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showInkAnnotation="0"/>
  <mc:AlternateContent xmlns:mc="http://schemas.openxmlformats.org/markup-compatibility/2006">
    <mc:Choice Requires="x15">
      <x15ac:absPath xmlns:x15ac="http://schemas.microsoft.com/office/spreadsheetml/2010/11/ac" url="/Users/deepglint/Desktop/商超/"/>
    </mc:Choice>
  </mc:AlternateContent>
  <bookViews>
    <workbookView xWindow="3180" yWindow="460" windowWidth="22420" windowHeight="15460" tabRatio="500" activeTab="2"/>
  </bookViews>
  <sheets>
    <sheet name="门店信息" sheetId="1" r:id="rId1"/>
    <sheet name="信息登记表" sheetId="2" r:id="rId2"/>
    <sheet name="zishi" sheetId="3" r:id="rId3"/>
    <sheet name="工作表1" sheetId="4" r:id="rId4"/>
  </sheets>
  <definedNames>
    <definedName name="_xlnm._FilterDatabase" localSheetId="0" hidden="1">门店信息!$A$1:$A$253</definedName>
    <definedName name="_xlnm.Print_Area" localSheetId="0">门店信息!$A$1:$G$253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3" i="1" l="1"/>
  <c r="J253" i="1"/>
  <c r="I253" i="1"/>
  <c r="H252" i="1"/>
  <c r="J252" i="1"/>
  <c r="I252" i="1"/>
  <c r="H251" i="1"/>
  <c r="J251" i="1"/>
  <c r="I251" i="1"/>
  <c r="H250" i="1"/>
  <c r="J250" i="1"/>
  <c r="I250" i="1"/>
  <c r="H249" i="1"/>
  <c r="J249" i="1"/>
  <c r="I249" i="1"/>
  <c r="H248" i="1"/>
  <c r="J248" i="1"/>
  <c r="I248" i="1"/>
  <c r="H247" i="1"/>
  <c r="J247" i="1"/>
  <c r="I247" i="1"/>
  <c r="H246" i="1"/>
  <c r="J246" i="1"/>
  <c r="I246" i="1"/>
  <c r="H245" i="1"/>
  <c r="J245" i="1"/>
  <c r="I245" i="1"/>
  <c r="H244" i="1"/>
  <c r="J244" i="1"/>
  <c r="I244" i="1"/>
  <c r="H243" i="1"/>
  <c r="J243" i="1"/>
  <c r="I243" i="1"/>
  <c r="H242" i="1"/>
  <c r="J242" i="1"/>
  <c r="I242" i="1"/>
  <c r="H241" i="1"/>
  <c r="J241" i="1"/>
  <c r="I241" i="1"/>
  <c r="H240" i="1"/>
  <c r="J240" i="1"/>
  <c r="I240" i="1"/>
  <c r="H239" i="1"/>
  <c r="J239" i="1"/>
  <c r="I239" i="1"/>
  <c r="H238" i="1"/>
  <c r="J238" i="1"/>
  <c r="I238" i="1"/>
  <c r="H237" i="1"/>
  <c r="J237" i="1"/>
  <c r="I237" i="1"/>
  <c r="H236" i="1"/>
  <c r="J236" i="1"/>
  <c r="I236" i="1"/>
  <c r="H235" i="1"/>
  <c r="J235" i="1"/>
  <c r="I235" i="1"/>
  <c r="H234" i="1"/>
  <c r="J234" i="1"/>
  <c r="I234" i="1"/>
  <c r="H233" i="1"/>
  <c r="J233" i="1"/>
  <c r="I233" i="1"/>
  <c r="H232" i="1"/>
  <c r="J232" i="1"/>
  <c r="I232" i="1"/>
  <c r="H231" i="1"/>
  <c r="J231" i="1"/>
  <c r="I231" i="1"/>
  <c r="H230" i="1"/>
  <c r="J230" i="1"/>
  <c r="I230" i="1"/>
  <c r="H229" i="1"/>
  <c r="J229" i="1"/>
  <c r="I229" i="1"/>
  <c r="H228" i="1"/>
  <c r="J228" i="1"/>
  <c r="I228" i="1"/>
  <c r="H227" i="1"/>
  <c r="J227" i="1"/>
  <c r="I227" i="1"/>
  <c r="H226" i="1"/>
  <c r="J226" i="1"/>
  <c r="I226" i="1"/>
  <c r="H225" i="1"/>
  <c r="J225" i="1"/>
  <c r="I225" i="1"/>
  <c r="H224" i="1"/>
  <c r="J224" i="1"/>
  <c r="I224" i="1"/>
  <c r="H223" i="1"/>
  <c r="J223" i="1"/>
  <c r="I223" i="1"/>
  <c r="H222" i="1"/>
  <c r="J222" i="1"/>
  <c r="I222" i="1"/>
  <c r="H221" i="1"/>
  <c r="J221" i="1"/>
  <c r="I221" i="1"/>
  <c r="H220" i="1"/>
  <c r="J220" i="1"/>
  <c r="I220" i="1"/>
  <c r="H219" i="1"/>
  <c r="J219" i="1"/>
  <c r="I219" i="1"/>
  <c r="H218" i="1"/>
  <c r="J218" i="1"/>
  <c r="I218" i="1"/>
  <c r="H217" i="1"/>
  <c r="J217" i="1"/>
  <c r="I217" i="1"/>
  <c r="H216" i="1"/>
  <c r="J216" i="1"/>
  <c r="I216" i="1"/>
  <c r="H215" i="1"/>
  <c r="J215" i="1"/>
  <c r="I215" i="1"/>
  <c r="H214" i="1"/>
  <c r="J214" i="1"/>
  <c r="I214" i="1"/>
  <c r="H213" i="1"/>
  <c r="J213" i="1"/>
  <c r="I213" i="1"/>
  <c r="H212" i="1"/>
  <c r="J212" i="1"/>
  <c r="I212" i="1"/>
  <c r="H211" i="1"/>
  <c r="J211" i="1"/>
  <c r="I211" i="1"/>
  <c r="H210" i="1"/>
  <c r="J210" i="1"/>
  <c r="I210" i="1"/>
  <c r="H209" i="1"/>
  <c r="J209" i="1"/>
  <c r="I209" i="1"/>
  <c r="H208" i="1"/>
  <c r="J208" i="1"/>
  <c r="I208" i="1"/>
  <c r="H207" i="1"/>
  <c r="J207" i="1"/>
  <c r="I207" i="1"/>
  <c r="H206" i="1"/>
  <c r="J206" i="1"/>
  <c r="I206" i="1"/>
  <c r="H205" i="1"/>
  <c r="J205" i="1"/>
  <c r="I205" i="1"/>
  <c r="H204" i="1"/>
  <c r="J204" i="1"/>
  <c r="I204" i="1"/>
  <c r="H203" i="1"/>
  <c r="J203" i="1"/>
  <c r="I203" i="1"/>
  <c r="H202" i="1"/>
  <c r="J202" i="1"/>
  <c r="I202" i="1"/>
  <c r="H201" i="1"/>
  <c r="J201" i="1"/>
  <c r="I201" i="1"/>
  <c r="H200" i="1"/>
  <c r="J200" i="1"/>
  <c r="I200" i="1"/>
  <c r="H199" i="1"/>
  <c r="J199" i="1"/>
  <c r="I199" i="1"/>
  <c r="H198" i="1"/>
  <c r="J198" i="1"/>
  <c r="I198" i="1"/>
  <c r="H197" i="1"/>
  <c r="J197" i="1"/>
  <c r="I197" i="1"/>
  <c r="H196" i="1"/>
  <c r="J196" i="1"/>
  <c r="I196" i="1"/>
  <c r="H195" i="1"/>
  <c r="J195" i="1"/>
  <c r="I195" i="1"/>
  <c r="H194" i="1"/>
  <c r="J194" i="1"/>
  <c r="I194" i="1"/>
  <c r="H193" i="1"/>
  <c r="J193" i="1"/>
  <c r="I193" i="1"/>
  <c r="H192" i="1"/>
  <c r="J192" i="1"/>
  <c r="I192" i="1"/>
  <c r="H191" i="1"/>
  <c r="J191" i="1"/>
  <c r="I191" i="1"/>
  <c r="H190" i="1"/>
  <c r="J190" i="1"/>
  <c r="I190" i="1"/>
  <c r="H189" i="1"/>
  <c r="J189" i="1"/>
  <c r="I189" i="1"/>
  <c r="H188" i="1"/>
  <c r="J188" i="1"/>
  <c r="I188" i="1"/>
  <c r="H187" i="1"/>
  <c r="J187" i="1"/>
  <c r="I187" i="1"/>
  <c r="H186" i="1"/>
  <c r="J186" i="1"/>
  <c r="I186" i="1"/>
  <c r="H185" i="1"/>
  <c r="J185" i="1"/>
  <c r="I185" i="1"/>
  <c r="H184" i="1"/>
  <c r="J184" i="1"/>
  <c r="I184" i="1"/>
  <c r="H183" i="1"/>
  <c r="J183" i="1"/>
  <c r="I183" i="1"/>
  <c r="H182" i="1"/>
  <c r="J182" i="1"/>
  <c r="I182" i="1"/>
  <c r="H181" i="1"/>
  <c r="J181" i="1"/>
  <c r="I181" i="1"/>
  <c r="H180" i="1"/>
  <c r="J180" i="1"/>
  <c r="I180" i="1"/>
  <c r="H179" i="1"/>
  <c r="J179" i="1"/>
  <c r="I179" i="1"/>
  <c r="H178" i="1"/>
  <c r="J178" i="1"/>
  <c r="I178" i="1"/>
  <c r="H177" i="1"/>
  <c r="J177" i="1"/>
  <c r="I177" i="1"/>
  <c r="H176" i="1"/>
  <c r="J176" i="1"/>
  <c r="I176" i="1"/>
  <c r="H175" i="1"/>
  <c r="J175" i="1"/>
  <c r="I175" i="1"/>
  <c r="H174" i="1"/>
  <c r="J174" i="1"/>
  <c r="I174" i="1"/>
  <c r="H173" i="1"/>
  <c r="J173" i="1"/>
  <c r="I173" i="1"/>
  <c r="H172" i="1"/>
  <c r="J172" i="1"/>
  <c r="I172" i="1"/>
  <c r="H171" i="1"/>
  <c r="J171" i="1"/>
  <c r="I171" i="1"/>
  <c r="H170" i="1"/>
  <c r="J170" i="1"/>
  <c r="I170" i="1"/>
  <c r="H169" i="1"/>
  <c r="J169" i="1"/>
  <c r="I169" i="1"/>
  <c r="H168" i="1"/>
  <c r="J168" i="1"/>
  <c r="I168" i="1"/>
  <c r="H167" i="1"/>
  <c r="J167" i="1"/>
  <c r="I167" i="1"/>
  <c r="H166" i="1"/>
  <c r="J166" i="1"/>
  <c r="I166" i="1"/>
  <c r="H165" i="1"/>
  <c r="J165" i="1"/>
  <c r="I165" i="1"/>
  <c r="H164" i="1"/>
  <c r="J164" i="1"/>
  <c r="I164" i="1"/>
  <c r="H163" i="1"/>
  <c r="J163" i="1"/>
  <c r="I163" i="1"/>
  <c r="H162" i="1"/>
  <c r="J162" i="1"/>
  <c r="I162" i="1"/>
  <c r="H161" i="1"/>
  <c r="J161" i="1"/>
  <c r="I161" i="1"/>
  <c r="H160" i="1"/>
  <c r="J160" i="1"/>
  <c r="I160" i="1"/>
  <c r="H159" i="1"/>
  <c r="J159" i="1"/>
  <c r="I159" i="1"/>
  <c r="H158" i="1"/>
  <c r="J158" i="1"/>
  <c r="I158" i="1"/>
  <c r="H157" i="1"/>
  <c r="J157" i="1"/>
  <c r="I157" i="1"/>
  <c r="H156" i="1"/>
  <c r="J156" i="1"/>
  <c r="I156" i="1"/>
  <c r="H155" i="1"/>
  <c r="J155" i="1"/>
  <c r="I155" i="1"/>
  <c r="H154" i="1"/>
  <c r="J154" i="1"/>
  <c r="I154" i="1"/>
  <c r="H153" i="1"/>
  <c r="J153" i="1"/>
  <c r="I153" i="1"/>
  <c r="H152" i="1"/>
  <c r="J152" i="1"/>
  <c r="I152" i="1"/>
  <c r="H151" i="1"/>
  <c r="J151" i="1"/>
  <c r="I151" i="1"/>
  <c r="H150" i="1"/>
  <c r="J150" i="1"/>
  <c r="I150" i="1"/>
  <c r="H149" i="1"/>
  <c r="J149" i="1"/>
  <c r="I149" i="1"/>
  <c r="H148" i="1"/>
  <c r="J148" i="1"/>
  <c r="I148" i="1"/>
  <c r="H147" i="1"/>
  <c r="J147" i="1"/>
  <c r="I147" i="1"/>
  <c r="H146" i="1"/>
  <c r="J146" i="1"/>
  <c r="I146" i="1"/>
  <c r="H145" i="1"/>
  <c r="J145" i="1"/>
  <c r="I145" i="1"/>
  <c r="H144" i="1"/>
  <c r="J144" i="1"/>
  <c r="I144" i="1"/>
  <c r="H143" i="1"/>
  <c r="J143" i="1"/>
  <c r="I143" i="1"/>
  <c r="H142" i="1"/>
  <c r="J142" i="1"/>
  <c r="I142" i="1"/>
  <c r="H141" i="1"/>
  <c r="J141" i="1"/>
  <c r="I141" i="1"/>
  <c r="H140" i="1"/>
  <c r="J140" i="1"/>
  <c r="I140" i="1"/>
  <c r="H139" i="1"/>
  <c r="J139" i="1"/>
  <c r="I139" i="1"/>
  <c r="H138" i="1"/>
  <c r="J138" i="1"/>
  <c r="I138" i="1"/>
  <c r="H137" i="1"/>
  <c r="J137" i="1"/>
  <c r="I137" i="1"/>
  <c r="H136" i="1"/>
  <c r="J136" i="1"/>
  <c r="I136" i="1"/>
  <c r="H135" i="1"/>
  <c r="J135" i="1"/>
  <c r="I135" i="1"/>
  <c r="H134" i="1"/>
  <c r="J134" i="1"/>
  <c r="I134" i="1"/>
  <c r="H133" i="1"/>
  <c r="J133" i="1"/>
  <c r="I133" i="1"/>
  <c r="H132" i="1"/>
  <c r="J132" i="1"/>
  <c r="I132" i="1"/>
  <c r="H131" i="1"/>
  <c r="J131" i="1"/>
  <c r="I131" i="1"/>
  <c r="H130" i="1"/>
  <c r="J130" i="1"/>
  <c r="I130" i="1"/>
  <c r="H129" i="1"/>
  <c r="J129" i="1"/>
  <c r="I129" i="1"/>
  <c r="H128" i="1"/>
  <c r="J128" i="1"/>
  <c r="I128" i="1"/>
  <c r="H127" i="1"/>
  <c r="J127" i="1"/>
  <c r="I127" i="1"/>
  <c r="H126" i="1"/>
  <c r="J126" i="1"/>
  <c r="I126" i="1"/>
  <c r="H125" i="1"/>
  <c r="J125" i="1"/>
  <c r="I125" i="1"/>
  <c r="H124" i="1"/>
  <c r="J124" i="1"/>
  <c r="I124" i="1"/>
  <c r="H123" i="1"/>
  <c r="J123" i="1"/>
  <c r="I123" i="1"/>
  <c r="H122" i="1"/>
  <c r="J122" i="1"/>
  <c r="I122" i="1"/>
  <c r="H121" i="1"/>
  <c r="J121" i="1"/>
  <c r="I121" i="1"/>
  <c r="H120" i="1"/>
  <c r="J120" i="1"/>
  <c r="I120" i="1"/>
  <c r="H119" i="1"/>
  <c r="J119" i="1"/>
  <c r="I119" i="1"/>
  <c r="H118" i="1"/>
  <c r="J118" i="1"/>
  <c r="I118" i="1"/>
  <c r="H117" i="1"/>
  <c r="J117" i="1"/>
  <c r="I117" i="1"/>
  <c r="H116" i="1"/>
  <c r="J116" i="1"/>
  <c r="I116" i="1"/>
  <c r="H115" i="1"/>
  <c r="J115" i="1"/>
  <c r="I115" i="1"/>
  <c r="H114" i="1"/>
  <c r="J114" i="1"/>
  <c r="I114" i="1"/>
  <c r="H113" i="1"/>
  <c r="J113" i="1"/>
  <c r="I113" i="1"/>
  <c r="H112" i="1"/>
  <c r="J112" i="1"/>
  <c r="I112" i="1"/>
  <c r="H111" i="1"/>
  <c r="J111" i="1"/>
  <c r="I111" i="1"/>
  <c r="H110" i="1"/>
  <c r="J110" i="1"/>
  <c r="I110" i="1"/>
  <c r="H109" i="1"/>
  <c r="J109" i="1"/>
  <c r="I109" i="1"/>
  <c r="H108" i="1"/>
  <c r="J108" i="1"/>
  <c r="I108" i="1"/>
  <c r="H107" i="1"/>
  <c r="J107" i="1"/>
  <c r="I107" i="1"/>
  <c r="H106" i="1"/>
  <c r="J106" i="1"/>
  <c r="I106" i="1"/>
  <c r="H105" i="1"/>
  <c r="J105" i="1"/>
  <c r="I105" i="1"/>
  <c r="H104" i="1"/>
  <c r="J104" i="1"/>
  <c r="I104" i="1"/>
  <c r="H103" i="1"/>
  <c r="J103" i="1"/>
  <c r="I103" i="1"/>
  <c r="H102" i="1"/>
  <c r="J102" i="1"/>
  <c r="I102" i="1"/>
  <c r="H101" i="1"/>
  <c r="J101" i="1"/>
  <c r="I101" i="1"/>
  <c r="H100" i="1"/>
  <c r="J100" i="1"/>
  <c r="I100" i="1"/>
  <c r="H99" i="1"/>
  <c r="J99" i="1"/>
  <c r="I99" i="1"/>
  <c r="H98" i="1"/>
  <c r="J98" i="1"/>
  <c r="I98" i="1"/>
  <c r="H97" i="1"/>
  <c r="J97" i="1"/>
  <c r="I97" i="1"/>
  <c r="H96" i="1"/>
  <c r="J96" i="1"/>
  <c r="I96" i="1"/>
  <c r="H95" i="1"/>
  <c r="J95" i="1"/>
  <c r="I95" i="1"/>
  <c r="H94" i="1"/>
  <c r="J94" i="1"/>
  <c r="I94" i="1"/>
  <c r="H93" i="1"/>
  <c r="J93" i="1"/>
  <c r="I93" i="1"/>
  <c r="H92" i="1"/>
  <c r="J92" i="1"/>
  <c r="I92" i="1"/>
  <c r="H91" i="1"/>
  <c r="J91" i="1"/>
  <c r="I91" i="1"/>
  <c r="H90" i="1"/>
  <c r="J90" i="1"/>
  <c r="I90" i="1"/>
  <c r="H89" i="1"/>
  <c r="J89" i="1"/>
  <c r="I89" i="1"/>
  <c r="H88" i="1"/>
  <c r="J88" i="1"/>
  <c r="I88" i="1"/>
  <c r="H87" i="1"/>
  <c r="J87" i="1"/>
  <c r="I87" i="1"/>
  <c r="H86" i="1"/>
  <c r="J86" i="1"/>
  <c r="I86" i="1"/>
  <c r="H85" i="1"/>
  <c r="J85" i="1"/>
  <c r="I85" i="1"/>
  <c r="H84" i="1"/>
  <c r="J84" i="1"/>
  <c r="I84" i="1"/>
  <c r="H83" i="1"/>
  <c r="J83" i="1"/>
  <c r="I83" i="1"/>
  <c r="H82" i="1"/>
  <c r="J82" i="1"/>
  <c r="I82" i="1"/>
  <c r="H81" i="1"/>
  <c r="J81" i="1"/>
  <c r="I81" i="1"/>
  <c r="H80" i="1"/>
  <c r="J80" i="1"/>
  <c r="I80" i="1"/>
  <c r="H79" i="1"/>
  <c r="J79" i="1"/>
  <c r="I79" i="1"/>
  <c r="H78" i="1"/>
  <c r="J78" i="1"/>
  <c r="I78" i="1"/>
  <c r="H77" i="1"/>
  <c r="J77" i="1"/>
  <c r="I77" i="1"/>
  <c r="H76" i="1"/>
  <c r="J76" i="1"/>
  <c r="I76" i="1"/>
  <c r="H75" i="1"/>
  <c r="J75" i="1"/>
  <c r="I75" i="1"/>
  <c r="H74" i="1"/>
  <c r="J74" i="1"/>
  <c r="I74" i="1"/>
  <c r="H73" i="1"/>
  <c r="J73" i="1"/>
  <c r="I73" i="1"/>
  <c r="H72" i="1"/>
  <c r="J72" i="1"/>
  <c r="I72" i="1"/>
  <c r="H71" i="1"/>
  <c r="J71" i="1"/>
  <c r="I71" i="1"/>
  <c r="H70" i="1"/>
  <c r="J70" i="1"/>
  <c r="I70" i="1"/>
  <c r="H69" i="1"/>
  <c r="J69" i="1"/>
  <c r="I69" i="1"/>
  <c r="H68" i="1"/>
  <c r="J68" i="1"/>
  <c r="I68" i="1"/>
  <c r="H67" i="1"/>
  <c r="J67" i="1"/>
  <c r="I67" i="1"/>
  <c r="H66" i="1"/>
  <c r="J66" i="1"/>
  <c r="I66" i="1"/>
  <c r="H65" i="1"/>
  <c r="J65" i="1"/>
  <c r="I65" i="1"/>
  <c r="H64" i="1"/>
  <c r="J64" i="1"/>
  <c r="I64" i="1"/>
  <c r="H63" i="1"/>
  <c r="J63" i="1"/>
  <c r="I63" i="1"/>
  <c r="H62" i="1"/>
  <c r="J62" i="1"/>
  <c r="I62" i="1"/>
  <c r="H61" i="1"/>
  <c r="J61" i="1"/>
  <c r="I61" i="1"/>
  <c r="H60" i="1"/>
  <c r="J60" i="1"/>
  <c r="I60" i="1"/>
  <c r="H59" i="1"/>
  <c r="J59" i="1"/>
  <c r="I59" i="1"/>
  <c r="H58" i="1"/>
  <c r="J58" i="1"/>
  <c r="I58" i="1"/>
  <c r="H57" i="1"/>
  <c r="J57" i="1"/>
  <c r="I57" i="1"/>
  <c r="H56" i="1"/>
  <c r="J56" i="1"/>
  <c r="I56" i="1"/>
  <c r="H55" i="1"/>
  <c r="J55" i="1"/>
  <c r="I55" i="1"/>
  <c r="H54" i="1"/>
  <c r="J54" i="1"/>
  <c r="I54" i="1"/>
  <c r="H53" i="1"/>
  <c r="J53" i="1"/>
  <c r="I53" i="1"/>
  <c r="H52" i="1"/>
  <c r="J52" i="1"/>
  <c r="I52" i="1"/>
  <c r="H51" i="1"/>
  <c r="J51" i="1"/>
  <c r="I51" i="1"/>
  <c r="H50" i="1"/>
  <c r="J50" i="1"/>
  <c r="I50" i="1"/>
  <c r="H49" i="1"/>
  <c r="J49" i="1"/>
  <c r="I49" i="1"/>
  <c r="H48" i="1"/>
  <c r="J48" i="1"/>
  <c r="I48" i="1"/>
  <c r="H47" i="1"/>
  <c r="J47" i="1"/>
  <c r="I47" i="1"/>
  <c r="H46" i="1"/>
  <c r="J46" i="1"/>
  <c r="I46" i="1"/>
  <c r="H45" i="1"/>
  <c r="J45" i="1"/>
  <c r="I45" i="1"/>
  <c r="H44" i="1"/>
  <c r="J44" i="1"/>
  <c r="I44" i="1"/>
  <c r="H43" i="1"/>
  <c r="J43" i="1"/>
  <c r="I43" i="1"/>
  <c r="H42" i="1"/>
  <c r="J42" i="1"/>
  <c r="I42" i="1"/>
  <c r="H41" i="1"/>
  <c r="J41" i="1"/>
  <c r="I41" i="1"/>
  <c r="H40" i="1"/>
  <c r="J40" i="1"/>
  <c r="I40" i="1"/>
  <c r="H39" i="1"/>
  <c r="J39" i="1"/>
  <c r="I39" i="1"/>
  <c r="H38" i="1"/>
  <c r="J38" i="1"/>
  <c r="I38" i="1"/>
  <c r="H37" i="1"/>
  <c r="J37" i="1"/>
  <c r="I37" i="1"/>
  <c r="H36" i="1"/>
  <c r="J36" i="1"/>
  <c r="I36" i="1"/>
  <c r="H35" i="1"/>
  <c r="J35" i="1"/>
  <c r="I35" i="1"/>
  <c r="H34" i="1"/>
  <c r="J34" i="1"/>
  <c r="I34" i="1"/>
  <c r="H33" i="1"/>
  <c r="J33" i="1"/>
  <c r="I33" i="1"/>
  <c r="H32" i="1"/>
  <c r="J32" i="1"/>
  <c r="I32" i="1"/>
  <c r="H31" i="1"/>
  <c r="J31" i="1"/>
  <c r="I31" i="1"/>
  <c r="H30" i="1"/>
  <c r="J30" i="1"/>
  <c r="I30" i="1"/>
  <c r="H29" i="1"/>
  <c r="J29" i="1"/>
  <c r="I29" i="1"/>
  <c r="H28" i="1"/>
  <c r="J28" i="1"/>
  <c r="I28" i="1"/>
  <c r="H27" i="1"/>
  <c r="J27" i="1"/>
  <c r="I27" i="1"/>
  <c r="H26" i="1"/>
  <c r="J26" i="1"/>
  <c r="I26" i="1"/>
  <c r="H25" i="1"/>
  <c r="J25" i="1"/>
  <c r="I25" i="1"/>
  <c r="H24" i="1"/>
  <c r="J24" i="1"/>
  <c r="I24" i="1"/>
  <c r="H23" i="1"/>
  <c r="J23" i="1"/>
  <c r="I23" i="1"/>
  <c r="H22" i="1"/>
  <c r="J22" i="1"/>
  <c r="I22" i="1"/>
  <c r="H21" i="1"/>
  <c r="J21" i="1"/>
  <c r="I21" i="1"/>
  <c r="H20" i="1"/>
  <c r="J20" i="1"/>
  <c r="I20" i="1"/>
  <c r="H19" i="1"/>
  <c r="J19" i="1"/>
  <c r="I19" i="1"/>
  <c r="H18" i="1"/>
  <c r="J18" i="1"/>
  <c r="I18" i="1"/>
  <c r="H17" i="1"/>
  <c r="J17" i="1"/>
  <c r="I17" i="1"/>
  <c r="H16" i="1"/>
  <c r="J16" i="1"/>
  <c r="I16" i="1"/>
  <c r="H15" i="1"/>
  <c r="J15" i="1"/>
  <c r="I15" i="1"/>
  <c r="H14" i="1"/>
  <c r="J14" i="1"/>
  <c r="I14" i="1"/>
  <c r="H13" i="1"/>
  <c r="J13" i="1"/>
  <c r="I13" i="1"/>
  <c r="H12" i="1"/>
  <c r="J12" i="1"/>
  <c r="I12" i="1"/>
  <c r="H11" i="1"/>
  <c r="J11" i="1"/>
  <c r="I11" i="1"/>
  <c r="H10" i="1"/>
  <c r="J10" i="1"/>
  <c r="I10" i="1"/>
  <c r="H9" i="1"/>
  <c r="J9" i="1"/>
  <c r="I9" i="1"/>
  <c r="H8" i="1"/>
  <c r="J8" i="1"/>
  <c r="I8" i="1"/>
  <c r="H7" i="1"/>
  <c r="J7" i="1"/>
  <c r="I7" i="1"/>
  <c r="H6" i="1"/>
  <c r="J6" i="1"/>
  <c r="I6" i="1"/>
  <c r="H5" i="1"/>
  <c r="J5" i="1"/>
  <c r="I5" i="1"/>
  <c r="H4" i="1"/>
  <c r="J4" i="1"/>
  <c r="I4" i="1"/>
  <c r="H3" i="1"/>
  <c r="J3" i="1"/>
  <c r="I3" i="1"/>
  <c r="H2" i="1"/>
  <c r="J2" i="1"/>
  <c r="I2" i="1"/>
</calcChain>
</file>

<file path=xl/sharedStrings.xml><?xml version="1.0" encoding="utf-8"?>
<sst xmlns="http://schemas.openxmlformats.org/spreadsheetml/2006/main" count="1617" uniqueCount="1162">
  <si>
    <t>#</t>
    <phoneticPr fontId="1" type="noConversion"/>
  </si>
  <si>
    <t>门店代码</t>
  </si>
  <si>
    <t>门店名称</t>
  </si>
  <si>
    <t>地址信息1</t>
  </si>
  <si>
    <t>电话</t>
  </si>
  <si>
    <t>门店性质</t>
  </si>
  <si>
    <t>摄像头安装数量</t>
    <rPh sb="0" eb="1">
      <t>she'xiang'tou</t>
    </rPh>
    <rPh sb="3" eb="4">
      <t>an'zhuang</t>
    </rPh>
    <rPh sb="5" eb="6">
      <t>shu'liang</t>
    </rPh>
    <phoneticPr fontId="1" type="noConversion"/>
  </si>
  <si>
    <t>市区</t>
    <rPh sb="0" eb="1">
      <t>shi'qu</t>
    </rPh>
    <phoneticPr fontId="1" type="noConversion"/>
  </si>
  <si>
    <t>城市</t>
    <rPh sb="0" eb="1">
      <t>cheng'shi</t>
    </rPh>
    <phoneticPr fontId="1" type="noConversion"/>
  </si>
  <si>
    <t>地区</t>
    <rPh sb="0" eb="1">
      <t>di'qu</t>
    </rPh>
    <phoneticPr fontId="1" type="noConversion"/>
  </si>
  <si>
    <t>备注说明</t>
    <rPh sb="0" eb="1">
      <t>bei'zhu</t>
    </rPh>
    <rPh sb="2" eb="3">
      <t>shuo'ming</t>
    </rPh>
    <phoneticPr fontId="1" type="noConversion"/>
  </si>
  <si>
    <t>0368</t>
  </si>
  <si>
    <t>欣悦园店</t>
  </si>
  <si>
    <t>厦门市湖里区金湖路5号楼1层101单元</t>
  </si>
  <si>
    <t>0592-5213278</t>
  </si>
  <si>
    <t>托管店</t>
  </si>
  <si>
    <t>公安便民设备</t>
    <rPh sb="0" eb="1">
      <t>gong'an</t>
    </rPh>
    <rPh sb="2" eb="3">
      <t>bian'min</t>
    </rPh>
    <rPh sb="4" eb="5">
      <t>she'bei</t>
    </rPh>
    <phoneticPr fontId="1" type="noConversion"/>
  </si>
  <si>
    <t>0010</t>
    <phoneticPr fontId="1" type="noConversion"/>
  </si>
  <si>
    <t>金山店</t>
    <phoneticPr fontId="1" type="noConversion"/>
  </si>
  <si>
    <t>厦门市湖里区金山西里57号之一</t>
    <phoneticPr fontId="1" type="noConversion"/>
  </si>
  <si>
    <t>6058</t>
  </si>
  <si>
    <t>永升店Y</t>
  </si>
  <si>
    <t>厦门市湖里区嘉园路98号</t>
    <phoneticPr fontId="1" type="noConversion"/>
  </si>
  <si>
    <t>5682475 / 18759230810</t>
  </si>
  <si>
    <t>7015</t>
  </si>
  <si>
    <t>兴隆店J</t>
  </si>
  <si>
    <t>厦门市湖里区兴隆路7号1层117号</t>
    <phoneticPr fontId="1" type="noConversion"/>
  </si>
  <si>
    <t>5759798</t>
  </si>
  <si>
    <t>1199</t>
  </si>
  <si>
    <t>万达金街福哥店</t>
  </si>
  <si>
    <t>厦门市湖里区仙岳路4666号1001-1003单元（湖里万达广场金街）</t>
    <phoneticPr fontId="1" type="noConversion"/>
  </si>
  <si>
    <t>5795867 / 5795857 / 13606098336</t>
  </si>
  <si>
    <t>0053</t>
  </si>
  <si>
    <t>联发紫薇店</t>
  </si>
  <si>
    <t>厦门市思明区莲前东路886号之1</t>
    <phoneticPr fontId="1" type="noConversion"/>
  </si>
  <si>
    <t>5975695</t>
  </si>
  <si>
    <t>0080</t>
  </si>
  <si>
    <t>仙岳路店</t>
  </si>
  <si>
    <t>厦门市思明区仙岳路侨岳里27-31号A3店面</t>
    <phoneticPr fontId="1" type="noConversion"/>
  </si>
  <si>
    <t>5107082</t>
  </si>
  <si>
    <t>0098</t>
  </si>
  <si>
    <t>故宫二店</t>
  </si>
  <si>
    <t>厦门市思明区故宫路69号之117</t>
    <phoneticPr fontId="1" type="noConversion"/>
  </si>
  <si>
    <t>2910361</t>
  </si>
  <si>
    <t>0211</t>
  </si>
  <si>
    <t>松柏公园店</t>
  </si>
  <si>
    <t>厦门市思明区长青路495号105店面</t>
    <phoneticPr fontId="1" type="noConversion"/>
  </si>
  <si>
    <t>5125270</t>
  </si>
  <si>
    <t>6015</t>
  </si>
  <si>
    <t>软件园1店Y</t>
  </si>
  <si>
    <t>厦门市思明区软件园观日路52号楼至1</t>
  </si>
  <si>
    <t>5931561 / 1570651931</t>
  </si>
  <si>
    <t>6028</t>
  </si>
  <si>
    <t>滨南2店Y</t>
  </si>
  <si>
    <t>厦门市思明区湖滨南路106至116号A1、A2店面</t>
    <phoneticPr fontId="1" type="noConversion"/>
  </si>
  <si>
    <t>2235415</t>
  </si>
  <si>
    <t>0795</t>
  </si>
  <si>
    <t>安溪阳光城店</t>
  </si>
  <si>
    <t>泉州市安溪县阳光城51号</t>
  </si>
  <si>
    <t>0595-23066600</t>
  </si>
  <si>
    <t>加盟店</t>
  </si>
  <si>
    <t>7205</t>
  </si>
  <si>
    <t>安溪君悦华庭店</t>
  </si>
  <si>
    <t>泉州市安溪县永安路君悦华庭一期5-11号</t>
    <rPh sb="5" eb="6">
      <t>xian</t>
    </rPh>
    <phoneticPr fontId="1" type="noConversion"/>
  </si>
  <si>
    <t>17606033860</t>
  </si>
  <si>
    <t>7209</t>
  </si>
  <si>
    <t>X泉州安溪兴安路店</t>
  </si>
  <si>
    <t>泉州市安溪县凤城镇兴安路95号</t>
  </si>
  <si>
    <t>13599549594</t>
  </si>
  <si>
    <t>7256</t>
  </si>
  <si>
    <t>安溪铭选医院住院部1店</t>
  </si>
  <si>
    <t>泉州市安溪县河滨南路铭选医院住院部综合大楼</t>
  </si>
  <si>
    <t>13599210009</t>
  </si>
  <si>
    <t>7259</t>
  </si>
  <si>
    <t>安溪亿龙小区店</t>
  </si>
  <si>
    <t>泉州市安溪县亿龙小区B幢386、388号店</t>
  </si>
  <si>
    <t>15860573526</t>
  </si>
  <si>
    <t>0700</t>
  </si>
  <si>
    <t>泉州玉源大厦店</t>
  </si>
  <si>
    <t>泉州市丰泽区祥远路玉源大厦3号店面</t>
  </si>
  <si>
    <t>18965161594</t>
  </si>
  <si>
    <t>0703</t>
  </si>
  <si>
    <t>泉州云谷工业区店</t>
  </si>
  <si>
    <t>泉州市丰泽区云谷工业区22号之2</t>
  </si>
  <si>
    <t>0595-238934588</t>
  </si>
  <si>
    <t>0705</t>
  </si>
  <si>
    <t>泉州刺桐明珠店</t>
  </si>
  <si>
    <t>泉州市丰泽区刺桐东路南段刺桐明珠2号楼车库3</t>
  </si>
  <si>
    <t>15345998588</t>
  </si>
  <si>
    <t>0706</t>
  </si>
  <si>
    <t>泉州霞淮街店</t>
  </si>
  <si>
    <t>泉州市丰泽区刺桐路中段霞淮街240号</t>
  </si>
  <si>
    <t>0595-22289652</t>
  </si>
  <si>
    <t>0708</t>
  </si>
  <si>
    <t>泉州祥远南路店</t>
  </si>
  <si>
    <t>泉州市丰泽区祥远南路西侧源淮老人活动中心6-8店面</t>
    <rPh sb="2" eb="3">
      <t>shi</t>
    </rPh>
    <phoneticPr fontId="1" type="noConversion"/>
  </si>
  <si>
    <t>0595-22665153</t>
  </si>
  <si>
    <t>直营店</t>
  </si>
  <si>
    <t>0710</t>
  </si>
  <si>
    <t>泉州金利花苑店</t>
  </si>
  <si>
    <t>泉州市丰泽区田安路中段东侧金利花苑3栋3号店面</t>
  </si>
  <si>
    <t>15980074575</t>
  </si>
  <si>
    <t>0711</t>
  </si>
  <si>
    <t>泉州东霞街店</t>
  </si>
  <si>
    <t>泉州市丰泽区东美东霞街267号</t>
  </si>
  <si>
    <t>0595-22665152</t>
  </si>
  <si>
    <t>0712</t>
  </si>
  <si>
    <t>泉州中远名城店</t>
  </si>
  <si>
    <t>泉州市丰泽区中远名城6号楼6号店</t>
  </si>
  <si>
    <t>13506093295</t>
  </si>
  <si>
    <t>0717</t>
  </si>
  <si>
    <t>泉州和昌花苑店</t>
  </si>
  <si>
    <t>泉州市丰泽区和昌花苑1号楼1#店面</t>
  </si>
  <si>
    <t>0719</t>
  </si>
  <si>
    <t>泉州五矿大厦店</t>
  </si>
  <si>
    <t>泉州市丰泽区泉秀五矿大厦旁</t>
  </si>
  <si>
    <t>15280899805</t>
  </si>
  <si>
    <t>0720</t>
  </si>
  <si>
    <t>泉州和昌皇盛酒店店</t>
  </si>
  <si>
    <t>泉州市丰泽区田安路和昌二期五号楼A-42店面</t>
  </si>
  <si>
    <t>15060805756</t>
  </si>
  <si>
    <t>0721</t>
  </si>
  <si>
    <t>泉州沉洲路店</t>
  </si>
  <si>
    <t>泉州市丰泽区沉洲路7天酒店对面</t>
  </si>
  <si>
    <t>18650383552</t>
  </si>
  <si>
    <t>0722</t>
  </si>
  <si>
    <t>泉州云谷嘉琳大厦店</t>
  </si>
  <si>
    <t>泉州市丰泽区云谷工业区16栋1-2号店面</t>
  </si>
  <si>
    <t>13655992898</t>
  </si>
  <si>
    <t>0723</t>
  </si>
  <si>
    <t>泉州霞淮街2店</t>
  </si>
  <si>
    <t>泉州市丰泽区霞淮街157号</t>
  </si>
  <si>
    <t>18698363320</t>
  </si>
  <si>
    <t>0727</t>
  </si>
  <si>
    <t>富临嘉园店</t>
  </si>
  <si>
    <t>泉州市丰泽区伟润世纪嘉园1号楼11号店面</t>
  </si>
  <si>
    <t>0595-22850859 / 13959825177</t>
  </si>
  <si>
    <t>0728</t>
  </si>
  <si>
    <t>新华苑店</t>
  </si>
  <si>
    <t>泉州市丰泽区田安路新华花苑B栋8号店面</t>
  </si>
  <si>
    <t>13960368926</t>
  </si>
  <si>
    <t>0732</t>
  </si>
  <si>
    <t>泉州钻石酒店店</t>
  </si>
  <si>
    <t>泉州市丰泽区，津淮街钻石酒店楼下</t>
  </si>
  <si>
    <t>15396225433</t>
  </si>
  <si>
    <t>0733</t>
  </si>
  <si>
    <t>泉州鑫亿大厦店</t>
  </si>
  <si>
    <t>泉州市丰泽区宝洲路鑫亿大厦18号车库</t>
  </si>
  <si>
    <t>18350550505</t>
  </si>
  <si>
    <t>0736</t>
  </si>
  <si>
    <t>泉州泉兴街店</t>
  </si>
  <si>
    <t>泉州市丰泽区田安南路泉兴街华丰社区办公楼4号店</t>
  </si>
  <si>
    <t>13805994468</t>
  </si>
  <si>
    <t>0750</t>
  </si>
  <si>
    <t>泉州泉秀花园店</t>
  </si>
  <si>
    <t>泉州市丰泽区泉秀花园东区1栋1号店面</t>
  </si>
  <si>
    <t>15260798001</t>
  </si>
  <si>
    <t>0751</t>
  </si>
  <si>
    <t>泉州仁凤店</t>
  </si>
  <si>
    <t>泉州市丰泽区温陵北路623号</t>
  </si>
  <si>
    <t>0595-28852138</t>
  </si>
  <si>
    <t>0753</t>
  </si>
  <si>
    <t>泉州津头埔店</t>
  </si>
  <si>
    <t>泉州市丰泽区丰迎路68号</t>
  </si>
  <si>
    <t>13599056978</t>
  </si>
  <si>
    <t>0755</t>
  </si>
  <si>
    <t>泉州万达公馆店</t>
  </si>
  <si>
    <t>泉州市丰泽区浦西万达公馆北区，南门底商123号门店</t>
  </si>
  <si>
    <t>13951334898</t>
  </si>
  <si>
    <t>0759</t>
  </si>
  <si>
    <t>泉州美食街店</t>
  </si>
  <si>
    <t>泉州市丰泽区美食街166号店面</t>
  </si>
  <si>
    <t>15859599030</t>
  </si>
  <si>
    <t>0761</t>
  </si>
  <si>
    <t>泉州美食街2店</t>
  </si>
  <si>
    <t>泉州市丰泽区美食街百佳酒店门口</t>
    <rPh sb="2" eb="3">
      <t>shi</t>
    </rPh>
    <phoneticPr fontId="1" type="noConversion"/>
  </si>
  <si>
    <t>13489783380</t>
  </si>
  <si>
    <t>0762</t>
  </si>
  <si>
    <t>泉州南淮路店</t>
  </si>
  <si>
    <t>泉州市丰泽区南淮路丰盛假日城堡B栋28号（小区右门边）</t>
  </si>
  <si>
    <t>15860310332</t>
  </si>
  <si>
    <t>0766</t>
  </si>
  <si>
    <t>泉州毅达商厦店</t>
  </si>
  <si>
    <t>泉州市丰泽区毅达商厦小区店面</t>
  </si>
  <si>
    <t>18620880905</t>
  </si>
  <si>
    <t>0773</t>
  </si>
  <si>
    <t>泉州莲花大厦店</t>
  </si>
  <si>
    <t>泉州市丰泽区泉秀街沉洲路中段莲花大厦01号店面</t>
  </si>
  <si>
    <t>13959914732</t>
  </si>
  <si>
    <t>0775</t>
  </si>
  <si>
    <t>泉州迎津街店</t>
  </si>
  <si>
    <t>泉州市丰泽区迎津街25号店面</t>
  </si>
  <si>
    <t>15859700400</t>
  </si>
  <si>
    <t>0776</t>
  </si>
  <si>
    <t>泉州刺桐豪园店</t>
  </si>
  <si>
    <t>泉州市丰泽区刺桐西路刺桐豪园22号</t>
  </si>
  <si>
    <t>15960555525</t>
  </si>
  <si>
    <t>0781</t>
  </si>
  <si>
    <t>泉州东美社区店</t>
  </si>
  <si>
    <t>泉州市丰泽区东美社区老年协会</t>
  </si>
  <si>
    <t>15159595066</t>
  </si>
  <si>
    <t>0782</t>
  </si>
  <si>
    <t>泉州鲲鹏国际店</t>
  </si>
  <si>
    <t>泉州市丰泽区云鹿路鲲鹏国际2号店面</t>
  </si>
  <si>
    <t>0783</t>
  </si>
  <si>
    <t>泉州丰泽客运站店</t>
  </si>
  <si>
    <t>泉州市丰泽区宝洲路丰泽客运站店1-2店面</t>
  </si>
  <si>
    <t>0785</t>
  </si>
  <si>
    <t>泉州东海湾店</t>
  </si>
  <si>
    <t>泉州市丰泽区东海滨城临街商铺CS栋-12店面</t>
  </si>
  <si>
    <t>13959816588</t>
  </si>
  <si>
    <t>0788</t>
  </si>
  <si>
    <t>泉州奔达明珠店</t>
  </si>
  <si>
    <t>泉州市丰泽区宝洲路奔达明珠8号店面</t>
  </si>
  <si>
    <t>13506913925</t>
  </si>
  <si>
    <t>0790</t>
  </si>
  <si>
    <t>泉州阳光曼哈顿店</t>
  </si>
  <si>
    <t>泉州市丰泽区阳光曼哈顿10店面</t>
  </si>
  <si>
    <t>13808528226</t>
  </si>
  <si>
    <t>0791</t>
  </si>
  <si>
    <t>泉州兴业联通大厦店</t>
  </si>
  <si>
    <t>泉州市丰泽区浔美工业区兴业联通大厦2号店面</t>
  </si>
  <si>
    <t>15359825181</t>
  </si>
  <si>
    <t>0792</t>
  </si>
  <si>
    <t>泉州中毅丽景城店</t>
  </si>
  <si>
    <t>泉州市丰泽区中毅丽景城1#楼10号店面</t>
  </si>
  <si>
    <t>18965710510</t>
  </si>
  <si>
    <t>0793</t>
  </si>
  <si>
    <t>北师大附中</t>
  </si>
  <si>
    <t>泉州市丰泽区津淮街11号瑞士花园75号</t>
  </si>
  <si>
    <t>13959289556</t>
  </si>
  <si>
    <t>0798</t>
  </si>
  <si>
    <t>泉州晶都国际店</t>
  </si>
  <si>
    <t>泉州市丰泽区泉秀路晶都国际33号店面</t>
  </si>
  <si>
    <t>13505927998</t>
  </si>
  <si>
    <t>7110</t>
  </si>
  <si>
    <t>泉州水蔡店</t>
  </si>
  <si>
    <t>泉州市丰泽区湖心路北侧湖心铭典1幢1号店</t>
  </si>
  <si>
    <t>22393572</t>
  </si>
  <si>
    <t>7115</t>
  </si>
  <si>
    <t>泉州九中店</t>
  </si>
  <si>
    <t>泉州市丰泽区津淮街东华园1-01店</t>
  </si>
  <si>
    <t>22239736</t>
  </si>
  <si>
    <t>7116</t>
  </si>
  <si>
    <t>泉州七星店</t>
  </si>
  <si>
    <t>泉州市丰泽区七星街57号</t>
  </si>
  <si>
    <t>22863736</t>
  </si>
  <si>
    <t>7206</t>
  </si>
  <si>
    <t>泉州力达大厦店店</t>
  </si>
  <si>
    <t>泉州市丰泽区泉秀路力达大厦A栋07号店面</t>
  </si>
  <si>
    <t>15960290305</t>
  </si>
  <si>
    <t>7207</t>
  </si>
  <si>
    <t>泉州东海泰禾店</t>
  </si>
  <si>
    <t>泉州市丰泽区东海泰禾广场写字楼4、5、6号店面</t>
  </si>
  <si>
    <t>18859731028</t>
  </si>
  <si>
    <t>7208</t>
  </si>
  <si>
    <t>泉州明湖路店</t>
  </si>
  <si>
    <t>泉州市丰泽区明湖路青少年宫1号店面</t>
  </si>
  <si>
    <t>18659591706</t>
  </si>
  <si>
    <t>7211</t>
  </si>
  <si>
    <t>泉州东海泰禾广场店</t>
  </si>
  <si>
    <t>泉州市丰泽区东海泰禾广场17号楼负一层097商铺</t>
  </si>
  <si>
    <t>15759500897</t>
  </si>
  <si>
    <t>7212</t>
  </si>
  <si>
    <t>泉州冠亚城市花园店</t>
  </si>
  <si>
    <t>泉州市丰泽区冠亚城市花园1号楼9号店</t>
  </si>
  <si>
    <t>13662818743</t>
  </si>
  <si>
    <t>7213</t>
  </si>
  <si>
    <t>泉州航空酒店店</t>
  </si>
  <si>
    <t>泉州市丰泽区明星中心花园12号店面</t>
  </si>
  <si>
    <t>18950989700</t>
  </si>
  <si>
    <t>7215</t>
  </si>
  <si>
    <t>泉州美食街3店</t>
  </si>
  <si>
    <t>泉州市丰泽区美食街温陵大厦9号</t>
  </si>
  <si>
    <t>13959840811</t>
  </si>
  <si>
    <t>7217</t>
  </si>
  <si>
    <t>泉州黎明大学店</t>
  </si>
  <si>
    <t>泉州市丰泽区锦井路80号店面黎明大学旁</t>
  </si>
  <si>
    <t>0595-28887217</t>
  </si>
  <si>
    <t>7219</t>
  </si>
  <si>
    <t>泉州津淮街店</t>
  </si>
  <si>
    <t>泉州市丰泽区津淮街184号</t>
  </si>
  <si>
    <t>18259592329</t>
  </si>
  <si>
    <t>7221</t>
  </si>
  <si>
    <t>泉州星光不夜城店</t>
  </si>
  <si>
    <t>泉州市丰泽区泉秀街239号13铺、14铺【星光不夜城旁】</t>
  </si>
  <si>
    <t>18859872398</t>
  </si>
  <si>
    <t>7222</t>
  </si>
  <si>
    <t>泉州兴祥大厦店</t>
  </si>
  <si>
    <t>泉州市丰泽区云鹿路兴祥大厦1号店面</t>
  </si>
  <si>
    <t>13024800008</t>
  </si>
  <si>
    <t>7223</t>
  </si>
  <si>
    <t>泉州宝宏花苑店</t>
  </si>
  <si>
    <t>泉州市丰泽区宝宏花苑1#楼1号</t>
  </si>
  <si>
    <t>17750822506</t>
  </si>
  <si>
    <t>7227</t>
  </si>
  <si>
    <t>泉州千亿商城店</t>
  </si>
  <si>
    <t>泉州市丰泽区东海街道津淮街千亿山庄千亿商城601-602、603(B)</t>
  </si>
  <si>
    <t>15980455930</t>
  </si>
  <si>
    <t>7230</t>
  </si>
  <si>
    <t>泉州阳光巴黎一期店</t>
  </si>
  <si>
    <t>泉州市丰泽区刺桐西路阳光巴黎一期C#127号</t>
  </si>
  <si>
    <t>15688171038</t>
  </si>
  <si>
    <t>7235</t>
  </si>
  <si>
    <t>泉州万达写字楼店</t>
  </si>
  <si>
    <t>泉州市丰泽区宝洲路浦西万达写字楼A1001</t>
  </si>
  <si>
    <t>15905058631</t>
  </si>
  <si>
    <t>7255</t>
  </si>
  <si>
    <t>泉州后坂小区店</t>
  </si>
  <si>
    <t>泉州市丰泽区后坂小区18#102号店</t>
  </si>
  <si>
    <t>18959909997</t>
  </si>
  <si>
    <t>7260</t>
  </si>
  <si>
    <t>泉州丰云路店</t>
  </si>
  <si>
    <t>泉州市丰泽区丰云路102号</t>
  </si>
  <si>
    <t>13505021082</t>
  </si>
  <si>
    <t>7277</t>
  </si>
  <si>
    <t>泉州星光耀广场店</t>
  </si>
  <si>
    <t>泉州市丰泽区星耀广场15＃118号</t>
  </si>
  <si>
    <t>13805927998</t>
  </si>
  <si>
    <t>7288</t>
  </si>
  <si>
    <t>泉州通港西街店</t>
  </si>
  <si>
    <t>泉州市丰泽区通港西街102号店面</t>
  </si>
  <si>
    <t>0707</t>
  </si>
  <si>
    <t>泉州温莎公馆店</t>
  </si>
  <si>
    <t>泉州市惠安县螺阳镇禹洲城市广场2#A地块63号店面</t>
  </si>
  <si>
    <t>18750559930</t>
  </si>
  <si>
    <t>0772</t>
  </si>
  <si>
    <t>惠安华尔国际店</t>
  </si>
  <si>
    <t>泉州市惠安县螺阳镇世纪大道华尔国际7栋108店面</t>
  </si>
  <si>
    <t>0595-87129885 / 18959877288</t>
  </si>
  <si>
    <t>7229</t>
  </si>
  <si>
    <t>惠安中央湖郡店</t>
  </si>
  <si>
    <t>泉州市惠安县禹州城市广场四期中央湖郡197号店面</t>
  </si>
  <si>
    <t>13959700869</t>
  </si>
  <si>
    <t>0713</t>
  </si>
  <si>
    <t>泉州晋江华尔顿店</t>
  </si>
  <si>
    <t>泉州市晋江市东环路莲屿西宫新村318号</t>
    <rPh sb="0" eb="1">
      <t>quan'zhou'shi</t>
    </rPh>
    <phoneticPr fontId="1" type="noConversion"/>
  </si>
  <si>
    <t>13505995679</t>
  </si>
  <si>
    <t>0756</t>
  </si>
  <si>
    <t>晋江万达金街店</t>
  </si>
  <si>
    <t>泉州市晋江市万达金街S072店面</t>
    <rPh sb="0" eb="1">
      <t>quan'zhou'shi</t>
    </rPh>
    <phoneticPr fontId="1" type="noConversion"/>
  </si>
  <si>
    <t>18605953205</t>
  </si>
  <si>
    <t>0767</t>
  </si>
  <si>
    <t>晋江青华店</t>
  </si>
  <si>
    <t>泉州市晋江市青阳街道青华社区118号</t>
    <rPh sb="0" eb="1">
      <t>quan'zhou'shi</t>
    </rPh>
    <phoneticPr fontId="1" type="noConversion"/>
  </si>
  <si>
    <t>22113308</t>
  </si>
  <si>
    <t>0770</t>
  </si>
  <si>
    <t>晋江华泰小区店</t>
  </si>
  <si>
    <t>泉州市晋江市华泰国际新城九号楼11号店</t>
    <rPh sb="0" eb="1">
      <t>quan'zhou'shi</t>
    </rPh>
    <phoneticPr fontId="1" type="noConversion"/>
  </si>
  <si>
    <t>18006030903</t>
  </si>
  <si>
    <t>0796</t>
  </si>
  <si>
    <t>晋江迎宾店</t>
  </si>
  <si>
    <t>泉州市晋江市崇德路融峰花园城A栋8号（迎宾路与崇德路交叉口）</t>
    <rPh sb="0" eb="1">
      <t>quan'zhou'shi</t>
    </rPh>
    <phoneticPr fontId="1" type="noConversion"/>
  </si>
  <si>
    <t>18905958697</t>
  </si>
  <si>
    <t>0797</t>
  </si>
  <si>
    <t>晋江众森鞋业店</t>
  </si>
  <si>
    <t>泉州市晋江市池店镇梧潭村凤池西路19号</t>
    <phoneticPr fontId="1" type="noConversion"/>
  </si>
  <si>
    <t>13159010506</t>
  </si>
  <si>
    <t>7135</t>
  </si>
  <si>
    <t>晋江泉安店</t>
  </si>
  <si>
    <t>泉州市晋江市泉安路235号</t>
    <rPh sb="0" eb="1">
      <t>quan'zhou'shi</t>
    </rPh>
    <phoneticPr fontId="1" type="noConversion"/>
  </si>
  <si>
    <t>15880884737</t>
  </si>
  <si>
    <t>7220</t>
  </si>
  <si>
    <t>晋江豪祥商务楼店</t>
  </si>
  <si>
    <t>泉州市晋江市陈埭镇鞋都路豪祥商务楼</t>
    <rPh sb="0" eb="1">
      <t>quan'zhou'shi</t>
    </rPh>
    <phoneticPr fontId="1" type="noConversion"/>
  </si>
  <si>
    <t>18905069988</t>
  </si>
  <si>
    <t>7228</t>
  </si>
  <si>
    <t>晋江御景天下店</t>
  </si>
  <si>
    <t>泉州市晋江市梅岭街道世纪大道998号百宏御景天下5栋A268号店</t>
    <rPh sb="0" eb="1">
      <t>quan'zhou'shi</t>
    </rPh>
    <phoneticPr fontId="1" type="noConversion"/>
  </si>
  <si>
    <t>17305066828</t>
  </si>
  <si>
    <t>7250</t>
  </si>
  <si>
    <t>晋江安海成功小学店</t>
  </si>
  <si>
    <t>泉州市晋江市安海镇龙山东路268号</t>
    <rPh sb="0" eb="1">
      <t>quan'zhou'shi</t>
    </rPh>
    <phoneticPr fontId="1" type="noConversion"/>
  </si>
  <si>
    <t>13305088011</t>
  </si>
  <si>
    <t>7251</t>
  </si>
  <si>
    <t>晋江御景花园店</t>
  </si>
  <si>
    <t>泉州市晋江市青阳双沟社区御景花园12幢1号店</t>
    <rPh sb="2" eb="3">
      <t>shi</t>
    </rPh>
    <phoneticPr fontId="1" type="noConversion"/>
  </si>
  <si>
    <t>13489555176</t>
  </si>
  <si>
    <t>7268</t>
  </si>
  <si>
    <t>晋江百捷金街</t>
  </si>
  <si>
    <t>泉州市晋江市池店镇百捷金街2号楼101店面</t>
    <rPh sb="0" eb="1">
      <t>quan'zhou'shi</t>
    </rPh>
    <phoneticPr fontId="1" type="noConversion"/>
  </si>
  <si>
    <t>13489470661</t>
  </si>
  <si>
    <t>7333</t>
  </si>
  <si>
    <t>晋江海明文化城店</t>
  </si>
  <si>
    <t>泉州市晋江市梅岭中路海明文化城A栋1号店面</t>
  </si>
  <si>
    <t>0715</t>
  </si>
  <si>
    <t>泉州第一医院店</t>
  </si>
  <si>
    <t>泉州市鲤城区东街254号</t>
  </si>
  <si>
    <t>0595-22665150</t>
  </si>
  <si>
    <t>0726</t>
  </si>
  <si>
    <t>泉州钟楼店</t>
  </si>
  <si>
    <t>泉州市鲤城区东街79号（钟楼公交车站）</t>
  </si>
  <si>
    <t>15750862505</t>
  </si>
  <si>
    <t>0730</t>
  </si>
  <si>
    <t>泉州龙宫店</t>
  </si>
  <si>
    <t>泉州市鲤城区龙宫市场配套住楼10号楼07店面</t>
  </si>
  <si>
    <t>13960432278</t>
  </si>
  <si>
    <t>0738</t>
  </si>
  <si>
    <t>泉州北门店</t>
  </si>
  <si>
    <t>泉州市鲤城区北门街北区12号店面（北门街华侨新村对面）</t>
  </si>
  <si>
    <t>18659716593</t>
  </si>
  <si>
    <t>0752</t>
  </si>
  <si>
    <t>X泉州二郎巷店</t>
  </si>
  <si>
    <t>泉州市鲤城区二郎巷店面（泉州财贸干校）</t>
  </si>
  <si>
    <t>13805925640</t>
  </si>
  <si>
    <t>0757</t>
  </si>
  <si>
    <t>泉州后城巷店</t>
  </si>
  <si>
    <t>泉州市鲤城区后城巷9#-108#</t>
    <rPh sb="2" eb="3">
      <t>shi</t>
    </rPh>
    <phoneticPr fontId="1" type="noConversion"/>
  </si>
  <si>
    <t>18870186387</t>
  </si>
  <si>
    <t>0777</t>
  </si>
  <si>
    <t>泉州上帝村店</t>
  </si>
  <si>
    <t>泉州市鲤城区九一街上帝村32号店面</t>
  </si>
  <si>
    <t>13030801565</t>
  </si>
  <si>
    <t>7105</t>
  </si>
  <si>
    <t>泉州辉映店</t>
  </si>
  <si>
    <t>泉州市鲤城区江滨南路辉映江山二期2号楼7</t>
  </si>
  <si>
    <t>18573023757</t>
  </si>
  <si>
    <t>7118</t>
  </si>
  <si>
    <t>泉州东街店</t>
  </si>
  <si>
    <t>泉州市鲤城区东街四号区4#-09号</t>
  </si>
  <si>
    <t>22868020</t>
  </si>
  <si>
    <t>7200</t>
  </si>
  <si>
    <t>泉州南俊巷店</t>
  </si>
  <si>
    <t>泉州市鲤城区南俊巷22号店面</t>
  </si>
  <si>
    <t>13055335722</t>
  </si>
  <si>
    <t>7203</t>
  </si>
  <si>
    <t>泉州东门汉唐天下店</t>
  </si>
  <si>
    <t>泉州市鲤城区汉唐天下吉祥楼A13号店面</t>
  </si>
  <si>
    <t>13507578750</t>
  </si>
  <si>
    <t>7210</t>
  </si>
  <si>
    <t>泉州九一街2店</t>
  </si>
  <si>
    <t>泉州市鲤城区九一街龙宫B座108号</t>
  </si>
  <si>
    <t>18659752859</t>
  </si>
  <si>
    <t>7225</t>
  </si>
  <si>
    <t>泉州富临新天地店</t>
  </si>
  <si>
    <t>泉州市鲤城区富临新天地66号</t>
  </si>
  <si>
    <t>13615918266</t>
  </si>
  <si>
    <t>7231</t>
  </si>
  <si>
    <t>泉州县后路店</t>
  </si>
  <si>
    <t>泉州市鲤城区县后路B座6号店</t>
  </si>
  <si>
    <t>18959982380</t>
  </si>
  <si>
    <t>7233</t>
  </si>
  <si>
    <t>泉州新城大厦店</t>
  </si>
  <si>
    <t>泉州市鲤城区温陵南路新城大厦11号店面</t>
  </si>
  <si>
    <t>13016261323  0595-28887233</t>
  </si>
  <si>
    <t>7238</t>
  </si>
  <si>
    <t>泉州盛荣苑二期店</t>
  </si>
  <si>
    <t>泉州市鲤城区盛荣苑第二期12-13号</t>
  </si>
  <si>
    <t>13559569569</t>
  </si>
  <si>
    <t>7239</t>
  </si>
  <si>
    <t>泉州新城大厦2店</t>
  </si>
  <si>
    <t>泉州市鲤城区温陵南路新城大厦37号店面</t>
  </si>
  <si>
    <t>15359931313</t>
  </si>
  <si>
    <t>7252</t>
  </si>
  <si>
    <t>泉州涂门街店</t>
  </si>
  <si>
    <t>泉州市鲤城区涂门街49号</t>
  </si>
  <si>
    <t>0799</t>
  </si>
  <si>
    <t>泉州龙商大厦店</t>
  </si>
  <si>
    <t>泉州市洛江区龙商大厦7号店面</t>
  </si>
  <si>
    <t>15060612289</t>
  </si>
  <si>
    <t>7201</t>
  </si>
  <si>
    <t>洛江大江盛世店</t>
  </si>
  <si>
    <t>泉州市洛江区大江盛世B区四号楼20店面</t>
  </si>
  <si>
    <t>15280857667</t>
  </si>
  <si>
    <t>0765</t>
  </si>
  <si>
    <t>南安四季康城店</t>
  </si>
  <si>
    <t>泉州市南安市中骏四季康城二期6栋136号，236号（小区右门边）</t>
  </si>
  <si>
    <t>13917217449</t>
  </si>
  <si>
    <t>0768</t>
  </si>
  <si>
    <t>南安市溪美街店</t>
  </si>
  <si>
    <t>泉州市南安市溪美街道办事处溪美街16号</t>
  </si>
  <si>
    <t>17750799629</t>
  </si>
  <si>
    <t>0771</t>
  </si>
  <si>
    <t>南安四季家园店</t>
  </si>
  <si>
    <t>泉州市南安市柳城街道二环路，四季家园小区门口</t>
    <rPh sb="2" eb="3">
      <t>shi</t>
    </rPh>
    <phoneticPr fontId="1" type="noConversion"/>
  </si>
  <si>
    <t>15906044089</t>
  </si>
  <si>
    <t>0789</t>
  </si>
  <si>
    <t>南安山水花园城店</t>
  </si>
  <si>
    <t>泉州市南安市柳城二环路山水花园城侧街05号店面</t>
  </si>
  <si>
    <t>13960234758</t>
  </si>
  <si>
    <t>7202</t>
  </si>
  <si>
    <t>中骏愉景湾店</t>
  </si>
  <si>
    <t>泉州市南安市中骏愉景湾90号店</t>
    <rPh sb="2" eb="3">
      <t>shi</t>
    </rPh>
    <phoneticPr fontId="1" type="noConversion"/>
  </si>
  <si>
    <t>15980007582</t>
  </si>
  <si>
    <t>7216</t>
  </si>
  <si>
    <t>南安永昌状元第店</t>
  </si>
  <si>
    <t>泉州市南安市溪美永昌状元第5栋06号</t>
  </si>
  <si>
    <t>13655970195</t>
  </si>
  <si>
    <t>7236</t>
  </si>
  <si>
    <t>南安水头商贸区店</t>
  </si>
  <si>
    <t>泉州市南安市水头镇商贸区2幢248号</t>
    <rPh sb="2" eb="3">
      <t>shi</t>
    </rPh>
    <phoneticPr fontId="1" type="noConversion"/>
  </si>
  <si>
    <t>15859603335</t>
  </si>
  <si>
    <t>0760</t>
  </si>
  <si>
    <t>泉港不夜城店</t>
  </si>
  <si>
    <t>泉州市泉港区星光音乐会所大门口左侧第一个店面</t>
  </si>
  <si>
    <t>15359613123</t>
  </si>
  <si>
    <t>0780</t>
  </si>
  <si>
    <t>泉州泉港公园店</t>
  </si>
  <si>
    <t>泉州市泉港区中心工业区富强公寓102-104店面</t>
  </si>
  <si>
    <t>15375729293</t>
  </si>
  <si>
    <t>0731</t>
  </si>
  <si>
    <t>石狮机关宿舍店</t>
  </si>
  <si>
    <t>泉州市石狮市湖滨路126号店铺</t>
  </si>
  <si>
    <t>13960267525</t>
  </si>
  <si>
    <t>0739</t>
  </si>
  <si>
    <t>石狮八七路店</t>
  </si>
  <si>
    <t>泉州市石狮市八七路2078-2080号店面</t>
  </si>
  <si>
    <t>18965717977</t>
  </si>
  <si>
    <t>0769</t>
  </si>
  <si>
    <t>石狮东港花园店</t>
  </si>
  <si>
    <t>泉州市石狮市东港路南侧东港花园小区甲栋51号（小区门口转角处）</t>
  </si>
  <si>
    <t>0595-83118983 / 13459590809</t>
  </si>
  <si>
    <t>0778</t>
  </si>
  <si>
    <t>石狮农贸路店</t>
  </si>
  <si>
    <t>泉州市石狮市农贸路4号</t>
  </si>
  <si>
    <t>13675951905</t>
  </si>
  <si>
    <t>0786</t>
  </si>
  <si>
    <t>石狮世贸摩天城店</t>
  </si>
  <si>
    <t>泉州市石狮市世贸摩天城小区Ⅱ期S-1栋35单元</t>
  </si>
  <si>
    <t>13859781265</t>
  </si>
  <si>
    <t>0787</t>
  </si>
  <si>
    <t>石狮鸳鸯池店</t>
  </si>
  <si>
    <t>泉州市石狮市鸳鸯池西路金石大厦17,18号</t>
    <rPh sb="5" eb="6">
      <t>shi</t>
    </rPh>
    <phoneticPr fontId="1" type="noConversion"/>
  </si>
  <si>
    <t>18257465096;13960385006</t>
  </si>
  <si>
    <t>7101</t>
  </si>
  <si>
    <t>石狮石灵店</t>
  </si>
  <si>
    <t>泉州市石狮市石灵路223</t>
  </si>
  <si>
    <t>18959978111</t>
  </si>
  <si>
    <t>7102</t>
  </si>
  <si>
    <t>石狮镇中店</t>
  </si>
  <si>
    <t>泉州市石狮市镇中路8号楼店面</t>
  </si>
  <si>
    <t>82229736</t>
  </si>
  <si>
    <t>7106</t>
  </si>
  <si>
    <t>石狮石泉店</t>
  </si>
  <si>
    <t>泉州市石狮市石泉路9号</t>
  </si>
  <si>
    <t>88721293</t>
  </si>
  <si>
    <t>7108</t>
  </si>
  <si>
    <t>石狮洋下店</t>
  </si>
  <si>
    <t>泉州市石狮市石灵路218-220号</t>
  </si>
  <si>
    <t>15805992561</t>
  </si>
  <si>
    <t>7109</t>
  </si>
  <si>
    <t>石狮南洋店</t>
  </si>
  <si>
    <t>泉州市石狮市南洋路丽都酒店楼下</t>
  </si>
  <si>
    <t>83937280</t>
  </si>
  <si>
    <t>7111</t>
  </si>
  <si>
    <t>石狮富贵店</t>
  </si>
  <si>
    <t>泉州市石狮市石狮大厦A8</t>
  </si>
  <si>
    <t>88709736</t>
  </si>
  <si>
    <t>7113</t>
  </si>
  <si>
    <t>石狮五星店</t>
  </si>
  <si>
    <t>泉州市石狮市长宁路190号店面</t>
  </si>
  <si>
    <t>83159280</t>
  </si>
  <si>
    <t>7117</t>
  </si>
  <si>
    <t>石狮金星店</t>
  </si>
  <si>
    <t>泉州市石狮市金星路143号</t>
  </si>
  <si>
    <t>83117058</t>
  </si>
  <si>
    <t>7119</t>
  </si>
  <si>
    <t>石狮灵秀店</t>
  </si>
  <si>
    <t>泉州市石狮市灵秀路12号店面</t>
  </si>
  <si>
    <t>88661365</t>
  </si>
  <si>
    <t>7123</t>
  </si>
  <si>
    <t>石狮金汇店</t>
  </si>
  <si>
    <t>泉州市石狮市金汇花园1期5栋01A</t>
  </si>
  <si>
    <t>13600760017</t>
  </si>
  <si>
    <t>7125</t>
  </si>
  <si>
    <t>石狮湖滨店</t>
  </si>
  <si>
    <t>泉州市石狮市湖滨路192-194号店铺</t>
  </si>
  <si>
    <t>83889736</t>
  </si>
  <si>
    <t>7126</t>
  </si>
  <si>
    <t>石狮琼林店</t>
  </si>
  <si>
    <t>泉州市石狮市琼林南路39号富丽宝豪庭B幢101号</t>
  </si>
  <si>
    <t>83999736</t>
  </si>
  <si>
    <t>7127</t>
  </si>
  <si>
    <t>石狮金塔店</t>
  </si>
  <si>
    <t>泉州市石狮市金塔西路12栋1-3号</t>
  </si>
  <si>
    <t>83119736</t>
  </si>
  <si>
    <t>7128</t>
  </si>
  <si>
    <t>石狮万豪店</t>
  </si>
  <si>
    <t>泉州市石狮市万豪国际一层33号店面</t>
  </si>
  <si>
    <t>83939736</t>
  </si>
  <si>
    <t>7137</t>
  </si>
  <si>
    <t>石狮民生店</t>
  </si>
  <si>
    <t>泉州市石狮市民生路269号</t>
  </si>
  <si>
    <t>13514025080</t>
  </si>
  <si>
    <t>7218</t>
  </si>
  <si>
    <t>石狮步行街店</t>
  </si>
  <si>
    <t>泉州市石狮市湖滨街道九二路步行街B2栋109号</t>
  </si>
  <si>
    <t>88812860</t>
  </si>
  <si>
    <t>7232</t>
  </si>
  <si>
    <t>石狮金盛路店</t>
  </si>
  <si>
    <t>泉州市石狮市金盛412号</t>
  </si>
  <si>
    <t>7237</t>
  </si>
  <si>
    <t>石狮塔前中街店</t>
  </si>
  <si>
    <t>泉州市石狮市塔前中街60号</t>
  </si>
  <si>
    <t>13600719083</t>
  </si>
  <si>
    <t>5029</t>
  </si>
  <si>
    <t>龙岩市连城县莲中南路阳光新都5号店</t>
  </si>
  <si>
    <t>18229750909</t>
  </si>
  <si>
    <t>5037</t>
  </si>
  <si>
    <t>龙岩市连城县环城南路（滨江御景）1号A4幢115室</t>
  </si>
  <si>
    <t>13507520955</t>
  </si>
  <si>
    <t>0536</t>
  </si>
  <si>
    <t>龙岩市上杭县紫金南路12-163楼房第一层第一间</t>
  </si>
  <si>
    <t>0597-3811778 / 15920324170</t>
  </si>
  <si>
    <t>0537</t>
  </si>
  <si>
    <t>龙岩市上杭县振兴路36号房屋第一层店铺</t>
  </si>
  <si>
    <t>0597-3811738 / 15920324170</t>
  </si>
  <si>
    <t>0538</t>
  </si>
  <si>
    <t>龙岩市上杭县琴岗路76号沿街二中校大门向西第贰间店面</t>
  </si>
  <si>
    <t>15880264600</t>
  </si>
  <si>
    <t>0560</t>
  </si>
  <si>
    <t>龙岩市上杭县金岗山路下吴村27号店面</t>
  </si>
  <si>
    <t>15080206060</t>
  </si>
  <si>
    <t>0575</t>
  </si>
  <si>
    <t>龙岩市上杭县琴岗路33号</t>
  </si>
  <si>
    <t>135159165</t>
  </si>
  <si>
    <t>0596</t>
  </si>
  <si>
    <t>龙岩市上杭县临江镇北大路9号</t>
  </si>
  <si>
    <t>13859544850</t>
  </si>
  <si>
    <t>5026</t>
  </si>
  <si>
    <t>龙岩市上杭县临城镇北环路与金山路交汇处帝豪时代广场1号楼38号店</t>
  </si>
  <si>
    <t>15206036631</t>
  </si>
  <si>
    <t>5033</t>
  </si>
  <si>
    <t>龙岩市上杭县人民路108号店（实验小学门口第二家）</t>
  </si>
  <si>
    <t>13599625898</t>
  </si>
  <si>
    <t>5039</t>
  </si>
  <si>
    <t>龙岩市上杭县才溪镇205国道旁108号（人民法院正对面）</t>
  </si>
  <si>
    <t>13859545178</t>
  </si>
  <si>
    <t>5012</t>
  </si>
  <si>
    <t>龙岩市武平县环城西路40号（国土资源局正对面）</t>
  </si>
  <si>
    <t>13902380857</t>
  </si>
  <si>
    <t>5020</t>
  </si>
  <si>
    <t>龙岩市武平县平川镇兴南村综合楼一楼（成龙幼儿园侧对面）</t>
    <phoneticPr fontId="1" type="noConversion"/>
  </si>
  <si>
    <t>0501</t>
  </si>
  <si>
    <t>龙岩市新罗区登高西路69号一层2号</t>
  </si>
  <si>
    <t>0597-2220015</t>
  </si>
  <si>
    <t>0502</t>
  </si>
  <si>
    <t>龙岩市新罗区登高东路隔后村</t>
  </si>
  <si>
    <t>0597-2211181</t>
  </si>
  <si>
    <t>0503</t>
  </si>
  <si>
    <t>龙岩市新罗区龙腾路108号恒忆小区D-E栋21号</t>
  </si>
  <si>
    <t>0597-2899920</t>
  </si>
  <si>
    <t>0505</t>
  </si>
  <si>
    <t>龙岩山水华庭店</t>
  </si>
  <si>
    <t>龙岩市新罗区南环东路（万泉苑旁）</t>
  </si>
  <si>
    <t>0597-2302012</t>
  </si>
  <si>
    <t>0507</t>
  </si>
  <si>
    <t>龙岩市新罗区莲东安置小区18栋26号店面</t>
  </si>
  <si>
    <t>0597-2898950</t>
  </si>
  <si>
    <t>0508</t>
  </si>
  <si>
    <t>龙岩市新罗区西坡镇条围村西郊路1号店面</t>
  </si>
  <si>
    <t>0597-5280370</t>
  </si>
  <si>
    <t>0509</t>
  </si>
  <si>
    <t>龙岩市新罗区后营路农资大厦105号店面</t>
  </si>
  <si>
    <t>0597-2225505</t>
  </si>
  <si>
    <t>0510</t>
  </si>
  <si>
    <t>龙岩市新罗区西安南路龙御天下7号店面</t>
  </si>
  <si>
    <t>0597-2226379</t>
  </si>
  <si>
    <t>0512</t>
  </si>
  <si>
    <t>龙岩第一医院店</t>
  </si>
  <si>
    <t>龙岩市新罗区九一北路银河商业城B栋2号店面</t>
  </si>
  <si>
    <t>0597-5310060</t>
  </si>
  <si>
    <t>0513</t>
  </si>
  <si>
    <t>龙岩市新罗区西陂镇龙腾路西侧（城市中心花园19栋A3）</t>
  </si>
  <si>
    <t>0597-5311919</t>
  </si>
  <si>
    <t>0515</t>
  </si>
  <si>
    <t>龙岩市新罗区龙腾路五洲财富3号楼37号店</t>
  </si>
  <si>
    <t>0597-2210828</t>
  </si>
  <si>
    <t>0516</t>
  </si>
  <si>
    <t>龙岩市新罗区西陂镇登高西路666号龙西小区（尚品至尊）1幢19号店</t>
  </si>
  <si>
    <t>0597-2227170</t>
  </si>
  <si>
    <t>0517</t>
  </si>
  <si>
    <t>龙岩市新罗区西陂镇条围村（西湖园二期安置小区）G幢2层02号</t>
  </si>
  <si>
    <t>0597-2233221</t>
  </si>
  <si>
    <t>0518</t>
  </si>
  <si>
    <t>龙岩市新罗区南城小溪路4号（绿色食品销售中心）1层B04</t>
  </si>
  <si>
    <t>0597-2518006</t>
  </si>
  <si>
    <t>0519</t>
  </si>
  <si>
    <t>新地标店</t>
  </si>
  <si>
    <t>龙岩市新罗区龙腾北路1号新地标1--3栋一层6号店面</t>
  </si>
  <si>
    <t>0597-2367033</t>
  </si>
  <si>
    <t>0520</t>
  </si>
  <si>
    <t>龙岩市新罗区西安南路供销社2号店面</t>
  </si>
  <si>
    <t>0597-2235938</t>
  </si>
  <si>
    <t>0521</t>
  </si>
  <si>
    <t>龙岩市新罗区曹溪街道下寮村方圆楼一层01号店面</t>
  </si>
  <si>
    <t>0597-2756282</t>
  </si>
  <si>
    <t>0523</t>
  </si>
  <si>
    <t>龙岩市新罗区西城西安南路芝华室大厦1层2号店</t>
  </si>
  <si>
    <t>0597-2636882</t>
  </si>
  <si>
    <t>0525</t>
  </si>
  <si>
    <t>凤凰社区店</t>
  </si>
  <si>
    <t>龙岩市新罗区工业西路中城凤凰综合楼3#店</t>
  </si>
  <si>
    <t>0597-2260050</t>
  </si>
  <si>
    <t>0528</t>
  </si>
  <si>
    <t>龙岩市新罗区西城西桥登高西路57号2号</t>
  </si>
  <si>
    <t>0597-2281520</t>
  </si>
  <si>
    <t>0529</t>
  </si>
  <si>
    <t>龙岩市新罗区交易城A5-1幢右边2号店</t>
  </si>
  <si>
    <t>0597-2982221</t>
  </si>
  <si>
    <t>0532</t>
  </si>
  <si>
    <t>龙岩市新罗区九一北路绿洲酒店一层2号店</t>
  </si>
  <si>
    <t>0597-2982583</t>
  </si>
  <si>
    <t>0533</t>
  </si>
  <si>
    <t>裕达园店</t>
  </si>
  <si>
    <t>龙岩市新罗区北环西路19号裕达园1号楼一层店</t>
  </si>
  <si>
    <t>0597-2260509 / 15960893903</t>
  </si>
  <si>
    <t>0550</t>
  </si>
  <si>
    <t>龙岩市新罗区西陂路西山小区24号店面</t>
  </si>
  <si>
    <t>0597-2200587</t>
  </si>
  <si>
    <t>0551</t>
  </si>
  <si>
    <t>龙岩市新罗区中诚中山路二期4号楼1梯店面</t>
  </si>
  <si>
    <t>0597-2225312</t>
  </si>
  <si>
    <t>0552</t>
  </si>
  <si>
    <t>军民路店</t>
  </si>
  <si>
    <t>龙岩市新罗区东城军民路（市委大门边2号店）</t>
  </si>
  <si>
    <t>0597-2338120</t>
  </si>
  <si>
    <t>0553</t>
  </si>
  <si>
    <t>龙岩市新罗区南城登高居委会28号一楼1号店</t>
  </si>
  <si>
    <t>0597-5377968</t>
  </si>
  <si>
    <t>0555</t>
  </si>
  <si>
    <t>嘉华新园店</t>
  </si>
  <si>
    <t>龙岩市新罗区工农路嘉华新园A幢5号店</t>
  </si>
  <si>
    <t>0597-5289189 / 13105928261</t>
  </si>
  <si>
    <t>0556</t>
  </si>
  <si>
    <t>龙岩学院店</t>
  </si>
  <si>
    <t>龙岩市新罗区东肖镇溪连村石工新村路80号店面第一层</t>
  </si>
  <si>
    <t>13850698999</t>
  </si>
  <si>
    <t>0557</t>
  </si>
  <si>
    <t>龙岩市新罗区莲西路桃源小区8号楼1号店面</t>
  </si>
  <si>
    <t>18659792114</t>
  </si>
  <si>
    <t>0559</t>
  </si>
  <si>
    <t>龙岩市新罗区厦鑫博士园二期110号.111号店铺</t>
  </si>
  <si>
    <t>0597-2150066 / 18605979166</t>
  </si>
  <si>
    <t>0561</t>
  </si>
  <si>
    <t>多特家园店</t>
  </si>
  <si>
    <t>龙岩市新罗区华莲路多特家园8号店</t>
  </si>
  <si>
    <t>15960331177</t>
  </si>
  <si>
    <t>0562</t>
  </si>
  <si>
    <t>龙岩市新罗区龙岩大道与登高西路交汇处556号（旺角壹号）一号店面</t>
  </si>
  <si>
    <t>13599331210</t>
  </si>
  <si>
    <t>0563</t>
  </si>
  <si>
    <t>龙岩市新罗区登高西路亿嘉丽都5号店铺</t>
  </si>
  <si>
    <t>18760039020</t>
  </si>
  <si>
    <t>0566</t>
  </si>
  <si>
    <t>龙岩建发央郡店</t>
  </si>
  <si>
    <t>龙岩市新罗区西陂街道龙腾北路3号建发央郡小区3-2幢1层25-1店</t>
  </si>
  <si>
    <t>0597-2260503</t>
  </si>
  <si>
    <t>0567</t>
  </si>
  <si>
    <t>龙岩市新罗区西城南环西路36号天马湾大厦一楼5号店铺</t>
  </si>
  <si>
    <t>2161990</t>
  </si>
  <si>
    <t>0568</t>
  </si>
  <si>
    <t>龙腾水韵店</t>
  </si>
  <si>
    <t>龙岩市新罗区龙腾中路水韵华都19号楼A1901号店</t>
  </si>
  <si>
    <t>18906975312</t>
  </si>
  <si>
    <t>0569</t>
  </si>
  <si>
    <t>龙岩市新罗区曹溪路东侧（大唐世家3幢1层303）店面</t>
  </si>
  <si>
    <t>13459707519</t>
  </si>
  <si>
    <t>0570</t>
  </si>
  <si>
    <t>龙岩市新罗区莲东北路22号水木莲花一号楼一层店</t>
  </si>
  <si>
    <t>18605979166</t>
  </si>
  <si>
    <t>0573</t>
  </si>
  <si>
    <t>龙岩市新罗区罗龙东路与龙腾北路交叉口北150米宝泰桥头第2号店</t>
  </si>
  <si>
    <t>13806986106</t>
  </si>
  <si>
    <t>0576</t>
  </si>
  <si>
    <t>龙岩市新罗区闽西交易城财富旺角阳光楼A1-15号-1店</t>
  </si>
  <si>
    <t>15160659908</t>
  </si>
  <si>
    <t>0579</t>
  </si>
  <si>
    <t>龙岩市新罗区双洋东路雁石合资楼3号楼（宝佳广场旁边）</t>
  </si>
  <si>
    <t>1345978790</t>
  </si>
  <si>
    <t>0580</t>
  </si>
  <si>
    <t>生辉店</t>
  </si>
  <si>
    <t>龙岩市新罗区中城陵园路82号市环保局B栋楼下</t>
  </si>
  <si>
    <t>18760065366</t>
  </si>
  <si>
    <t>0581</t>
  </si>
  <si>
    <t>龙岩市新罗区中城凤凰路33号阳光翠庭7号店面</t>
  </si>
  <si>
    <t>13959467630</t>
  </si>
  <si>
    <t>0582</t>
  </si>
  <si>
    <t>宏泰御景店</t>
  </si>
  <si>
    <t>龙岩市新罗区龙腾北路宏泰御景5号楼124号店</t>
  </si>
  <si>
    <t>13859596597</t>
  </si>
  <si>
    <t>0583</t>
  </si>
  <si>
    <t>碧水庄园店</t>
  </si>
  <si>
    <t>龙岩市新罗区曹溪镇石粉村莲南路（厦鑫碧水庄园）52-56幢31号店面</t>
  </si>
  <si>
    <t>0597-2159518</t>
  </si>
  <si>
    <t>0586</t>
  </si>
  <si>
    <t>龙岩市新罗区南城登高中路外贸大厦3号1层3号店面</t>
  </si>
  <si>
    <t>0587</t>
  </si>
  <si>
    <t>龙岩市新罗区东肖镇龙岩学院2组团龙苑食堂便利店</t>
  </si>
  <si>
    <t>0592</t>
  </si>
  <si>
    <t>龙岩市新罗区西陂街道排头村委会西湖路5号店</t>
  </si>
  <si>
    <t>13906979889</t>
  </si>
  <si>
    <t>0597</t>
  </si>
  <si>
    <t>潮人街店</t>
  </si>
  <si>
    <t>龙岩市新罗区中城团结中山路一期C2-4号</t>
  </si>
  <si>
    <t>13105911650</t>
  </si>
  <si>
    <t>0599</t>
  </si>
  <si>
    <t>龙岩市新罗区西城登高西路301号（金茂领秀城）1层42号店</t>
  </si>
  <si>
    <t>15080233267</t>
  </si>
  <si>
    <t>5001</t>
  </si>
  <si>
    <t>龙岩市新罗区双龙路万达室外步行街E区01号（嘉华酒店附近）</t>
  </si>
  <si>
    <t>13959048689</t>
  </si>
  <si>
    <t>5002</t>
  </si>
  <si>
    <t>龙岩市新罗区龙腾中路恒兴绿景6号楼4号店</t>
  </si>
  <si>
    <t>13515903828</t>
  </si>
  <si>
    <t>5005</t>
  </si>
  <si>
    <t>龙岩市新罗区西陂街道龙岩大道519御龙首府1幢1层01店</t>
  </si>
  <si>
    <t>18063789212</t>
  </si>
  <si>
    <t>5006</t>
  </si>
  <si>
    <t>龙岩市新罗区西陂路羊古墩农贸市场6号店</t>
  </si>
  <si>
    <t>15506976860</t>
  </si>
  <si>
    <t>5007</t>
  </si>
  <si>
    <t>龙岩华美达店</t>
  </si>
  <si>
    <t>龙岩市新罗区龙川西路五彩巷4号5号店</t>
  </si>
  <si>
    <t>15960893903</t>
  </si>
  <si>
    <t>5008</t>
  </si>
  <si>
    <t>龙岩中山路二店</t>
  </si>
  <si>
    <t>龙岩市新罗区九一北路中山街6号楼112号店</t>
  </si>
  <si>
    <t>18559715557</t>
  </si>
  <si>
    <t>5009</t>
  </si>
  <si>
    <t>龙岩市新罗区西城莲花家园5号店</t>
  </si>
  <si>
    <t>18063782512</t>
  </si>
  <si>
    <t>5011</t>
  </si>
  <si>
    <t>龙岩市新罗区人民路盛世家园2号店铺</t>
  </si>
  <si>
    <t>15880399352</t>
  </si>
  <si>
    <t>5015</t>
  </si>
  <si>
    <t>龙岩市新罗区曹溪街道曹溪路万达华城F2幢F27号店</t>
    <phoneticPr fontId="1" type="noConversion"/>
  </si>
  <si>
    <t>15206030291</t>
  </si>
  <si>
    <t>5017</t>
  </si>
  <si>
    <t>龙岩市新罗区东肖镇龙腾南路与福三线交汇处美伦·东锦缘4幢1层02号</t>
  </si>
  <si>
    <t>18905979592</t>
  </si>
  <si>
    <t>5018</t>
  </si>
  <si>
    <t>龙岩市新罗区西陂街道龙腾路万象城15号店</t>
    <phoneticPr fontId="1" type="noConversion"/>
  </si>
  <si>
    <t>15220171498</t>
  </si>
  <si>
    <t>5019</t>
  </si>
  <si>
    <t>龙岩市新罗区南城双泉路78号(恒宝豪庭)1层46号店</t>
    <phoneticPr fontId="1" type="noConversion"/>
  </si>
  <si>
    <t>5022</t>
  </si>
  <si>
    <t>龙岩华鼎公馆店</t>
  </si>
  <si>
    <t>龙岩市新罗区东肖镇龙腾中路988号（华鼎公馆商住楼一期）4幢1层J（一）23店</t>
  </si>
  <si>
    <t>18760088837</t>
  </si>
  <si>
    <t>5023</t>
  </si>
  <si>
    <t>龙岩市新罗区曹溪街道莲南路666号龙岩国际美食城商业中心C座一楼东侧10号店铺</t>
  </si>
  <si>
    <t>15080258288</t>
  </si>
  <si>
    <t>5030</t>
  </si>
  <si>
    <t>龙岩市新罗区解放北路24号（锦绣花园）4号店</t>
  </si>
  <si>
    <t>18659782998</t>
  </si>
  <si>
    <t>5031</t>
  </si>
  <si>
    <t>龙岩市新罗区西城西桥九一南路30号二轻集体工业联社办公楼底层8号店</t>
  </si>
  <si>
    <t>18650313821</t>
  </si>
  <si>
    <t>5035</t>
  </si>
  <si>
    <t>龙岩溪南广场店</t>
  </si>
  <si>
    <t>龙岩市新罗区溪南路29号4号店</t>
  </si>
  <si>
    <t>18950850958</t>
  </si>
  <si>
    <t>5036</t>
  </si>
  <si>
    <t>龙岩市新罗区工业西路（建发上郡）8-107号店</t>
  </si>
  <si>
    <t>13850039306</t>
  </si>
  <si>
    <t>5038</t>
  </si>
  <si>
    <t>龙岩市新罗区龙门镇谢洋村谢氨路13号</t>
  </si>
  <si>
    <t>15080215008</t>
  </si>
  <si>
    <t>5050</t>
  </si>
  <si>
    <t>龙岩市新罗区龙山南城莲东北路（莲东居住A区）11-10号</t>
  </si>
  <si>
    <t>15059075659</t>
  </si>
  <si>
    <t>5051</t>
  </si>
  <si>
    <t>龙岩市新罗区小溪路(清华御景）1-2号3幢z3z</t>
  </si>
  <si>
    <t>5053</t>
  </si>
  <si>
    <t>龙岩禹州城一店</t>
  </si>
  <si>
    <t>龙岩市新罗区曹溪街道莲庄南路9号禹洲城上城裙27-17号店</t>
  </si>
  <si>
    <t>13850648856</t>
  </si>
  <si>
    <t>5056</t>
  </si>
  <si>
    <t>龙岩市新罗区曹溪街道莲庄南路9号禹洲城上城裙22-01号店</t>
  </si>
  <si>
    <t>18250818501</t>
  </si>
  <si>
    <t>5088</t>
  </si>
  <si>
    <t>龙岩市新罗区红田路1号紫金山体育公园丹桂园楼旁边</t>
  </si>
  <si>
    <t>13950885000</t>
  </si>
  <si>
    <t>5028</t>
  </si>
  <si>
    <t>龙岩市永定区高陂镇高新园区路口1号店</t>
  </si>
  <si>
    <t>13950856223</t>
  </si>
  <si>
    <t>5052</t>
  </si>
  <si>
    <t>龙岩市永定区环城东路247号</t>
  </si>
  <si>
    <t>13255025577</t>
  </si>
  <si>
    <t>0577</t>
  </si>
  <si>
    <t>龙岩市漳平市桂林街道九龙桂冠11#店面</t>
  </si>
  <si>
    <t>13860295650</t>
  </si>
  <si>
    <t>5025</t>
  </si>
  <si>
    <t>龙岩市漳平市菁城街道和平北路57号</t>
    <rPh sb="2" eb="3">
      <t>shi</t>
    </rPh>
    <phoneticPr fontId="1" type="noConversion"/>
  </si>
  <si>
    <t>18559700366</t>
  </si>
  <si>
    <t>5032</t>
  </si>
  <si>
    <t>龙岩市漳平市桂林街道和平南路3号</t>
  </si>
  <si>
    <t>0572</t>
  </si>
  <si>
    <t>龙岩市长汀县卧龙路怡景苑2号楼117号店</t>
  </si>
  <si>
    <t>18650316650</t>
  </si>
  <si>
    <t>0578</t>
  </si>
  <si>
    <t>龙岩市长汀县中心坝环城中路古楼下6号店</t>
  </si>
  <si>
    <t>18459786978</t>
  </si>
  <si>
    <t>0585</t>
  </si>
  <si>
    <t>龙岩市长汀县汀州镇添丁下一路205号店</t>
  </si>
  <si>
    <t>1355997588</t>
  </si>
  <si>
    <t>0589</t>
  </si>
  <si>
    <t>龙岩市长汀县汀州镇梅林四路8号</t>
    <rPh sb="0" eb="1">
      <t>long'yan</t>
    </rPh>
    <rPh sb="2" eb="3">
      <t>shi</t>
    </rPh>
    <phoneticPr fontId="1" type="noConversion"/>
  </si>
  <si>
    <t>15059082789</t>
  </si>
  <si>
    <t>0593</t>
  </si>
  <si>
    <t>龙岩市长汀县环城东路幸福花园A1-110号</t>
  </si>
  <si>
    <t>13159205576</t>
  </si>
  <si>
    <t>0595</t>
  </si>
  <si>
    <t>龙岩市长汀县汀江明珠B区29号店</t>
  </si>
  <si>
    <t>13799070528</t>
  </si>
  <si>
    <t>0598</t>
  </si>
  <si>
    <t>龙岩市长汀县客家广场3号楼B幢129号店</t>
  </si>
  <si>
    <t>13459705200</t>
  </si>
  <si>
    <t>5003</t>
  </si>
  <si>
    <t>龙岩市长汀县汀州大道天守世纪城（宝珠世纪花园）第一栋D108号店</t>
  </si>
  <si>
    <t>13338375892</t>
  </si>
  <si>
    <t>5010</t>
  </si>
  <si>
    <t>龙岩市长汀县兆征路西门三元阁正义壹栋104号店</t>
  </si>
  <si>
    <t>13860275836</t>
  </si>
  <si>
    <t>5016</t>
  </si>
  <si>
    <t>龙岩市长汀县汀四路二中店</t>
  </si>
  <si>
    <t>18350461453</t>
  </si>
  <si>
    <t>5021</t>
  </si>
  <si>
    <t>龙岩市长汀县汀州镇环西路39号</t>
  </si>
  <si>
    <t>15860106612</t>
  </si>
  <si>
    <t>5027</t>
  </si>
  <si>
    <t>龙岩市长汀县汀州镇中心巷A号华融商住楼5#店铺</t>
  </si>
  <si>
    <t>13774663433</t>
  </si>
  <si>
    <t>设备类型</t>
  </si>
  <si>
    <t>DC31-4</t>
  </si>
  <si>
    <t>YUESHI1211</t>
  </si>
  <si>
    <t>地点</t>
    <rPh sb="0" eb="1">
      <t>di'dian</t>
    </rPh>
    <phoneticPr fontId="1" type="noConversion"/>
  </si>
  <si>
    <t>时间</t>
    <rPh sb="0" eb="1">
      <t>shi'jian</t>
    </rPh>
    <phoneticPr fontId="1" type="noConversion"/>
  </si>
  <si>
    <t>龙岩</t>
    <rPh sb="0" eb="1">
      <t>long'yan</t>
    </rPh>
    <phoneticPr fontId="1" type="noConversion"/>
  </si>
  <si>
    <t>每完成一个设备复制粘贴一个信息，或者手工登记，参见部署手册</t>
    <rPh sb="0" eb="1">
      <t>mei</t>
    </rPh>
    <rPh sb="1" eb="2">
      <t>wan'cheng</t>
    </rPh>
    <rPh sb="3" eb="4">
      <t>yi'ge</t>
    </rPh>
    <rPh sb="5" eb="6">
      <t>she'bei</t>
    </rPh>
    <rPh sb="7" eb="8">
      <t>fu'zhi</t>
    </rPh>
    <rPh sb="9" eb="10">
      <t>zhan'tie</t>
    </rPh>
    <rPh sb="11" eb="12">
      <t>yi'ge</t>
    </rPh>
    <rPh sb="13" eb="14">
      <t>xin'xi</t>
    </rPh>
    <rPh sb="16" eb="17">
      <t>huo'zhe</t>
    </rPh>
    <rPh sb="18" eb="19">
      <t>shou'gong</t>
    </rPh>
    <rPh sb="20" eb="21">
      <t>deng'ji</t>
    </rPh>
    <rPh sb="23" eb="24">
      <t>can'jian</t>
    </rPh>
    <rPh sb="25" eb="26">
      <t>bu'shu</t>
    </rPh>
    <rPh sb="27" eb="28">
      <t>shou'ce</t>
    </rPh>
    <phoneticPr fontId="1" type="noConversion"/>
  </si>
  <si>
    <t>设备序列号(10位)</t>
  </si>
  <si>
    <t>OSD信息</t>
  </si>
  <si>
    <t>已闭店无需施工</t>
    <rPh sb="0" eb="1">
      <t>yi</t>
    </rPh>
    <rPh sb="1" eb="2">
      <t>bi'dian</t>
    </rPh>
    <rPh sb="3" eb="4">
      <t>wu'xu</t>
    </rPh>
    <rPh sb="5" eb="6">
      <t>shi'gong</t>
    </rPh>
    <phoneticPr fontId="1" type="noConversion"/>
  </si>
  <si>
    <t>ID</t>
    <phoneticPr fontId="1" type="noConversion"/>
  </si>
  <si>
    <t>1427992611-0515</t>
    <phoneticPr fontId="1" type="noConversion"/>
  </si>
  <si>
    <t>1427990312-5028</t>
    <phoneticPr fontId="1" type="noConversion"/>
  </si>
  <si>
    <t>1426820299-5001</t>
    <phoneticPr fontId="1" type="noConversion"/>
  </si>
  <si>
    <t>1427990869-5015</t>
    <phoneticPr fontId="1" type="noConversion"/>
  </si>
  <si>
    <t>1428002743-0560</t>
    <phoneticPr fontId="1" type="noConversion"/>
  </si>
  <si>
    <t>1428022942-5033</t>
    <phoneticPr fontId="1" type="noConversion"/>
  </si>
  <si>
    <t>1426820299--5001</t>
  </si>
  <si>
    <t>1427990312--5028</t>
  </si>
  <si>
    <t>1428025142--5052</t>
  </si>
  <si>
    <t>1427992611--0515</t>
  </si>
  <si>
    <t>1428022942--5033</t>
  </si>
  <si>
    <t>1427998107--0523</t>
    <phoneticPr fontId="1" type="noConversion"/>
  </si>
  <si>
    <t>1428013817--0510</t>
    <phoneticPr fontId="1" type="noConversion"/>
  </si>
  <si>
    <t>1427983947--0528</t>
    <phoneticPr fontId="1" type="noConversion"/>
  </si>
  <si>
    <t>1428009761--0537</t>
    <phoneticPr fontId="1" type="noConversion"/>
  </si>
  <si>
    <t>1427989914--0501</t>
    <phoneticPr fontId="1" type="noConversion"/>
  </si>
  <si>
    <t>1427996919--0538</t>
    <phoneticPr fontId="1" type="noConversion"/>
  </si>
  <si>
    <t>上杭二中店</t>
    <phoneticPr fontId="1" type="noConversion"/>
  </si>
  <si>
    <t>龙岩人民医院店</t>
    <phoneticPr fontId="1" type="noConversion"/>
  </si>
  <si>
    <t>上杭东环小区店</t>
    <phoneticPr fontId="1" type="noConversion"/>
  </si>
  <si>
    <t>西桥店</t>
    <phoneticPr fontId="1" type="noConversion"/>
  </si>
  <si>
    <t>龙御天下店</t>
    <phoneticPr fontId="1" type="noConversion"/>
  </si>
  <si>
    <t>1427998742--0536</t>
    <phoneticPr fontId="1" type="noConversion"/>
  </si>
  <si>
    <t>上杭瓦子街店</t>
    <phoneticPr fontId="1" type="noConversion"/>
  </si>
  <si>
    <t>苏溪桥店</t>
    <phoneticPr fontId="1" type="noConversion"/>
  </si>
  <si>
    <t>龙岩上杭实验小学店</t>
    <phoneticPr fontId="1" type="noConversion"/>
  </si>
  <si>
    <t>上杭金岗山路店</t>
    <phoneticPr fontId="1" type="noConversion"/>
  </si>
  <si>
    <t>见福五洲财富店</t>
    <phoneticPr fontId="1" type="noConversion"/>
  </si>
  <si>
    <t>龙岩永定南门街店</t>
    <phoneticPr fontId="1" type="noConversion"/>
  </si>
  <si>
    <t>龙岩永定先富店</t>
    <phoneticPr fontId="1" type="noConversion"/>
  </si>
  <si>
    <t>龙岩万达华城店</t>
    <phoneticPr fontId="1" type="noConversion"/>
  </si>
  <si>
    <t>龙岩万达金街店</t>
    <phoneticPr fontId="1" type="noConversion"/>
  </si>
  <si>
    <t>1428025539--5011</t>
    <phoneticPr fontId="1" type="noConversion"/>
  </si>
  <si>
    <t>龙岩盛世家园店</t>
    <phoneticPr fontId="1" type="noConversion"/>
  </si>
  <si>
    <t>1428012942--0575</t>
    <phoneticPr fontId="1" type="noConversion"/>
  </si>
  <si>
    <t>上杭彬彬店</t>
    <phoneticPr fontId="1" type="noConversion"/>
  </si>
  <si>
    <t>长汀汀江明珠店</t>
    <phoneticPr fontId="1" type="noConversion"/>
  </si>
  <si>
    <t>1430537973--5005</t>
    <phoneticPr fontId="1" type="noConversion"/>
  </si>
  <si>
    <t>龙岩御龙首府店</t>
    <phoneticPr fontId="1" type="noConversion"/>
  </si>
  <si>
    <t>1428017066--0596</t>
    <phoneticPr fontId="1" type="noConversion"/>
  </si>
  <si>
    <t>龙岩上杭新华图书店</t>
    <phoneticPr fontId="1" type="noConversion"/>
  </si>
  <si>
    <t>1428004389--5026</t>
    <phoneticPr fontId="1" type="noConversion"/>
  </si>
  <si>
    <t>龙岩上杭帝豪时代广场店</t>
    <phoneticPr fontId="1" type="noConversion"/>
  </si>
  <si>
    <t>1427999179--5018</t>
    <phoneticPr fontId="1" type="noConversion"/>
  </si>
  <si>
    <t>龙岩万象城店</t>
    <phoneticPr fontId="1" type="noConversion"/>
  </si>
  <si>
    <t>1428008611--0516</t>
    <phoneticPr fontId="1" type="noConversion"/>
  </si>
  <si>
    <t>龙岩长汀二中店</t>
    <phoneticPr fontId="1" type="noConversion"/>
  </si>
  <si>
    <t>1427993437--5012</t>
    <phoneticPr fontId="1" type="noConversion"/>
  </si>
  <si>
    <t>龙岩武平甘露亭店</t>
    <phoneticPr fontId="1" type="noConversion"/>
  </si>
  <si>
    <t>1427994816--0517</t>
    <phoneticPr fontId="1" type="noConversion"/>
  </si>
  <si>
    <t>1427980654--5020</t>
    <phoneticPr fontId="1" type="noConversion"/>
  </si>
  <si>
    <t>龙岩武平枫亭路店</t>
    <phoneticPr fontId="1" type="noConversion"/>
  </si>
  <si>
    <t>1427991740--0503</t>
    <phoneticPr fontId="1" type="noConversion"/>
  </si>
  <si>
    <t>龙岩恒忆豪园店</t>
    <phoneticPr fontId="1" type="noConversion"/>
  </si>
  <si>
    <t>龙岩上杭才溪店</t>
    <phoneticPr fontId="1" type="noConversion"/>
  </si>
  <si>
    <t>1428013365--5039</t>
    <phoneticPr fontId="1" type="noConversion"/>
  </si>
  <si>
    <t>1426822542--0513</t>
    <phoneticPr fontId="1" type="noConversion"/>
  </si>
  <si>
    <t>龙岩城市花园店</t>
    <phoneticPr fontId="1" type="noConversion"/>
  </si>
  <si>
    <t>1428003599--0508</t>
    <phoneticPr fontId="1" type="noConversion"/>
  </si>
  <si>
    <t>龙岩美域中央店</t>
    <phoneticPr fontId="1" type="noConversion"/>
  </si>
  <si>
    <t>12号上午安装，已接入</t>
    <rPh sb="2" eb="3">
      <t>hao</t>
    </rPh>
    <rPh sb="3" eb="4">
      <t>shang'wu</t>
    </rPh>
    <rPh sb="5" eb="6">
      <t>an'zhuang</t>
    </rPh>
    <rPh sb="8" eb="9">
      <t>yi'jie'ru</t>
    </rPh>
    <phoneticPr fontId="1" type="noConversion"/>
  </si>
  <si>
    <t>1428022351--0598</t>
    <phoneticPr fontId="1" type="noConversion"/>
  </si>
  <si>
    <t>龙岩长汀客家广场店</t>
    <phoneticPr fontId="1" type="noConversion"/>
  </si>
  <si>
    <t>1428005763--5002</t>
    <phoneticPr fontId="1" type="noConversion"/>
  </si>
  <si>
    <t>龙岩家和天下店</t>
    <phoneticPr fontId="1" type="noConversion"/>
  </si>
  <si>
    <t>1428012294--5016</t>
  </si>
  <si>
    <t>1428012294--5016</t>
    <phoneticPr fontId="1" type="noConversion"/>
  </si>
  <si>
    <t>尚品国际店</t>
    <phoneticPr fontId="1" type="noConversion"/>
  </si>
  <si>
    <t>1428013974--0557</t>
    <phoneticPr fontId="1" type="noConversion"/>
  </si>
  <si>
    <t>桃园小区店</t>
    <phoneticPr fontId="1" type="noConversion"/>
  </si>
  <si>
    <t>1428007076--0592</t>
    <phoneticPr fontId="1" type="noConversion"/>
  </si>
  <si>
    <t>排头店</t>
    <phoneticPr fontId="1" type="noConversion"/>
  </si>
  <si>
    <t>1427993703--0593</t>
    <phoneticPr fontId="1" type="noConversion"/>
  </si>
  <si>
    <t>长汀幸福花园店</t>
    <phoneticPr fontId="1" type="noConversion"/>
  </si>
  <si>
    <t>1427988653--0550</t>
    <phoneticPr fontId="1" type="noConversion"/>
  </si>
  <si>
    <t>西山小区店</t>
    <phoneticPr fontId="1" type="noConversion"/>
  </si>
  <si>
    <t>1428005636--0578</t>
    <phoneticPr fontId="1" type="noConversion"/>
  </si>
  <si>
    <t>长汀古楼店</t>
    <phoneticPr fontId="1" type="noConversion"/>
  </si>
  <si>
    <t>1428023026--5006</t>
    <phoneticPr fontId="1" type="noConversion"/>
  </si>
  <si>
    <t>龙岩羊古墩店</t>
    <phoneticPr fontId="1" type="noConversion"/>
  </si>
  <si>
    <t>1428002743--0560</t>
    <phoneticPr fontId="1" type="noConversion"/>
  </si>
  <si>
    <t>1428011569--0589</t>
    <phoneticPr fontId="1" type="noConversion"/>
  </si>
  <si>
    <t>长汀体育馆店</t>
    <phoneticPr fontId="1" type="noConversion"/>
  </si>
  <si>
    <t>1427993118--0520</t>
    <phoneticPr fontId="1" type="noConversion"/>
  </si>
  <si>
    <t>莲花市场店</t>
    <phoneticPr fontId="1" type="noConversion"/>
  </si>
  <si>
    <t>1427999092--5003</t>
    <phoneticPr fontId="1" type="noConversion"/>
  </si>
  <si>
    <t>龙岩长汀宝珠花园店</t>
    <phoneticPr fontId="1" type="noConversion"/>
  </si>
  <si>
    <t>1428009581--0572</t>
    <phoneticPr fontId="1" type="noConversion"/>
  </si>
  <si>
    <t>长汀卧龙路店</t>
    <phoneticPr fontId="1" type="noConversion"/>
  </si>
  <si>
    <t>1428000125--0567</t>
    <phoneticPr fontId="1" type="noConversion"/>
  </si>
  <si>
    <t>天马湾店</t>
    <phoneticPr fontId="1" type="noConversion"/>
  </si>
  <si>
    <t>1427995259--5010</t>
    <phoneticPr fontId="1" type="noConversion"/>
  </si>
  <si>
    <t>龙岩长汀三元阁店</t>
    <phoneticPr fontId="1" type="noConversion"/>
  </si>
  <si>
    <t>1426821378--5027</t>
    <phoneticPr fontId="1" type="noConversion"/>
  </si>
  <si>
    <t>龙岩长汀汀州医院店</t>
    <phoneticPr fontId="1" type="noConversion"/>
  </si>
  <si>
    <t>1426820718--5009</t>
    <phoneticPr fontId="1" type="noConversion"/>
  </si>
  <si>
    <t>龙岩莲花家园店</t>
    <phoneticPr fontId="1" type="noConversion"/>
  </si>
  <si>
    <t>1427988840--5021</t>
    <phoneticPr fontId="1" type="noConversion"/>
  </si>
  <si>
    <t>龙岩长汀园丁花园店</t>
    <phoneticPr fontId="1" type="noConversion"/>
  </si>
  <si>
    <t>1428026594--0502</t>
    <phoneticPr fontId="1" type="noConversion"/>
  </si>
  <si>
    <t>龙岩青少年宫店</t>
    <phoneticPr fontId="1" type="noConversion"/>
  </si>
  <si>
    <t>1428016478--0585</t>
    <phoneticPr fontId="1" type="noConversion"/>
  </si>
  <si>
    <t>长汀腾飞店</t>
    <phoneticPr fontId="1" type="noConversion"/>
  </si>
  <si>
    <t>1427990405--0586</t>
    <phoneticPr fontId="1" type="noConversion"/>
  </si>
  <si>
    <t>外贸大厦店</t>
    <phoneticPr fontId="1" type="noConversion"/>
  </si>
  <si>
    <t>1426822161--0595</t>
    <phoneticPr fontId="1" type="noConversion"/>
  </si>
  <si>
    <t>长汀汀江明珠店</t>
    <phoneticPr fontId="1" type="noConversion"/>
  </si>
  <si>
    <t>1428022804--0553</t>
    <phoneticPr fontId="1" type="noConversion"/>
  </si>
  <si>
    <t>登高中路店</t>
    <phoneticPr fontId="1" type="noConversion"/>
  </si>
  <si>
    <t>1427990869--5015</t>
    <phoneticPr fontId="1" type="noConversion"/>
  </si>
  <si>
    <t>1428027333--0518</t>
    <phoneticPr fontId="1" type="noConversion"/>
  </si>
  <si>
    <t>龙岩小溪市场店</t>
    <phoneticPr fontId="1" type="noConversion"/>
  </si>
  <si>
    <t>1428019931--5037</t>
    <phoneticPr fontId="1" type="noConversion"/>
  </si>
  <si>
    <t>龙岩连城滨江御景店</t>
    <phoneticPr fontId="1" type="noConversion"/>
  </si>
  <si>
    <t>1427987078--5051</t>
    <phoneticPr fontId="1" type="noConversion"/>
  </si>
  <si>
    <t>龙岩水晶嘉园店</t>
    <phoneticPr fontId="1" type="noConversion"/>
  </si>
  <si>
    <t>1427987732--0559</t>
    <phoneticPr fontId="1" type="noConversion"/>
  </si>
  <si>
    <t>博士园二期店</t>
    <phoneticPr fontId="1" type="noConversion"/>
  </si>
  <si>
    <t>1427994973--0507</t>
    <phoneticPr fontId="1" type="noConversion"/>
  </si>
  <si>
    <t>龙铁名苑店</t>
    <phoneticPr fontId="1" type="noConversion"/>
  </si>
  <si>
    <t>1428027487--0505</t>
    <phoneticPr fontId="1" type="noConversion"/>
  </si>
  <si>
    <t>龙岩山水华庭店</t>
    <phoneticPr fontId="1" type="noConversion"/>
  </si>
  <si>
    <t>1428018707--5029</t>
    <phoneticPr fontId="1" type="noConversion"/>
  </si>
  <si>
    <t>龙岩连城阳光新都店</t>
    <phoneticPr fontId="1" type="noConversion"/>
  </si>
  <si>
    <t>13号安装，未接入</t>
    <rPh sb="2" eb="3">
      <t>hoa</t>
    </rPh>
    <rPh sb="3" eb="4">
      <t>an'zhuang</t>
    </rPh>
    <rPh sb="6" eb="7">
      <t>wei'jie'ru</t>
    </rPh>
    <phoneticPr fontId="1" type="noConversion"/>
  </si>
  <si>
    <t>1428021652--0577</t>
    <phoneticPr fontId="1" type="noConversion"/>
  </si>
  <si>
    <t>漳平九龙桂冠店</t>
    <phoneticPr fontId="1" type="noConversion"/>
  </si>
  <si>
    <t>1428014011--5050</t>
    <phoneticPr fontId="1" type="noConversion"/>
  </si>
  <si>
    <t>龙岩莲东凤凰城店</t>
    <phoneticPr fontId="1" type="noConversion"/>
  </si>
  <si>
    <t>1427980994--5032</t>
    <phoneticPr fontId="1" type="noConversion"/>
  </si>
  <si>
    <t>龙岩漳平桂林桥头店</t>
    <phoneticPr fontId="1" type="noConversion"/>
  </si>
  <si>
    <t>1428027039--0570</t>
    <phoneticPr fontId="1" type="noConversion"/>
  </si>
  <si>
    <t>水木莲花店</t>
    <phoneticPr fontId="1" type="noConversion"/>
  </si>
  <si>
    <t>1426821486--5025</t>
    <phoneticPr fontId="1" type="noConversion"/>
  </si>
  <si>
    <t>龙岩漳平万成店</t>
    <phoneticPr fontId="1" type="noConversion"/>
  </si>
  <si>
    <t>1427989301--0509</t>
    <phoneticPr fontId="1" type="noConversion"/>
  </si>
  <si>
    <t>龙岩后营店</t>
    <phoneticPr fontId="1" type="noConversion"/>
  </si>
  <si>
    <t>12号下午和晚上安装，已接入</t>
    <rPh sb="2" eb="3">
      <t>hao</t>
    </rPh>
    <rPh sb="3" eb="4">
      <t>xia'wu</t>
    </rPh>
    <rPh sb="5" eb="6">
      <t>he'wan'shang</t>
    </rPh>
    <rPh sb="8" eb="9">
      <t>an'zhuang</t>
    </rPh>
    <rPh sb="11" eb="12">
      <t>yi'jie'ru</t>
    </rPh>
    <phoneticPr fontId="1" type="noConversion"/>
  </si>
  <si>
    <t>1427982746--5019</t>
    <phoneticPr fontId="1" type="noConversion"/>
  </si>
  <si>
    <t>龙岩城市桂冠店</t>
    <phoneticPr fontId="1" type="noConversion"/>
  </si>
  <si>
    <t>1428006284--5030</t>
    <phoneticPr fontId="1" type="noConversion"/>
  </si>
  <si>
    <t>龙岩锦绣花园店</t>
    <phoneticPr fontId="1" type="noConversion"/>
  </si>
  <si>
    <t>1427988327--0521</t>
    <phoneticPr fontId="1" type="noConversion"/>
  </si>
  <si>
    <t>曹溪市场店</t>
    <phoneticPr fontId="1" type="noConversion"/>
  </si>
  <si>
    <t>1428004220--0581</t>
    <phoneticPr fontId="1" type="noConversion"/>
  </si>
  <si>
    <t>阳光翠庭店</t>
    <phoneticPr fontId="1" type="noConversion"/>
  </si>
  <si>
    <t>1428010974--0569</t>
    <phoneticPr fontId="1" type="noConversion"/>
  </si>
  <si>
    <t>曹溪九中店</t>
    <phoneticPr fontId="1" type="noConversion"/>
  </si>
  <si>
    <t>1427981151--0525</t>
    <phoneticPr fontId="1" type="noConversion"/>
  </si>
  <si>
    <t>凤凰社区店</t>
    <phoneticPr fontId="1" type="noConversion"/>
  </si>
  <si>
    <t>1427987549--0576</t>
    <phoneticPr fontId="1" type="noConversion"/>
  </si>
  <si>
    <t>数码财富店</t>
    <phoneticPr fontId="1" type="noConversion"/>
  </si>
  <si>
    <t>1428019188--0587</t>
    <phoneticPr fontId="1" type="noConversion"/>
  </si>
  <si>
    <t>龙院食堂店</t>
    <phoneticPr fontId="1" type="noConversion"/>
  </si>
  <si>
    <t>1427995198--0579</t>
    <phoneticPr fontId="1" type="noConversion"/>
  </si>
  <si>
    <t>宝佳广场店</t>
    <phoneticPr fontId="1" type="noConversion"/>
  </si>
  <si>
    <t>1428004639--0573</t>
    <phoneticPr fontId="1" type="noConversion"/>
  </si>
  <si>
    <t>宝泰桥店</t>
    <phoneticPr fontId="1" type="noConversion"/>
  </si>
  <si>
    <t>1428005414--0556</t>
    <phoneticPr fontId="1" type="noConversion"/>
  </si>
  <si>
    <t>龙岩学院店</t>
    <phoneticPr fontId="1" type="noConversion"/>
  </si>
  <si>
    <t>1427986730--0566</t>
    <phoneticPr fontId="1" type="noConversion"/>
  </si>
  <si>
    <t>龙岩建发央郡店</t>
    <phoneticPr fontId="1" type="noConversion"/>
  </si>
  <si>
    <t>1427997380--0533</t>
    <phoneticPr fontId="1" type="noConversion"/>
  </si>
  <si>
    <t>裕达园店</t>
    <phoneticPr fontId="1" type="noConversion"/>
  </si>
  <si>
    <t>只有今天没有数据</t>
    <rPh sb="0" eb="1">
      <t>zhi'you</t>
    </rPh>
    <rPh sb="2" eb="3">
      <t>jin'tina</t>
    </rPh>
    <rPh sb="4" eb="5">
      <t>mei'you</t>
    </rPh>
    <rPh sb="6" eb="7">
      <t>shu'jv</t>
    </rPh>
    <phoneticPr fontId="1" type="noConversion"/>
  </si>
  <si>
    <t>无数据</t>
    <rPh sb="0" eb="1">
      <t>wu'shu'jv</t>
    </rPh>
    <phoneticPr fontId="1" type="noConversion"/>
  </si>
  <si>
    <t>1428017179--5017</t>
  </si>
  <si>
    <t>1428017179--5017</t>
    <phoneticPr fontId="1" type="noConversion"/>
  </si>
  <si>
    <t>1427994816--0517</t>
    <phoneticPr fontId="1" type="noConversion"/>
  </si>
  <si>
    <t>龙岩西湖园2店</t>
    <phoneticPr fontId="1" type="noConversion"/>
  </si>
  <si>
    <t>龙岩西湖园2店（改）</t>
    <rPh sb="8" eb="9">
      <t>gai</t>
    </rPh>
    <phoneticPr fontId="1" type="noConversion"/>
  </si>
  <si>
    <t>龙岩美伦东锦缘店</t>
  </si>
  <si>
    <t>龙岩美伦东锦缘店</t>
    <phoneticPr fontId="1" type="noConversion"/>
  </si>
  <si>
    <t>0501 龙岩人民医院店 新罗区 1427989914</t>
  </si>
  <si>
    <t>0502 龙岩青少年宫店 新罗区 1428026594</t>
  </si>
  <si>
    <t>0516 尚品国际店 新罗区 1428008611</t>
  </si>
  <si>
    <t>网不通</t>
    <rPh sb="0" eb="1">
      <t>wang'bu'tong</t>
    </rPh>
    <phoneticPr fontId="1" type="noConversion"/>
  </si>
  <si>
    <t>1427984142--0529</t>
    <phoneticPr fontId="1" type="noConversion"/>
  </si>
  <si>
    <t>中兴路店</t>
    <phoneticPr fontId="1" type="noConversion"/>
  </si>
  <si>
    <t>1428019495--5038</t>
    <phoneticPr fontId="1" type="noConversion"/>
  </si>
  <si>
    <t>龙岩谢洋店</t>
    <phoneticPr fontId="1" type="noConversion"/>
  </si>
  <si>
    <t>1426822161--0595</t>
    <phoneticPr fontId="1" type="noConversion"/>
  </si>
  <si>
    <t>1427999360--5023</t>
    <phoneticPr fontId="1" type="noConversion"/>
  </si>
  <si>
    <t>龙岩美食城店</t>
    <phoneticPr fontId="1" type="noConversion"/>
  </si>
  <si>
    <t>1428012723--5036</t>
    <phoneticPr fontId="1" type="noConversion"/>
  </si>
  <si>
    <t>龙岩建发上郡店</t>
    <phoneticPr fontId="1" type="noConversion"/>
  </si>
  <si>
    <t>1428014628--5056</t>
    <phoneticPr fontId="1" type="noConversion"/>
  </si>
  <si>
    <t>龙岩禹州城二店</t>
    <phoneticPr fontId="1" type="noConversion"/>
  </si>
  <si>
    <t>1428018458--0562</t>
    <phoneticPr fontId="1" type="noConversion"/>
  </si>
  <si>
    <t>旺角壹号店</t>
    <phoneticPr fontId="1" type="noConversion"/>
  </si>
  <si>
    <t>1427987855--5031</t>
    <phoneticPr fontId="1" type="noConversion"/>
  </si>
  <si>
    <t>龙岩三和大厦店</t>
    <phoneticPr fontId="1" type="noConversion"/>
  </si>
  <si>
    <t>1427984354--0563</t>
    <phoneticPr fontId="1" type="noConversion"/>
  </si>
  <si>
    <t>香樟名都店</t>
    <phoneticPr fontId="1" type="noConversion"/>
  </si>
  <si>
    <t>1428008205--0599</t>
    <phoneticPr fontId="1" type="noConversion"/>
  </si>
  <si>
    <t>金茂领秀店</t>
    <phoneticPr fontId="1" type="noConversion"/>
  </si>
  <si>
    <t>1428011247--5007</t>
    <phoneticPr fontId="1" type="noConversion"/>
  </si>
  <si>
    <t>龙岩华美达店</t>
    <phoneticPr fontId="1" type="noConversion"/>
  </si>
  <si>
    <t>1428017570--0512</t>
    <phoneticPr fontId="1" type="noConversion"/>
  </si>
  <si>
    <t>龙岩第一医院店</t>
    <phoneticPr fontId="1" type="noConversion"/>
  </si>
  <si>
    <t>1428020917--0551</t>
    <phoneticPr fontId="1" type="noConversion"/>
  </si>
  <si>
    <t>中山路店</t>
    <phoneticPr fontId="1" type="noConversion"/>
  </si>
  <si>
    <t>14280006411-0555</t>
    <phoneticPr fontId="1" type="noConversion"/>
  </si>
  <si>
    <t>嘉华新园店</t>
    <phoneticPr fontId="1" type="noConversion"/>
  </si>
  <si>
    <t>1428025764--0597</t>
    <phoneticPr fontId="1" type="noConversion"/>
  </si>
  <si>
    <t>潮人街店</t>
    <phoneticPr fontId="1" type="noConversion"/>
  </si>
  <si>
    <t>1427987438-5035</t>
    <phoneticPr fontId="1" type="noConversion"/>
  </si>
  <si>
    <t>龙岩溪南广场店</t>
    <phoneticPr fontId="1" type="noConversion"/>
  </si>
  <si>
    <t>1427993371--5008</t>
    <phoneticPr fontId="1" type="noConversion"/>
  </si>
  <si>
    <t>1427987438--5035</t>
    <phoneticPr fontId="1" type="noConversion"/>
  </si>
  <si>
    <t>1425024693--5088</t>
    <phoneticPr fontId="1" type="noConversion"/>
  </si>
  <si>
    <t>龙岩丹桂园店</t>
    <phoneticPr fontId="1" type="noConversion"/>
  </si>
  <si>
    <t>1428020059--0532</t>
    <phoneticPr fontId="1" type="noConversion"/>
  </si>
  <si>
    <t>绿洲大厦店</t>
    <phoneticPr fontId="1" type="noConversion"/>
  </si>
  <si>
    <t>1427981707--0552</t>
    <phoneticPr fontId="1" type="noConversion"/>
  </si>
  <si>
    <t>1428025142-5052</t>
    <phoneticPr fontId="1" type="noConversion"/>
  </si>
  <si>
    <t>军民路店</t>
    <phoneticPr fontId="1" type="noConversion"/>
  </si>
  <si>
    <t>1428025033--0580</t>
    <phoneticPr fontId="1" type="noConversion"/>
  </si>
  <si>
    <t>生辉店</t>
    <phoneticPr fontId="1" type="noConversion"/>
  </si>
  <si>
    <t>1427997216--0501</t>
    <phoneticPr fontId="1" type="noConversion"/>
  </si>
  <si>
    <t>1428016377--0516</t>
    <phoneticPr fontId="1" type="noConversion"/>
  </si>
  <si>
    <t>14日安装，未接入</t>
    <rPh sb="2" eb="3">
      <t>ri</t>
    </rPh>
    <rPh sb="3" eb="4">
      <t>an'zh</t>
    </rPh>
    <rPh sb="6" eb="7">
      <t>wei'jie'ru</t>
    </rPh>
    <phoneticPr fontId="1" type="noConversion"/>
  </si>
  <si>
    <t>网断，无视频流</t>
    <rPh sb="0" eb="1">
      <t>wang'duan</t>
    </rPh>
    <rPh sb="3" eb="4">
      <t>wu'shi'pin'liu</t>
    </rPh>
    <phoneticPr fontId="1" type="noConversion"/>
  </si>
  <si>
    <t>1428026594--0502，接不上，待定</t>
    <rPh sb="17" eb="18">
      <t>jie'bu'shang</t>
    </rPh>
    <rPh sb="21" eb="22">
      <t>dai'ding</t>
    </rPh>
    <phoneticPr fontId="1" type="noConversion"/>
  </si>
  <si>
    <t>1427996090--0501接不上待定</t>
    <rPh sb="16" eb="17">
      <t>jie'bu'shang</t>
    </rPh>
    <rPh sb="19" eb="20">
      <t>dai'ding</t>
    </rPh>
    <phoneticPr fontId="1" type="noConversion"/>
  </si>
  <si>
    <t>1428016377--0516接不上待定</t>
    <phoneticPr fontId="1" type="noConversion"/>
  </si>
  <si>
    <t>1428006411--0555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</si>
</sst>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6"/>
      <color theme="1"/>
      <name val="黑体-简 细体"/>
      <charset val="136"/>
    </font>
    <font>
      <sz val="14"/>
      <color theme="1"/>
      <name val="黑体-简 细体"/>
      <charset val="136"/>
    </font>
    <font>
      <b/>
      <sz val="14"/>
      <color theme="1"/>
      <name val="黑体-简 细体"/>
      <charset val="136"/>
    </font>
    <font>
      <b/>
      <sz val="8"/>
      <color theme="1"/>
      <name val="黑体-简 细体"/>
      <charset val="136"/>
    </font>
    <font>
      <b/>
      <sz val="8"/>
      <name val="黑体-简 细体"/>
      <charset val="136"/>
    </font>
    <font>
      <sz val="8"/>
      <color theme="1"/>
      <name val="黑体-简 细体"/>
      <charset val="136"/>
    </font>
    <font>
      <sz val="8"/>
      <color rgb="FF1F2D3D"/>
      <name val="PingFang SC"/>
      <family val="3"/>
      <charset val="134"/>
    </font>
    <font>
      <sz val="12"/>
      <color rgb="FF9C0006"/>
      <name val="宋体"/>
      <family val="2"/>
      <charset val="134"/>
      <scheme val="minor"/>
    </font>
    <font>
      <b/>
      <sz val="12"/>
      <color rgb="FFFA7D00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0"/>
      <color theme="1"/>
      <name val="黑体-简 细体"/>
      <charset val="136"/>
    </font>
    <font>
      <sz val="11"/>
      <color theme="2" tint="-0.249977111117893"/>
      <name val="Helvetica Neue"/>
    </font>
    <font>
      <sz val="10"/>
      <color theme="2" tint="-0.249977111117893"/>
      <name val="黑体-简 细体"/>
      <charset val="136"/>
    </font>
    <font>
      <sz val="11"/>
      <color theme="4" tint="-0.249977111117893"/>
      <name val="Helvetica Neue"/>
    </font>
    <font>
      <sz val="10"/>
      <color theme="4" tint="-0.249977111117893"/>
      <name val="黑体-简 细体"/>
      <charset val="136"/>
    </font>
    <font>
      <sz val="11"/>
      <color theme="5" tint="-0.249977111117893"/>
      <name val="Helvetica Neue"/>
    </font>
    <font>
      <sz val="12"/>
      <color theme="4" tint="-0.249977111117893"/>
      <name val="宋体"/>
      <family val="2"/>
      <charset val="134"/>
      <scheme val="minor"/>
    </font>
    <font>
      <sz val="8"/>
      <name val="黑体-简 细体"/>
      <charset val="136"/>
    </font>
    <font>
      <sz val="11"/>
      <color theme="7" tint="-0.249977111117893"/>
      <name val="Helvetica Neue"/>
    </font>
    <font>
      <sz val="11"/>
      <color theme="1"/>
      <name val="黑体-简 细体"/>
      <charset val="136"/>
    </font>
    <font>
      <sz val="11"/>
      <color theme="7" tint="-0.249977111117893"/>
      <name val="黑体-简 细体"/>
      <charset val="136"/>
    </font>
    <font>
      <sz val="11"/>
      <color theme="1"/>
      <name val="Helvetica Neue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9" fillId="4" borderId="0" applyNumberFormat="0" applyBorder="0" applyAlignment="0" applyProtection="0"/>
    <xf numFmtId="0" fontId="10" fillId="5" borderId="2" applyNumberFormat="0" applyAlignment="0" applyProtection="0"/>
  </cellStyleXfs>
  <cellXfs count="6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3" xfId="0" applyFont="1" applyBorder="1"/>
    <xf numFmtId="0" fontId="14" fillId="0" borderId="3" xfId="0" applyFont="1" applyFill="1" applyBorder="1" applyAlignment="1">
      <alignment horizontal="center" vertical="center"/>
    </xf>
    <xf numFmtId="0" fontId="15" fillId="0" borderId="4" xfId="0" applyFont="1" applyBorder="1"/>
    <xf numFmtId="0" fontId="16" fillId="0" borderId="4" xfId="0" applyFont="1" applyFill="1" applyBorder="1" applyAlignment="1">
      <alignment horizontal="center" vertical="center"/>
    </xf>
    <xf numFmtId="0" fontId="15" fillId="0" borderId="0" xfId="0" applyFont="1" applyBorder="1"/>
    <xf numFmtId="0" fontId="17" fillId="0" borderId="0" xfId="0" applyFont="1" applyBorder="1"/>
    <xf numFmtId="0" fontId="17" fillId="0" borderId="0" xfId="0" applyFont="1" applyBorder="1" applyAlignment="1">
      <alignment horizontal="center"/>
    </xf>
    <xf numFmtId="0" fontId="17" fillId="0" borderId="3" xfId="0" applyFont="1" applyBorder="1"/>
    <xf numFmtId="0" fontId="17" fillId="0" borderId="3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vertical="center"/>
      <protection locked="0"/>
    </xf>
    <xf numFmtId="49" fontId="7" fillId="0" borderId="1" xfId="0" applyNumberFormat="1" applyFont="1" applyFill="1" applyBorder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49" fontId="7" fillId="0" borderId="0" xfId="0" applyNumberFormat="1" applyFont="1" applyAlignment="1" applyProtection="1">
      <alignment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49" fontId="7" fillId="3" borderId="1" xfId="0" applyNumberFormat="1" applyFont="1" applyFill="1" applyBorder="1" applyAlignment="1" applyProtection="1">
      <alignment vertical="center"/>
      <protection locked="0"/>
    </xf>
    <xf numFmtId="0" fontId="7" fillId="3" borderId="0" xfId="0" applyFont="1" applyFill="1" applyAlignment="1" applyProtection="1">
      <alignment vertical="center"/>
      <protection locked="0"/>
    </xf>
    <xf numFmtId="49" fontId="7" fillId="3" borderId="0" xfId="0" applyNumberFormat="1" applyFont="1" applyFill="1" applyAlignment="1" applyProtection="1">
      <alignment vertical="center"/>
      <protection locked="0"/>
    </xf>
    <xf numFmtId="49" fontId="8" fillId="0" borderId="0" xfId="0" applyNumberFormat="1" applyFont="1" applyProtection="1"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vertical="center"/>
    </xf>
    <xf numFmtId="49" fontId="19" fillId="2" borderId="1" xfId="0" applyNumberFormat="1" applyFont="1" applyFill="1" applyBorder="1" applyAlignment="1">
      <alignment vertical="center"/>
    </xf>
    <xf numFmtId="49" fontId="19" fillId="2" borderId="1" xfId="0" applyNumberFormat="1" applyFont="1" applyFill="1" applyBorder="1" applyAlignment="1">
      <alignment horizontal="center" vertical="center"/>
    </xf>
    <xf numFmtId="0" fontId="20" fillId="0" borderId="0" xfId="0" applyFont="1"/>
    <xf numFmtId="0" fontId="21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3" fillId="0" borderId="0" xfId="0" applyFont="1"/>
    <xf numFmtId="0" fontId="20" fillId="0" borderId="0" xfId="0" applyFont="1" applyBorder="1"/>
    <xf numFmtId="0" fontId="20" fillId="0" borderId="3" xfId="0" applyFont="1" applyBorder="1"/>
    <xf numFmtId="0" fontId="22" fillId="0" borderId="3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/>
    </xf>
    <xf numFmtId="0" fontId="17" fillId="0" borderId="5" xfId="0" applyFont="1" applyFill="1" applyBorder="1" applyAlignment="1">
      <alignment horizontal="center" vertical="center"/>
    </xf>
    <xf numFmtId="0" fontId="23" fillId="0" borderId="0" xfId="0" applyFont="1" applyBorder="1"/>
    <xf numFmtId="0" fontId="11" fillId="5" borderId="0" xfId="2" applyFont="1" applyBorder="1" applyAlignment="1">
      <alignment horizontal="center" vertical="center" wrapText="1"/>
    </xf>
    <xf numFmtId="0" fontId="11" fillId="5" borderId="3" xfId="2" applyFont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0" xfId="1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</cellXfs>
  <cellStyles count="3">
    <cellStyle name="差" xfId="1" builtinId="27"/>
    <cellStyle name="常规" xfId="0" builtinId="0"/>
    <cellStyle name="计算" xfId="2" builtinId="2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469900</xdr:colOff>
      <xdr:row>7</xdr:row>
      <xdr:rowOff>31750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70500" cy="1543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opLeftCell="H154" zoomScale="150" zoomScaleNormal="150" zoomScalePageLayoutView="150" workbookViewId="0">
      <selection activeCell="M173" sqref="M173"/>
    </sheetView>
  </sheetViews>
  <sheetFormatPr baseColWidth="10" defaultRowHeight="12" x14ac:dyDescent="0.15"/>
  <cols>
    <col min="1" max="1" width="3.33203125" style="44" bestFit="1" customWidth="1"/>
    <col min="2" max="2" width="11.83203125" style="44" bestFit="1" customWidth="1"/>
    <col min="3" max="3" width="15.83203125" style="36" bestFit="1" customWidth="1"/>
    <col min="4" max="4" width="50" style="36" bestFit="1" customWidth="1"/>
    <col min="5" max="5" width="19" style="37" bestFit="1" customWidth="1"/>
    <col min="6" max="6" width="9.1640625" style="36" bestFit="1" customWidth="1"/>
    <col min="7" max="7" width="11.83203125" style="44" bestFit="1" customWidth="1"/>
    <col min="8" max="8" width="9.1640625" style="36" bestFit="1" customWidth="1"/>
    <col min="9" max="10" width="6.5" style="36" bestFit="1" customWidth="1"/>
    <col min="11" max="11" width="10.5" style="36" bestFit="1" customWidth="1"/>
    <col min="12" max="12" width="16" style="37" bestFit="1" customWidth="1"/>
    <col min="13" max="16384" width="10.83203125" style="36"/>
  </cols>
  <sheetData>
    <row r="1" spans="1:12" s="30" customFormat="1" ht="42" customHeight="1" x14ac:dyDescent="0.15">
      <c r="A1" s="27" t="s">
        <v>0</v>
      </c>
      <c r="B1" s="28" t="s">
        <v>1</v>
      </c>
      <c r="C1" s="28" t="s">
        <v>2</v>
      </c>
      <c r="D1" s="28" t="s">
        <v>3</v>
      </c>
      <c r="E1" s="29" t="s">
        <v>4</v>
      </c>
      <c r="F1" s="28" t="s">
        <v>5</v>
      </c>
      <c r="G1" s="28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1" t="s">
        <v>934</v>
      </c>
    </row>
    <row r="2" spans="1:12" s="1" customFormat="1" x14ac:dyDescent="0.15">
      <c r="A2" s="8">
        <v>1</v>
      </c>
      <c r="B2" s="45" t="s">
        <v>11</v>
      </c>
      <c r="C2" s="46" t="s">
        <v>12</v>
      </c>
      <c r="D2" s="46" t="s">
        <v>13</v>
      </c>
      <c r="E2" s="47" t="s">
        <v>14</v>
      </c>
      <c r="F2" s="46" t="s">
        <v>15</v>
      </c>
      <c r="G2" s="8">
        <v>2</v>
      </c>
      <c r="H2" s="12" t="str">
        <f t="shared" ref="H2:H65" si="0">LEFT(D2,6)</f>
        <v>厦门市湖里区</v>
      </c>
      <c r="I2" s="12" t="str">
        <f t="shared" ref="I2:I65" si="1">LEFT(H2,3)</f>
        <v>厦门市</v>
      </c>
      <c r="J2" s="12" t="str">
        <f t="shared" ref="J2:J65" si="2">RIGHT(H2,3)</f>
        <v>湖里区</v>
      </c>
      <c r="K2" s="12" t="s">
        <v>16</v>
      </c>
      <c r="L2" s="12"/>
    </row>
    <row r="3" spans="1:12" s="1" customFormat="1" x14ac:dyDescent="0.15">
      <c r="A3" s="8">
        <v>2</v>
      </c>
      <c r="B3" s="48" t="s">
        <v>17</v>
      </c>
      <c r="C3" s="46" t="s">
        <v>18</v>
      </c>
      <c r="D3" s="46" t="s">
        <v>19</v>
      </c>
      <c r="E3" s="47">
        <v>5238966</v>
      </c>
      <c r="F3" s="46" t="s">
        <v>15</v>
      </c>
      <c r="G3" s="8">
        <v>2</v>
      </c>
      <c r="H3" s="12" t="str">
        <f t="shared" si="0"/>
        <v>厦门市湖里区</v>
      </c>
      <c r="I3" s="12" t="str">
        <f t="shared" si="1"/>
        <v>厦门市</v>
      </c>
      <c r="J3" s="12" t="str">
        <f t="shared" si="2"/>
        <v>湖里区</v>
      </c>
      <c r="K3" s="12" t="s">
        <v>16</v>
      </c>
      <c r="L3" s="12"/>
    </row>
    <row r="4" spans="1:12" s="1" customFormat="1" x14ac:dyDescent="0.15">
      <c r="A4" s="8">
        <v>3</v>
      </c>
      <c r="B4" s="45" t="s">
        <v>20</v>
      </c>
      <c r="C4" s="46" t="s">
        <v>21</v>
      </c>
      <c r="D4" s="46" t="s">
        <v>22</v>
      </c>
      <c r="E4" s="47" t="s">
        <v>23</v>
      </c>
      <c r="F4" s="46" t="s">
        <v>15</v>
      </c>
      <c r="G4" s="8">
        <v>2</v>
      </c>
      <c r="H4" s="12" t="str">
        <f t="shared" si="0"/>
        <v>厦门市湖里区</v>
      </c>
      <c r="I4" s="12" t="str">
        <f t="shared" si="1"/>
        <v>厦门市</v>
      </c>
      <c r="J4" s="12" t="str">
        <f t="shared" si="2"/>
        <v>湖里区</v>
      </c>
      <c r="K4" s="12" t="s">
        <v>16</v>
      </c>
      <c r="L4" s="12"/>
    </row>
    <row r="5" spans="1:12" s="1" customFormat="1" x14ac:dyDescent="0.15">
      <c r="A5" s="8">
        <v>4</v>
      </c>
      <c r="B5" s="45" t="s">
        <v>24</v>
      </c>
      <c r="C5" s="46" t="s">
        <v>25</v>
      </c>
      <c r="D5" s="46" t="s">
        <v>26</v>
      </c>
      <c r="E5" s="47" t="s">
        <v>27</v>
      </c>
      <c r="F5" s="46" t="s">
        <v>15</v>
      </c>
      <c r="G5" s="8">
        <v>2</v>
      </c>
      <c r="H5" s="12" t="str">
        <f t="shared" si="0"/>
        <v>厦门市湖里区</v>
      </c>
      <c r="I5" s="12" t="str">
        <f t="shared" si="1"/>
        <v>厦门市</v>
      </c>
      <c r="J5" s="12" t="str">
        <f t="shared" si="2"/>
        <v>湖里区</v>
      </c>
      <c r="K5" s="12" t="s">
        <v>16</v>
      </c>
      <c r="L5" s="12"/>
    </row>
    <row r="6" spans="1:12" s="1" customFormat="1" x14ac:dyDescent="0.15">
      <c r="A6" s="8">
        <v>5</v>
      </c>
      <c r="B6" s="45" t="s">
        <v>28</v>
      </c>
      <c r="C6" s="46" t="s">
        <v>29</v>
      </c>
      <c r="D6" s="47" t="s">
        <v>30</v>
      </c>
      <c r="E6" s="47" t="s">
        <v>31</v>
      </c>
      <c r="F6" s="46"/>
      <c r="G6" s="8">
        <v>2</v>
      </c>
      <c r="H6" s="12" t="str">
        <f t="shared" si="0"/>
        <v>厦门市湖里区</v>
      </c>
      <c r="I6" s="12" t="str">
        <f t="shared" si="1"/>
        <v>厦门市</v>
      </c>
      <c r="J6" s="12" t="str">
        <f t="shared" si="2"/>
        <v>湖里区</v>
      </c>
      <c r="K6" s="12" t="s">
        <v>16</v>
      </c>
      <c r="L6" s="12"/>
    </row>
    <row r="7" spans="1:12" s="1" customFormat="1" x14ac:dyDescent="0.15">
      <c r="A7" s="8">
        <v>6</v>
      </c>
      <c r="B7" s="45" t="s">
        <v>32</v>
      </c>
      <c r="C7" s="46" t="s">
        <v>33</v>
      </c>
      <c r="D7" s="46" t="s">
        <v>34</v>
      </c>
      <c r="E7" s="47" t="s">
        <v>35</v>
      </c>
      <c r="F7" s="46" t="s">
        <v>15</v>
      </c>
      <c r="G7" s="8">
        <v>2</v>
      </c>
      <c r="H7" s="12" t="str">
        <f t="shared" si="0"/>
        <v>厦门市思明区</v>
      </c>
      <c r="I7" s="12" t="str">
        <f t="shared" si="1"/>
        <v>厦门市</v>
      </c>
      <c r="J7" s="12" t="str">
        <f t="shared" si="2"/>
        <v>思明区</v>
      </c>
      <c r="K7" s="12" t="s">
        <v>16</v>
      </c>
      <c r="L7" s="12"/>
    </row>
    <row r="8" spans="1:12" s="1" customFormat="1" x14ac:dyDescent="0.15">
      <c r="A8" s="8">
        <v>7</v>
      </c>
      <c r="B8" s="45" t="s">
        <v>36</v>
      </c>
      <c r="C8" s="46" t="s">
        <v>37</v>
      </c>
      <c r="D8" s="46" t="s">
        <v>38</v>
      </c>
      <c r="E8" s="47" t="s">
        <v>39</v>
      </c>
      <c r="F8" s="46" t="s">
        <v>15</v>
      </c>
      <c r="G8" s="8">
        <v>2</v>
      </c>
      <c r="H8" s="12" t="str">
        <f t="shared" si="0"/>
        <v>厦门市思明区</v>
      </c>
      <c r="I8" s="12" t="str">
        <f t="shared" si="1"/>
        <v>厦门市</v>
      </c>
      <c r="J8" s="12" t="str">
        <f t="shared" si="2"/>
        <v>思明区</v>
      </c>
      <c r="K8" s="12" t="s">
        <v>16</v>
      </c>
      <c r="L8" s="12"/>
    </row>
    <row r="9" spans="1:12" s="1" customFormat="1" x14ac:dyDescent="0.15">
      <c r="A9" s="8">
        <v>8</v>
      </c>
      <c r="B9" s="45" t="s">
        <v>40</v>
      </c>
      <c r="C9" s="46" t="s">
        <v>41</v>
      </c>
      <c r="D9" s="46" t="s">
        <v>42</v>
      </c>
      <c r="E9" s="47" t="s">
        <v>43</v>
      </c>
      <c r="F9" s="46" t="s">
        <v>15</v>
      </c>
      <c r="G9" s="8">
        <v>2</v>
      </c>
      <c r="H9" s="12" t="str">
        <f t="shared" si="0"/>
        <v>厦门市思明区</v>
      </c>
      <c r="I9" s="12" t="str">
        <f t="shared" si="1"/>
        <v>厦门市</v>
      </c>
      <c r="J9" s="12" t="str">
        <f t="shared" si="2"/>
        <v>思明区</v>
      </c>
      <c r="K9" s="12" t="s">
        <v>16</v>
      </c>
      <c r="L9" s="12"/>
    </row>
    <row r="10" spans="1:12" s="1" customFormat="1" x14ac:dyDescent="0.15">
      <c r="A10" s="8">
        <v>9</v>
      </c>
      <c r="B10" s="45" t="s">
        <v>44</v>
      </c>
      <c r="C10" s="46" t="s">
        <v>45</v>
      </c>
      <c r="D10" s="46" t="s">
        <v>46</v>
      </c>
      <c r="E10" s="47" t="s">
        <v>47</v>
      </c>
      <c r="F10" s="46" t="s">
        <v>15</v>
      </c>
      <c r="G10" s="8">
        <v>2</v>
      </c>
      <c r="H10" s="12" t="str">
        <f t="shared" si="0"/>
        <v>厦门市思明区</v>
      </c>
      <c r="I10" s="12" t="str">
        <f t="shared" si="1"/>
        <v>厦门市</v>
      </c>
      <c r="J10" s="12" t="str">
        <f t="shared" si="2"/>
        <v>思明区</v>
      </c>
      <c r="K10" s="12" t="s">
        <v>16</v>
      </c>
      <c r="L10" s="12"/>
    </row>
    <row r="11" spans="1:12" s="1" customFormat="1" x14ac:dyDescent="0.15">
      <c r="A11" s="8">
        <v>10</v>
      </c>
      <c r="B11" s="45" t="s">
        <v>48</v>
      </c>
      <c r="C11" s="46" t="s">
        <v>49</v>
      </c>
      <c r="D11" s="46" t="s">
        <v>50</v>
      </c>
      <c r="E11" s="47" t="s">
        <v>51</v>
      </c>
      <c r="F11" s="46" t="s">
        <v>15</v>
      </c>
      <c r="G11" s="8">
        <v>2</v>
      </c>
      <c r="H11" s="12" t="str">
        <f t="shared" si="0"/>
        <v>厦门市思明区</v>
      </c>
      <c r="I11" s="12" t="str">
        <f t="shared" si="1"/>
        <v>厦门市</v>
      </c>
      <c r="J11" s="12" t="str">
        <f t="shared" si="2"/>
        <v>思明区</v>
      </c>
      <c r="K11" s="12" t="s">
        <v>16</v>
      </c>
      <c r="L11" s="12"/>
    </row>
    <row r="12" spans="1:12" s="1" customFormat="1" x14ac:dyDescent="0.15">
      <c r="A12" s="8">
        <v>11</v>
      </c>
      <c r="B12" s="45" t="s">
        <v>52</v>
      </c>
      <c r="C12" s="46" t="s">
        <v>53</v>
      </c>
      <c r="D12" s="46" t="s">
        <v>54</v>
      </c>
      <c r="E12" s="47" t="s">
        <v>55</v>
      </c>
      <c r="F12" s="46" t="s">
        <v>15</v>
      </c>
      <c r="G12" s="8">
        <v>2</v>
      </c>
      <c r="H12" s="12" t="str">
        <f t="shared" si="0"/>
        <v>厦门市思明区</v>
      </c>
      <c r="I12" s="12" t="str">
        <f t="shared" si="1"/>
        <v>厦门市</v>
      </c>
      <c r="J12" s="12" t="str">
        <f t="shared" si="2"/>
        <v>思明区</v>
      </c>
      <c r="K12" s="12" t="s">
        <v>16</v>
      </c>
      <c r="L12" s="12"/>
    </row>
    <row r="13" spans="1:12" s="1" customFormat="1" x14ac:dyDescent="0.15">
      <c r="A13" s="8">
        <v>12</v>
      </c>
      <c r="B13" s="9" t="s">
        <v>56</v>
      </c>
      <c r="C13" s="10" t="s">
        <v>57</v>
      </c>
      <c r="D13" s="10" t="s">
        <v>58</v>
      </c>
      <c r="E13" s="11" t="s">
        <v>59</v>
      </c>
      <c r="F13" s="10" t="s">
        <v>60</v>
      </c>
      <c r="G13" s="8">
        <v>1</v>
      </c>
      <c r="H13" s="12" t="str">
        <f t="shared" si="0"/>
        <v>泉州市安溪县</v>
      </c>
      <c r="I13" s="12" t="str">
        <f t="shared" si="1"/>
        <v>泉州市</v>
      </c>
      <c r="J13" s="12" t="str">
        <f t="shared" si="2"/>
        <v>安溪县</v>
      </c>
      <c r="K13" s="12"/>
      <c r="L13" s="12"/>
    </row>
    <row r="14" spans="1:12" s="1" customFormat="1" x14ac:dyDescent="0.15">
      <c r="A14" s="8">
        <v>13</v>
      </c>
      <c r="B14" s="9" t="s">
        <v>61</v>
      </c>
      <c r="C14" s="10" t="s">
        <v>62</v>
      </c>
      <c r="D14" s="10" t="s">
        <v>63</v>
      </c>
      <c r="E14" s="11" t="s">
        <v>64</v>
      </c>
      <c r="F14" s="10" t="s">
        <v>60</v>
      </c>
      <c r="G14" s="8">
        <v>1</v>
      </c>
      <c r="H14" s="12" t="str">
        <f t="shared" si="0"/>
        <v>泉州市安溪县</v>
      </c>
      <c r="I14" s="12" t="str">
        <f t="shared" si="1"/>
        <v>泉州市</v>
      </c>
      <c r="J14" s="12" t="str">
        <f t="shared" si="2"/>
        <v>安溪县</v>
      </c>
      <c r="K14" s="12"/>
      <c r="L14" s="12"/>
    </row>
    <row r="15" spans="1:12" s="1" customFormat="1" x14ac:dyDescent="0.15">
      <c r="A15" s="8">
        <v>14</v>
      </c>
      <c r="B15" s="9" t="s">
        <v>65</v>
      </c>
      <c r="C15" s="10" t="s">
        <v>66</v>
      </c>
      <c r="D15" s="10" t="s">
        <v>67</v>
      </c>
      <c r="E15" s="11" t="s">
        <v>68</v>
      </c>
      <c r="F15" s="10" t="s">
        <v>60</v>
      </c>
      <c r="G15" s="8">
        <v>1</v>
      </c>
      <c r="H15" s="12" t="str">
        <f t="shared" si="0"/>
        <v>泉州市安溪县</v>
      </c>
      <c r="I15" s="12" t="str">
        <f t="shared" si="1"/>
        <v>泉州市</v>
      </c>
      <c r="J15" s="12" t="str">
        <f t="shared" si="2"/>
        <v>安溪县</v>
      </c>
      <c r="K15" s="12"/>
      <c r="L15" s="12"/>
    </row>
    <row r="16" spans="1:12" s="1" customFormat="1" x14ac:dyDescent="0.15">
      <c r="A16" s="8">
        <v>15</v>
      </c>
      <c r="B16" s="9" t="s">
        <v>69</v>
      </c>
      <c r="C16" s="10" t="s">
        <v>70</v>
      </c>
      <c r="D16" s="10" t="s">
        <v>71</v>
      </c>
      <c r="E16" s="11" t="s">
        <v>72</v>
      </c>
      <c r="F16" s="10" t="s">
        <v>60</v>
      </c>
      <c r="G16" s="8">
        <v>1</v>
      </c>
      <c r="H16" s="12" t="str">
        <f t="shared" si="0"/>
        <v>泉州市安溪县</v>
      </c>
      <c r="I16" s="12" t="str">
        <f t="shared" si="1"/>
        <v>泉州市</v>
      </c>
      <c r="J16" s="12" t="str">
        <f t="shared" si="2"/>
        <v>安溪县</v>
      </c>
      <c r="K16" s="12"/>
      <c r="L16" s="12"/>
    </row>
    <row r="17" spans="1:12" s="1" customFormat="1" x14ac:dyDescent="0.15">
      <c r="A17" s="8">
        <v>16</v>
      </c>
      <c r="B17" s="9" t="s">
        <v>73</v>
      </c>
      <c r="C17" s="10" t="s">
        <v>74</v>
      </c>
      <c r="D17" s="10" t="s">
        <v>75</v>
      </c>
      <c r="E17" s="11" t="s">
        <v>76</v>
      </c>
      <c r="F17" s="10" t="s">
        <v>60</v>
      </c>
      <c r="G17" s="8">
        <v>1</v>
      </c>
      <c r="H17" s="12" t="str">
        <f t="shared" si="0"/>
        <v>泉州市安溪县</v>
      </c>
      <c r="I17" s="12" t="str">
        <f t="shared" si="1"/>
        <v>泉州市</v>
      </c>
      <c r="J17" s="12" t="str">
        <f t="shared" si="2"/>
        <v>安溪县</v>
      </c>
      <c r="K17" s="12"/>
      <c r="L17" s="12"/>
    </row>
    <row r="18" spans="1:12" s="1" customFormat="1" x14ac:dyDescent="0.15">
      <c r="A18" s="8">
        <v>17</v>
      </c>
      <c r="B18" s="9" t="s">
        <v>77</v>
      </c>
      <c r="C18" s="10" t="s">
        <v>78</v>
      </c>
      <c r="D18" s="10" t="s">
        <v>79</v>
      </c>
      <c r="E18" s="11" t="s">
        <v>80</v>
      </c>
      <c r="F18" s="10" t="s">
        <v>60</v>
      </c>
      <c r="G18" s="8">
        <v>1</v>
      </c>
      <c r="H18" s="12" t="str">
        <f t="shared" si="0"/>
        <v>泉州市丰泽区</v>
      </c>
      <c r="I18" s="12" t="str">
        <f t="shared" si="1"/>
        <v>泉州市</v>
      </c>
      <c r="J18" s="12" t="str">
        <f t="shared" si="2"/>
        <v>丰泽区</v>
      </c>
      <c r="K18" s="12"/>
      <c r="L18" s="12"/>
    </row>
    <row r="19" spans="1:12" s="1" customFormat="1" x14ac:dyDescent="0.15">
      <c r="A19" s="8">
        <v>18</v>
      </c>
      <c r="B19" s="9" t="s">
        <v>81</v>
      </c>
      <c r="C19" s="10" t="s">
        <v>82</v>
      </c>
      <c r="D19" s="10" t="s">
        <v>83</v>
      </c>
      <c r="E19" s="11" t="s">
        <v>84</v>
      </c>
      <c r="F19" s="10" t="s">
        <v>60</v>
      </c>
      <c r="G19" s="8">
        <v>1</v>
      </c>
      <c r="H19" s="12" t="str">
        <f t="shared" si="0"/>
        <v>泉州市丰泽区</v>
      </c>
      <c r="I19" s="12" t="str">
        <f t="shared" si="1"/>
        <v>泉州市</v>
      </c>
      <c r="J19" s="12" t="str">
        <f t="shared" si="2"/>
        <v>丰泽区</v>
      </c>
      <c r="K19" s="12"/>
      <c r="L19" s="12"/>
    </row>
    <row r="20" spans="1:12" s="1" customFormat="1" x14ac:dyDescent="0.15">
      <c r="A20" s="8">
        <v>19</v>
      </c>
      <c r="B20" s="9" t="s">
        <v>85</v>
      </c>
      <c r="C20" s="10" t="s">
        <v>86</v>
      </c>
      <c r="D20" s="10" t="s">
        <v>87</v>
      </c>
      <c r="E20" s="11" t="s">
        <v>88</v>
      </c>
      <c r="F20" s="10" t="s">
        <v>60</v>
      </c>
      <c r="G20" s="8">
        <v>1</v>
      </c>
      <c r="H20" s="12" t="str">
        <f t="shared" si="0"/>
        <v>泉州市丰泽区</v>
      </c>
      <c r="I20" s="12" t="str">
        <f t="shared" si="1"/>
        <v>泉州市</v>
      </c>
      <c r="J20" s="12" t="str">
        <f t="shared" si="2"/>
        <v>丰泽区</v>
      </c>
      <c r="K20" s="12"/>
      <c r="L20" s="12"/>
    </row>
    <row r="21" spans="1:12" s="1" customFormat="1" x14ac:dyDescent="0.15">
      <c r="A21" s="8">
        <v>20</v>
      </c>
      <c r="B21" s="9" t="s">
        <v>89</v>
      </c>
      <c r="C21" s="10" t="s">
        <v>90</v>
      </c>
      <c r="D21" s="10" t="s">
        <v>91</v>
      </c>
      <c r="E21" s="11" t="s">
        <v>92</v>
      </c>
      <c r="F21" s="10" t="s">
        <v>60</v>
      </c>
      <c r="G21" s="8">
        <v>1</v>
      </c>
      <c r="H21" s="12" t="str">
        <f t="shared" si="0"/>
        <v>泉州市丰泽区</v>
      </c>
      <c r="I21" s="12" t="str">
        <f t="shared" si="1"/>
        <v>泉州市</v>
      </c>
      <c r="J21" s="12" t="str">
        <f t="shared" si="2"/>
        <v>丰泽区</v>
      </c>
      <c r="K21" s="12"/>
      <c r="L21" s="12"/>
    </row>
    <row r="22" spans="1:12" s="1" customFormat="1" x14ac:dyDescent="0.15">
      <c r="A22" s="8">
        <v>21</v>
      </c>
      <c r="B22" s="9" t="s">
        <v>93</v>
      </c>
      <c r="C22" s="10" t="s">
        <v>94</v>
      </c>
      <c r="D22" s="10" t="s">
        <v>95</v>
      </c>
      <c r="E22" s="11" t="s">
        <v>96</v>
      </c>
      <c r="F22" s="10" t="s">
        <v>97</v>
      </c>
      <c r="G22" s="8">
        <v>1</v>
      </c>
      <c r="H22" s="12" t="str">
        <f t="shared" si="0"/>
        <v>泉州市丰泽区</v>
      </c>
      <c r="I22" s="12" t="str">
        <f t="shared" si="1"/>
        <v>泉州市</v>
      </c>
      <c r="J22" s="12" t="str">
        <f t="shared" si="2"/>
        <v>丰泽区</v>
      </c>
      <c r="K22" s="12"/>
      <c r="L22" s="12"/>
    </row>
    <row r="23" spans="1:12" s="1" customFormat="1" x14ac:dyDescent="0.15">
      <c r="A23" s="8">
        <v>22</v>
      </c>
      <c r="B23" s="9" t="s">
        <v>98</v>
      </c>
      <c r="C23" s="10" t="s">
        <v>99</v>
      </c>
      <c r="D23" s="10" t="s">
        <v>100</v>
      </c>
      <c r="E23" s="11" t="s">
        <v>101</v>
      </c>
      <c r="F23" s="10" t="s">
        <v>60</v>
      </c>
      <c r="G23" s="8">
        <v>1</v>
      </c>
      <c r="H23" s="12" t="str">
        <f t="shared" si="0"/>
        <v>泉州市丰泽区</v>
      </c>
      <c r="I23" s="12" t="str">
        <f t="shared" si="1"/>
        <v>泉州市</v>
      </c>
      <c r="J23" s="12" t="str">
        <f t="shared" si="2"/>
        <v>丰泽区</v>
      </c>
      <c r="K23" s="12"/>
      <c r="L23" s="12"/>
    </row>
    <row r="24" spans="1:12" s="1" customFormat="1" x14ac:dyDescent="0.15">
      <c r="A24" s="8">
        <v>23</v>
      </c>
      <c r="B24" s="9" t="s">
        <v>102</v>
      </c>
      <c r="C24" s="10" t="s">
        <v>103</v>
      </c>
      <c r="D24" s="10" t="s">
        <v>104</v>
      </c>
      <c r="E24" s="11" t="s">
        <v>105</v>
      </c>
      <c r="F24" s="10" t="s">
        <v>97</v>
      </c>
      <c r="G24" s="8">
        <v>1</v>
      </c>
      <c r="H24" s="12" t="str">
        <f t="shared" si="0"/>
        <v>泉州市丰泽区</v>
      </c>
      <c r="I24" s="12" t="str">
        <f t="shared" si="1"/>
        <v>泉州市</v>
      </c>
      <c r="J24" s="12" t="str">
        <f t="shared" si="2"/>
        <v>丰泽区</v>
      </c>
      <c r="K24" s="12"/>
      <c r="L24" s="12"/>
    </row>
    <row r="25" spans="1:12" s="1" customFormat="1" x14ac:dyDescent="0.15">
      <c r="A25" s="8">
        <v>24</v>
      </c>
      <c r="B25" s="9" t="s">
        <v>106</v>
      </c>
      <c r="C25" s="10" t="s">
        <v>107</v>
      </c>
      <c r="D25" s="10" t="s">
        <v>108</v>
      </c>
      <c r="E25" s="11" t="s">
        <v>109</v>
      </c>
      <c r="F25" s="10" t="s">
        <v>60</v>
      </c>
      <c r="G25" s="8">
        <v>1</v>
      </c>
      <c r="H25" s="12" t="str">
        <f t="shared" si="0"/>
        <v>泉州市丰泽区</v>
      </c>
      <c r="I25" s="12" t="str">
        <f t="shared" si="1"/>
        <v>泉州市</v>
      </c>
      <c r="J25" s="12" t="str">
        <f t="shared" si="2"/>
        <v>丰泽区</v>
      </c>
      <c r="K25" s="12"/>
      <c r="L25" s="12"/>
    </row>
    <row r="26" spans="1:12" s="1" customFormat="1" x14ac:dyDescent="0.15">
      <c r="A26" s="8">
        <v>25</v>
      </c>
      <c r="B26" s="9" t="s">
        <v>110</v>
      </c>
      <c r="C26" s="10" t="s">
        <v>111</v>
      </c>
      <c r="D26" s="10" t="s">
        <v>112</v>
      </c>
      <c r="E26" s="11" t="s">
        <v>101</v>
      </c>
      <c r="F26" s="10" t="s">
        <v>60</v>
      </c>
      <c r="G26" s="8">
        <v>1</v>
      </c>
      <c r="H26" s="12" t="str">
        <f t="shared" si="0"/>
        <v>泉州市丰泽区</v>
      </c>
      <c r="I26" s="12" t="str">
        <f t="shared" si="1"/>
        <v>泉州市</v>
      </c>
      <c r="J26" s="12" t="str">
        <f t="shared" si="2"/>
        <v>丰泽区</v>
      </c>
      <c r="K26" s="12"/>
      <c r="L26" s="12"/>
    </row>
    <row r="27" spans="1:12" s="1" customFormat="1" x14ac:dyDescent="0.15">
      <c r="A27" s="8">
        <v>26</v>
      </c>
      <c r="B27" s="9" t="s">
        <v>113</v>
      </c>
      <c r="C27" s="10" t="s">
        <v>114</v>
      </c>
      <c r="D27" s="10" t="s">
        <v>115</v>
      </c>
      <c r="E27" s="11" t="s">
        <v>116</v>
      </c>
      <c r="F27" s="10" t="s">
        <v>60</v>
      </c>
      <c r="G27" s="8">
        <v>1</v>
      </c>
      <c r="H27" s="12" t="str">
        <f t="shared" si="0"/>
        <v>泉州市丰泽区</v>
      </c>
      <c r="I27" s="12" t="str">
        <f t="shared" si="1"/>
        <v>泉州市</v>
      </c>
      <c r="J27" s="12" t="str">
        <f t="shared" si="2"/>
        <v>丰泽区</v>
      </c>
      <c r="K27" s="12"/>
      <c r="L27" s="12"/>
    </row>
    <row r="28" spans="1:12" s="1" customFormat="1" x14ac:dyDescent="0.15">
      <c r="A28" s="8">
        <v>27</v>
      </c>
      <c r="B28" s="9" t="s">
        <v>117</v>
      </c>
      <c r="C28" s="10" t="s">
        <v>118</v>
      </c>
      <c r="D28" s="10" t="s">
        <v>119</v>
      </c>
      <c r="E28" s="11" t="s">
        <v>120</v>
      </c>
      <c r="F28" s="10" t="s">
        <v>60</v>
      </c>
      <c r="G28" s="8">
        <v>1</v>
      </c>
      <c r="H28" s="12" t="str">
        <f t="shared" si="0"/>
        <v>泉州市丰泽区</v>
      </c>
      <c r="I28" s="12" t="str">
        <f t="shared" si="1"/>
        <v>泉州市</v>
      </c>
      <c r="J28" s="12" t="str">
        <f t="shared" si="2"/>
        <v>丰泽区</v>
      </c>
      <c r="K28" s="12"/>
      <c r="L28" s="12"/>
    </row>
    <row r="29" spans="1:12" s="1" customFormat="1" x14ac:dyDescent="0.15">
      <c r="A29" s="8">
        <v>28</v>
      </c>
      <c r="B29" s="9" t="s">
        <v>121</v>
      </c>
      <c r="C29" s="10" t="s">
        <v>122</v>
      </c>
      <c r="D29" s="10" t="s">
        <v>123</v>
      </c>
      <c r="E29" s="11" t="s">
        <v>124</v>
      </c>
      <c r="F29" s="10" t="s">
        <v>60</v>
      </c>
      <c r="G29" s="8">
        <v>1</v>
      </c>
      <c r="H29" s="12" t="str">
        <f t="shared" si="0"/>
        <v>泉州市丰泽区</v>
      </c>
      <c r="I29" s="12" t="str">
        <f t="shared" si="1"/>
        <v>泉州市</v>
      </c>
      <c r="J29" s="12" t="str">
        <f t="shared" si="2"/>
        <v>丰泽区</v>
      </c>
      <c r="K29" s="12"/>
      <c r="L29" s="12"/>
    </row>
    <row r="30" spans="1:12" s="1" customFormat="1" x14ac:dyDescent="0.15">
      <c r="A30" s="8">
        <v>29</v>
      </c>
      <c r="B30" s="9" t="s">
        <v>125</v>
      </c>
      <c r="C30" s="10" t="s">
        <v>126</v>
      </c>
      <c r="D30" s="10" t="s">
        <v>127</v>
      </c>
      <c r="E30" s="11" t="s">
        <v>128</v>
      </c>
      <c r="F30" s="10" t="s">
        <v>60</v>
      </c>
      <c r="G30" s="8">
        <v>1</v>
      </c>
      <c r="H30" s="12" t="str">
        <f t="shared" si="0"/>
        <v>泉州市丰泽区</v>
      </c>
      <c r="I30" s="12" t="str">
        <f t="shared" si="1"/>
        <v>泉州市</v>
      </c>
      <c r="J30" s="12" t="str">
        <f t="shared" si="2"/>
        <v>丰泽区</v>
      </c>
      <c r="K30" s="12"/>
      <c r="L30" s="12"/>
    </row>
    <row r="31" spans="1:12" s="1" customFormat="1" x14ac:dyDescent="0.15">
      <c r="A31" s="8">
        <v>30</v>
      </c>
      <c r="B31" s="9" t="s">
        <v>129</v>
      </c>
      <c r="C31" s="10" t="s">
        <v>130</v>
      </c>
      <c r="D31" s="10" t="s">
        <v>131</v>
      </c>
      <c r="E31" s="11" t="s">
        <v>132</v>
      </c>
      <c r="F31" s="10" t="s">
        <v>60</v>
      </c>
      <c r="G31" s="8">
        <v>1</v>
      </c>
      <c r="H31" s="12" t="str">
        <f t="shared" si="0"/>
        <v>泉州市丰泽区</v>
      </c>
      <c r="I31" s="12" t="str">
        <f t="shared" si="1"/>
        <v>泉州市</v>
      </c>
      <c r="J31" s="12" t="str">
        <f t="shared" si="2"/>
        <v>丰泽区</v>
      </c>
      <c r="K31" s="12"/>
      <c r="L31" s="12"/>
    </row>
    <row r="32" spans="1:12" s="1" customFormat="1" x14ac:dyDescent="0.15">
      <c r="A32" s="8">
        <v>31</v>
      </c>
      <c r="B32" s="9" t="s">
        <v>133</v>
      </c>
      <c r="C32" s="10" t="s">
        <v>134</v>
      </c>
      <c r="D32" s="10" t="s">
        <v>135</v>
      </c>
      <c r="E32" s="11" t="s">
        <v>136</v>
      </c>
      <c r="F32" s="10" t="s">
        <v>60</v>
      </c>
      <c r="G32" s="8">
        <v>1</v>
      </c>
      <c r="H32" s="12" t="str">
        <f t="shared" si="0"/>
        <v>泉州市丰泽区</v>
      </c>
      <c r="I32" s="12" t="str">
        <f t="shared" si="1"/>
        <v>泉州市</v>
      </c>
      <c r="J32" s="12" t="str">
        <f t="shared" si="2"/>
        <v>丰泽区</v>
      </c>
      <c r="K32" s="12"/>
      <c r="L32" s="12"/>
    </row>
    <row r="33" spans="1:12" s="1" customFormat="1" x14ac:dyDescent="0.15">
      <c r="A33" s="8">
        <v>32</v>
      </c>
      <c r="B33" s="9" t="s">
        <v>137</v>
      </c>
      <c r="C33" s="10" t="s">
        <v>138</v>
      </c>
      <c r="D33" s="10" t="s">
        <v>139</v>
      </c>
      <c r="E33" s="11" t="s">
        <v>140</v>
      </c>
      <c r="F33" s="10" t="s">
        <v>60</v>
      </c>
      <c r="G33" s="8">
        <v>1</v>
      </c>
      <c r="H33" s="12" t="str">
        <f t="shared" si="0"/>
        <v>泉州市丰泽区</v>
      </c>
      <c r="I33" s="12" t="str">
        <f t="shared" si="1"/>
        <v>泉州市</v>
      </c>
      <c r="J33" s="12" t="str">
        <f t="shared" si="2"/>
        <v>丰泽区</v>
      </c>
      <c r="K33" s="12"/>
      <c r="L33" s="12"/>
    </row>
    <row r="34" spans="1:12" s="1" customFormat="1" x14ac:dyDescent="0.15">
      <c r="A34" s="8">
        <v>33</v>
      </c>
      <c r="B34" s="9" t="s">
        <v>141</v>
      </c>
      <c r="C34" s="10" t="s">
        <v>142</v>
      </c>
      <c r="D34" s="10" t="s">
        <v>143</v>
      </c>
      <c r="E34" s="11" t="s">
        <v>144</v>
      </c>
      <c r="F34" s="10" t="s">
        <v>60</v>
      </c>
      <c r="G34" s="8">
        <v>1</v>
      </c>
      <c r="H34" s="12" t="str">
        <f t="shared" si="0"/>
        <v>泉州市丰泽区</v>
      </c>
      <c r="I34" s="12" t="str">
        <f t="shared" si="1"/>
        <v>泉州市</v>
      </c>
      <c r="J34" s="12" t="str">
        <f t="shared" si="2"/>
        <v>丰泽区</v>
      </c>
      <c r="K34" s="12"/>
      <c r="L34" s="12"/>
    </row>
    <row r="35" spans="1:12" s="1" customFormat="1" x14ac:dyDescent="0.15">
      <c r="A35" s="8">
        <v>34</v>
      </c>
      <c r="B35" s="9" t="s">
        <v>145</v>
      </c>
      <c r="C35" s="10" t="s">
        <v>146</v>
      </c>
      <c r="D35" s="10" t="s">
        <v>147</v>
      </c>
      <c r="E35" s="11" t="s">
        <v>148</v>
      </c>
      <c r="F35" s="10" t="s">
        <v>60</v>
      </c>
      <c r="G35" s="8">
        <v>1</v>
      </c>
      <c r="H35" s="12" t="str">
        <f t="shared" si="0"/>
        <v>泉州市丰泽区</v>
      </c>
      <c r="I35" s="12" t="str">
        <f t="shared" si="1"/>
        <v>泉州市</v>
      </c>
      <c r="J35" s="12" t="str">
        <f t="shared" si="2"/>
        <v>丰泽区</v>
      </c>
      <c r="K35" s="12"/>
      <c r="L35" s="12"/>
    </row>
    <row r="36" spans="1:12" s="1" customFormat="1" x14ac:dyDescent="0.15">
      <c r="A36" s="8">
        <v>35</v>
      </c>
      <c r="B36" s="9" t="s">
        <v>149</v>
      </c>
      <c r="C36" s="10" t="s">
        <v>150</v>
      </c>
      <c r="D36" s="10" t="s">
        <v>151</v>
      </c>
      <c r="E36" s="11" t="s">
        <v>152</v>
      </c>
      <c r="F36" s="10" t="s">
        <v>60</v>
      </c>
      <c r="G36" s="8">
        <v>1</v>
      </c>
      <c r="H36" s="12" t="str">
        <f t="shared" si="0"/>
        <v>泉州市丰泽区</v>
      </c>
      <c r="I36" s="12" t="str">
        <f t="shared" si="1"/>
        <v>泉州市</v>
      </c>
      <c r="J36" s="12" t="str">
        <f t="shared" si="2"/>
        <v>丰泽区</v>
      </c>
      <c r="K36" s="12"/>
      <c r="L36" s="12"/>
    </row>
    <row r="37" spans="1:12" s="1" customFormat="1" x14ac:dyDescent="0.15">
      <c r="A37" s="8">
        <v>36</v>
      </c>
      <c r="B37" s="9" t="s">
        <v>153</v>
      </c>
      <c r="C37" s="10" t="s">
        <v>154</v>
      </c>
      <c r="D37" s="10" t="s">
        <v>155</v>
      </c>
      <c r="E37" s="11" t="s">
        <v>156</v>
      </c>
      <c r="F37" s="10" t="s">
        <v>60</v>
      </c>
      <c r="G37" s="8">
        <v>1</v>
      </c>
      <c r="H37" s="12" t="str">
        <f t="shared" si="0"/>
        <v>泉州市丰泽区</v>
      </c>
      <c r="I37" s="12" t="str">
        <f t="shared" si="1"/>
        <v>泉州市</v>
      </c>
      <c r="J37" s="12" t="str">
        <f t="shared" si="2"/>
        <v>丰泽区</v>
      </c>
      <c r="K37" s="12"/>
      <c r="L37" s="12"/>
    </row>
    <row r="38" spans="1:12" s="1" customFormat="1" x14ac:dyDescent="0.15">
      <c r="A38" s="8">
        <v>37</v>
      </c>
      <c r="B38" s="9" t="s">
        <v>157</v>
      </c>
      <c r="C38" s="10" t="s">
        <v>158</v>
      </c>
      <c r="D38" s="10" t="s">
        <v>159</v>
      </c>
      <c r="E38" s="11" t="s">
        <v>160</v>
      </c>
      <c r="F38" s="10" t="s">
        <v>60</v>
      </c>
      <c r="G38" s="8">
        <v>1</v>
      </c>
      <c r="H38" s="12" t="str">
        <f t="shared" si="0"/>
        <v>泉州市丰泽区</v>
      </c>
      <c r="I38" s="12" t="str">
        <f t="shared" si="1"/>
        <v>泉州市</v>
      </c>
      <c r="J38" s="12" t="str">
        <f t="shared" si="2"/>
        <v>丰泽区</v>
      </c>
      <c r="K38" s="12"/>
      <c r="L38" s="12"/>
    </row>
    <row r="39" spans="1:12" s="1" customFormat="1" x14ac:dyDescent="0.15">
      <c r="A39" s="8">
        <v>38</v>
      </c>
      <c r="B39" s="9" t="s">
        <v>161</v>
      </c>
      <c r="C39" s="10" t="s">
        <v>162</v>
      </c>
      <c r="D39" s="10" t="s">
        <v>163</v>
      </c>
      <c r="E39" s="11" t="s">
        <v>164</v>
      </c>
      <c r="F39" s="10" t="s">
        <v>60</v>
      </c>
      <c r="G39" s="8">
        <v>1</v>
      </c>
      <c r="H39" s="12" t="str">
        <f t="shared" si="0"/>
        <v>泉州市丰泽区</v>
      </c>
      <c r="I39" s="12" t="str">
        <f t="shared" si="1"/>
        <v>泉州市</v>
      </c>
      <c r="J39" s="12" t="str">
        <f t="shared" si="2"/>
        <v>丰泽区</v>
      </c>
      <c r="K39" s="12"/>
      <c r="L39" s="12"/>
    </row>
    <row r="40" spans="1:12" s="1" customFormat="1" x14ac:dyDescent="0.15">
      <c r="A40" s="8">
        <v>39</v>
      </c>
      <c r="B40" s="9" t="s">
        <v>165</v>
      </c>
      <c r="C40" s="10" t="s">
        <v>166</v>
      </c>
      <c r="D40" s="10" t="s">
        <v>167</v>
      </c>
      <c r="E40" s="11" t="s">
        <v>168</v>
      </c>
      <c r="F40" s="10" t="s">
        <v>60</v>
      </c>
      <c r="G40" s="8">
        <v>1</v>
      </c>
      <c r="H40" s="12" t="str">
        <f t="shared" si="0"/>
        <v>泉州市丰泽区</v>
      </c>
      <c r="I40" s="12" t="str">
        <f t="shared" si="1"/>
        <v>泉州市</v>
      </c>
      <c r="J40" s="12" t="str">
        <f t="shared" si="2"/>
        <v>丰泽区</v>
      </c>
      <c r="K40" s="12"/>
      <c r="L40" s="12"/>
    </row>
    <row r="41" spans="1:12" s="1" customFormat="1" x14ac:dyDescent="0.15">
      <c r="A41" s="8">
        <v>40</v>
      </c>
      <c r="B41" s="9" t="s">
        <v>169</v>
      </c>
      <c r="C41" s="10" t="s">
        <v>170</v>
      </c>
      <c r="D41" s="10" t="s">
        <v>171</v>
      </c>
      <c r="E41" s="11" t="s">
        <v>172</v>
      </c>
      <c r="F41" s="10" t="s">
        <v>60</v>
      </c>
      <c r="G41" s="8">
        <v>1</v>
      </c>
      <c r="H41" s="12" t="str">
        <f t="shared" si="0"/>
        <v>泉州市丰泽区</v>
      </c>
      <c r="I41" s="12" t="str">
        <f t="shared" si="1"/>
        <v>泉州市</v>
      </c>
      <c r="J41" s="12" t="str">
        <f t="shared" si="2"/>
        <v>丰泽区</v>
      </c>
      <c r="K41" s="12"/>
      <c r="L41" s="12"/>
    </row>
    <row r="42" spans="1:12" s="1" customFormat="1" x14ac:dyDescent="0.15">
      <c r="A42" s="8">
        <v>41</v>
      </c>
      <c r="B42" s="9" t="s">
        <v>173</v>
      </c>
      <c r="C42" s="10" t="s">
        <v>174</v>
      </c>
      <c r="D42" s="10" t="s">
        <v>175</v>
      </c>
      <c r="E42" s="11" t="s">
        <v>176</v>
      </c>
      <c r="F42" s="10" t="s">
        <v>60</v>
      </c>
      <c r="G42" s="8">
        <v>1</v>
      </c>
      <c r="H42" s="12" t="str">
        <f t="shared" si="0"/>
        <v>泉州市丰泽区</v>
      </c>
      <c r="I42" s="12" t="str">
        <f t="shared" si="1"/>
        <v>泉州市</v>
      </c>
      <c r="J42" s="12" t="str">
        <f t="shared" si="2"/>
        <v>丰泽区</v>
      </c>
      <c r="K42" s="12"/>
      <c r="L42" s="12"/>
    </row>
    <row r="43" spans="1:12" s="1" customFormat="1" x14ac:dyDescent="0.15">
      <c r="A43" s="8">
        <v>42</v>
      </c>
      <c r="B43" s="9" t="s">
        <v>177</v>
      </c>
      <c r="C43" s="10" t="s">
        <v>178</v>
      </c>
      <c r="D43" s="10" t="s">
        <v>179</v>
      </c>
      <c r="E43" s="11" t="s">
        <v>180</v>
      </c>
      <c r="F43" s="10" t="s">
        <v>60</v>
      </c>
      <c r="G43" s="8">
        <v>1</v>
      </c>
      <c r="H43" s="12" t="str">
        <f t="shared" si="0"/>
        <v>泉州市丰泽区</v>
      </c>
      <c r="I43" s="12" t="str">
        <f t="shared" si="1"/>
        <v>泉州市</v>
      </c>
      <c r="J43" s="12" t="str">
        <f t="shared" si="2"/>
        <v>丰泽区</v>
      </c>
      <c r="K43" s="12"/>
      <c r="L43" s="12"/>
    </row>
    <row r="44" spans="1:12" s="1" customFormat="1" x14ac:dyDescent="0.15">
      <c r="A44" s="8">
        <v>43</v>
      </c>
      <c r="B44" s="9" t="s">
        <v>181</v>
      </c>
      <c r="C44" s="10" t="s">
        <v>182</v>
      </c>
      <c r="D44" s="10" t="s">
        <v>183</v>
      </c>
      <c r="E44" s="11" t="s">
        <v>184</v>
      </c>
      <c r="F44" s="10" t="s">
        <v>60</v>
      </c>
      <c r="G44" s="8">
        <v>1</v>
      </c>
      <c r="H44" s="12" t="str">
        <f t="shared" si="0"/>
        <v>泉州市丰泽区</v>
      </c>
      <c r="I44" s="12" t="str">
        <f t="shared" si="1"/>
        <v>泉州市</v>
      </c>
      <c r="J44" s="12" t="str">
        <f t="shared" si="2"/>
        <v>丰泽区</v>
      </c>
      <c r="K44" s="12"/>
      <c r="L44" s="12"/>
    </row>
    <row r="45" spans="1:12" s="1" customFormat="1" x14ac:dyDescent="0.15">
      <c r="A45" s="8">
        <v>44</v>
      </c>
      <c r="B45" s="9" t="s">
        <v>185</v>
      </c>
      <c r="C45" s="10" t="s">
        <v>186</v>
      </c>
      <c r="D45" s="10" t="s">
        <v>187</v>
      </c>
      <c r="E45" s="11" t="s">
        <v>188</v>
      </c>
      <c r="F45" s="10" t="s">
        <v>60</v>
      </c>
      <c r="G45" s="8">
        <v>1</v>
      </c>
      <c r="H45" s="12" t="str">
        <f t="shared" si="0"/>
        <v>泉州市丰泽区</v>
      </c>
      <c r="I45" s="12" t="str">
        <f t="shared" si="1"/>
        <v>泉州市</v>
      </c>
      <c r="J45" s="12" t="str">
        <f t="shared" si="2"/>
        <v>丰泽区</v>
      </c>
      <c r="K45" s="12"/>
      <c r="L45" s="12"/>
    </row>
    <row r="46" spans="1:12" s="1" customFormat="1" x14ac:dyDescent="0.15">
      <c r="A46" s="8">
        <v>45</v>
      </c>
      <c r="B46" s="9" t="s">
        <v>189</v>
      </c>
      <c r="C46" s="10" t="s">
        <v>190</v>
      </c>
      <c r="D46" s="10" t="s">
        <v>191</v>
      </c>
      <c r="E46" s="11" t="s">
        <v>192</v>
      </c>
      <c r="F46" s="10" t="s">
        <v>60</v>
      </c>
      <c r="G46" s="8">
        <v>1</v>
      </c>
      <c r="H46" s="12" t="str">
        <f t="shared" si="0"/>
        <v>泉州市丰泽区</v>
      </c>
      <c r="I46" s="12" t="str">
        <f t="shared" si="1"/>
        <v>泉州市</v>
      </c>
      <c r="J46" s="12" t="str">
        <f t="shared" si="2"/>
        <v>丰泽区</v>
      </c>
      <c r="K46" s="12"/>
      <c r="L46" s="12"/>
    </row>
    <row r="47" spans="1:12" s="1" customFormat="1" x14ac:dyDescent="0.15">
      <c r="A47" s="8">
        <v>46</v>
      </c>
      <c r="B47" s="9" t="s">
        <v>193</v>
      </c>
      <c r="C47" s="10" t="s">
        <v>194</v>
      </c>
      <c r="D47" s="10" t="s">
        <v>195</v>
      </c>
      <c r="E47" s="11" t="s">
        <v>196</v>
      </c>
      <c r="F47" s="10" t="s">
        <v>60</v>
      </c>
      <c r="G47" s="8">
        <v>1</v>
      </c>
      <c r="H47" s="12" t="str">
        <f t="shared" si="0"/>
        <v>泉州市丰泽区</v>
      </c>
      <c r="I47" s="12" t="str">
        <f t="shared" si="1"/>
        <v>泉州市</v>
      </c>
      <c r="J47" s="12" t="str">
        <f t="shared" si="2"/>
        <v>丰泽区</v>
      </c>
      <c r="K47" s="12"/>
      <c r="L47" s="12"/>
    </row>
    <row r="48" spans="1:12" s="1" customFormat="1" x14ac:dyDescent="0.15">
      <c r="A48" s="8">
        <v>47</v>
      </c>
      <c r="B48" s="9" t="s">
        <v>197</v>
      </c>
      <c r="C48" s="10" t="s">
        <v>198</v>
      </c>
      <c r="D48" s="10" t="s">
        <v>199</v>
      </c>
      <c r="E48" s="11" t="s">
        <v>200</v>
      </c>
      <c r="F48" s="10" t="s">
        <v>60</v>
      </c>
      <c r="G48" s="8">
        <v>1</v>
      </c>
      <c r="H48" s="12" t="str">
        <f t="shared" si="0"/>
        <v>泉州市丰泽区</v>
      </c>
      <c r="I48" s="12" t="str">
        <f t="shared" si="1"/>
        <v>泉州市</v>
      </c>
      <c r="J48" s="12" t="str">
        <f t="shared" si="2"/>
        <v>丰泽区</v>
      </c>
      <c r="K48" s="12"/>
      <c r="L48" s="12"/>
    </row>
    <row r="49" spans="1:12" s="1" customFormat="1" x14ac:dyDescent="0.15">
      <c r="A49" s="8">
        <v>48</v>
      </c>
      <c r="B49" s="9" t="s">
        <v>201</v>
      </c>
      <c r="C49" s="10" t="s">
        <v>202</v>
      </c>
      <c r="D49" s="10" t="s">
        <v>203</v>
      </c>
      <c r="E49" s="11" t="s">
        <v>101</v>
      </c>
      <c r="F49" s="10" t="s">
        <v>60</v>
      </c>
      <c r="G49" s="8">
        <v>1</v>
      </c>
      <c r="H49" s="12" t="str">
        <f t="shared" si="0"/>
        <v>泉州市丰泽区</v>
      </c>
      <c r="I49" s="12" t="str">
        <f t="shared" si="1"/>
        <v>泉州市</v>
      </c>
      <c r="J49" s="12" t="str">
        <f t="shared" si="2"/>
        <v>丰泽区</v>
      </c>
      <c r="K49" s="12"/>
      <c r="L49" s="12"/>
    </row>
    <row r="50" spans="1:12" s="1" customFormat="1" x14ac:dyDescent="0.15">
      <c r="A50" s="8">
        <v>49</v>
      </c>
      <c r="B50" s="9" t="s">
        <v>204</v>
      </c>
      <c r="C50" s="10" t="s">
        <v>205</v>
      </c>
      <c r="D50" s="10" t="s">
        <v>206</v>
      </c>
      <c r="E50" s="11" t="s">
        <v>148</v>
      </c>
      <c r="F50" s="10" t="s">
        <v>60</v>
      </c>
      <c r="G50" s="8">
        <v>1</v>
      </c>
      <c r="H50" s="12" t="str">
        <f t="shared" si="0"/>
        <v>泉州市丰泽区</v>
      </c>
      <c r="I50" s="12" t="str">
        <f t="shared" si="1"/>
        <v>泉州市</v>
      </c>
      <c r="J50" s="12" t="str">
        <f t="shared" si="2"/>
        <v>丰泽区</v>
      </c>
      <c r="K50" s="12"/>
      <c r="L50" s="12"/>
    </row>
    <row r="51" spans="1:12" s="1" customFormat="1" x14ac:dyDescent="0.15">
      <c r="A51" s="8">
        <v>50</v>
      </c>
      <c r="B51" s="9" t="s">
        <v>207</v>
      </c>
      <c r="C51" s="10" t="s">
        <v>208</v>
      </c>
      <c r="D51" s="10" t="s">
        <v>209</v>
      </c>
      <c r="E51" s="11" t="s">
        <v>210</v>
      </c>
      <c r="F51" s="10" t="s">
        <v>60</v>
      </c>
      <c r="G51" s="8">
        <v>1</v>
      </c>
      <c r="H51" s="12" t="str">
        <f t="shared" si="0"/>
        <v>泉州市丰泽区</v>
      </c>
      <c r="I51" s="12" t="str">
        <f t="shared" si="1"/>
        <v>泉州市</v>
      </c>
      <c r="J51" s="12" t="str">
        <f t="shared" si="2"/>
        <v>丰泽区</v>
      </c>
      <c r="K51" s="12"/>
      <c r="L51" s="12"/>
    </row>
    <row r="52" spans="1:12" s="1" customFormat="1" x14ac:dyDescent="0.15">
      <c r="A52" s="8">
        <v>51</v>
      </c>
      <c r="B52" s="9" t="s">
        <v>211</v>
      </c>
      <c r="C52" s="10" t="s">
        <v>212</v>
      </c>
      <c r="D52" s="10" t="s">
        <v>213</v>
      </c>
      <c r="E52" s="11" t="s">
        <v>214</v>
      </c>
      <c r="F52" s="10" t="s">
        <v>60</v>
      </c>
      <c r="G52" s="8">
        <v>1</v>
      </c>
      <c r="H52" s="12" t="str">
        <f t="shared" si="0"/>
        <v>泉州市丰泽区</v>
      </c>
      <c r="I52" s="12" t="str">
        <f t="shared" si="1"/>
        <v>泉州市</v>
      </c>
      <c r="J52" s="12" t="str">
        <f t="shared" si="2"/>
        <v>丰泽区</v>
      </c>
      <c r="K52" s="12"/>
      <c r="L52" s="12"/>
    </row>
    <row r="53" spans="1:12" s="1" customFormat="1" x14ac:dyDescent="0.15">
      <c r="A53" s="8">
        <v>52</v>
      </c>
      <c r="B53" s="9" t="s">
        <v>215</v>
      </c>
      <c r="C53" s="10" t="s">
        <v>216</v>
      </c>
      <c r="D53" s="10" t="s">
        <v>217</v>
      </c>
      <c r="E53" s="11" t="s">
        <v>218</v>
      </c>
      <c r="F53" s="10" t="s">
        <v>60</v>
      </c>
      <c r="G53" s="8">
        <v>1</v>
      </c>
      <c r="H53" s="12" t="str">
        <f t="shared" si="0"/>
        <v>泉州市丰泽区</v>
      </c>
      <c r="I53" s="12" t="str">
        <f t="shared" si="1"/>
        <v>泉州市</v>
      </c>
      <c r="J53" s="12" t="str">
        <f t="shared" si="2"/>
        <v>丰泽区</v>
      </c>
      <c r="K53" s="12"/>
      <c r="L53" s="12"/>
    </row>
    <row r="54" spans="1:12" s="1" customFormat="1" x14ac:dyDescent="0.15">
      <c r="A54" s="8">
        <v>53</v>
      </c>
      <c r="B54" s="9" t="s">
        <v>219</v>
      </c>
      <c r="C54" s="10" t="s">
        <v>220</v>
      </c>
      <c r="D54" s="10" t="s">
        <v>221</v>
      </c>
      <c r="E54" s="11" t="s">
        <v>222</v>
      </c>
      <c r="F54" s="10" t="s">
        <v>60</v>
      </c>
      <c r="G54" s="8">
        <v>1</v>
      </c>
      <c r="H54" s="12" t="str">
        <f t="shared" si="0"/>
        <v>泉州市丰泽区</v>
      </c>
      <c r="I54" s="12" t="str">
        <f t="shared" si="1"/>
        <v>泉州市</v>
      </c>
      <c r="J54" s="12" t="str">
        <f t="shared" si="2"/>
        <v>丰泽区</v>
      </c>
      <c r="K54" s="12"/>
      <c r="L54" s="12"/>
    </row>
    <row r="55" spans="1:12" s="1" customFormat="1" x14ac:dyDescent="0.15">
      <c r="A55" s="8">
        <v>54</v>
      </c>
      <c r="B55" s="9" t="s">
        <v>223</v>
      </c>
      <c r="C55" s="10" t="s">
        <v>224</v>
      </c>
      <c r="D55" s="10" t="s">
        <v>225</v>
      </c>
      <c r="E55" s="11" t="s">
        <v>226</v>
      </c>
      <c r="F55" s="10" t="s">
        <v>60</v>
      </c>
      <c r="G55" s="8">
        <v>1</v>
      </c>
      <c r="H55" s="12" t="str">
        <f t="shared" si="0"/>
        <v>泉州市丰泽区</v>
      </c>
      <c r="I55" s="12" t="str">
        <f t="shared" si="1"/>
        <v>泉州市</v>
      </c>
      <c r="J55" s="12" t="str">
        <f t="shared" si="2"/>
        <v>丰泽区</v>
      </c>
      <c r="K55" s="12"/>
      <c r="L55" s="12"/>
    </row>
    <row r="56" spans="1:12" s="1" customFormat="1" x14ac:dyDescent="0.15">
      <c r="A56" s="8">
        <v>55</v>
      </c>
      <c r="B56" s="9" t="s">
        <v>227</v>
      </c>
      <c r="C56" s="10" t="s">
        <v>228</v>
      </c>
      <c r="D56" s="10" t="s">
        <v>229</v>
      </c>
      <c r="E56" s="11" t="s">
        <v>230</v>
      </c>
      <c r="F56" s="10" t="s">
        <v>60</v>
      </c>
      <c r="G56" s="8">
        <v>1</v>
      </c>
      <c r="H56" s="12" t="str">
        <f t="shared" si="0"/>
        <v>泉州市丰泽区</v>
      </c>
      <c r="I56" s="12" t="str">
        <f t="shared" si="1"/>
        <v>泉州市</v>
      </c>
      <c r="J56" s="12" t="str">
        <f t="shared" si="2"/>
        <v>丰泽区</v>
      </c>
      <c r="K56" s="12"/>
      <c r="L56" s="12"/>
    </row>
    <row r="57" spans="1:12" s="1" customFormat="1" x14ac:dyDescent="0.15">
      <c r="A57" s="8">
        <v>56</v>
      </c>
      <c r="B57" s="9" t="s">
        <v>231</v>
      </c>
      <c r="C57" s="10" t="s">
        <v>232</v>
      </c>
      <c r="D57" s="10" t="s">
        <v>233</v>
      </c>
      <c r="E57" s="11" t="s">
        <v>234</v>
      </c>
      <c r="F57" s="10" t="s">
        <v>60</v>
      </c>
      <c r="G57" s="8">
        <v>1</v>
      </c>
      <c r="H57" s="12" t="str">
        <f t="shared" si="0"/>
        <v>泉州市丰泽区</v>
      </c>
      <c r="I57" s="12" t="str">
        <f t="shared" si="1"/>
        <v>泉州市</v>
      </c>
      <c r="J57" s="12" t="str">
        <f t="shared" si="2"/>
        <v>丰泽区</v>
      </c>
      <c r="K57" s="12"/>
      <c r="L57" s="12"/>
    </row>
    <row r="58" spans="1:12" s="1" customFormat="1" x14ac:dyDescent="0.15">
      <c r="A58" s="8">
        <v>57</v>
      </c>
      <c r="B58" s="9" t="s">
        <v>235</v>
      </c>
      <c r="C58" s="10" t="s">
        <v>236</v>
      </c>
      <c r="D58" s="10" t="s">
        <v>237</v>
      </c>
      <c r="E58" s="11" t="s">
        <v>238</v>
      </c>
      <c r="F58" s="10" t="s">
        <v>60</v>
      </c>
      <c r="G58" s="8">
        <v>1</v>
      </c>
      <c r="H58" s="12" t="str">
        <f t="shared" si="0"/>
        <v>泉州市丰泽区</v>
      </c>
      <c r="I58" s="12" t="str">
        <f t="shared" si="1"/>
        <v>泉州市</v>
      </c>
      <c r="J58" s="12" t="str">
        <f t="shared" si="2"/>
        <v>丰泽区</v>
      </c>
      <c r="K58" s="12"/>
      <c r="L58" s="12"/>
    </row>
    <row r="59" spans="1:12" s="1" customFormat="1" x14ac:dyDescent="0.15">
      <c r="A59" s="8">
        <v>58</v>
      </c>
      <c r="B59" s="9" t="s">
        <v>239</v>
      </c>
      <c r="C59" s="10" t="s">
        <v>240</v>
      </c>
      <c r="D59" s="10" t="s">
        <v>241</v>
      </c>
      <c r="E59" s="11" t="s">
        <v>242</v>
      </c>
      <c r="F59" s="10" t="s">
        <v>60</v>
      </c>
      <c r="G59" s="8">
        <v>1</v>
      </c>
      <c r="H59" s="12" t="str">
        <f t="shared" si="0"/>
        <v>泉州市丰泽区</v>
      </c>
      <c r="I59" s="12" t="str">
        <f t="shared" si="1"/>
        <v>泉州市</v>
      </c>
      <c r="J59" s="12" t="str">
        <f t="shared" si="2"/>
        <v>丰泽区</v>
      </c>
      <c r="K59" s="12"/>
      <c r="L59" s="12"/>
    </row>
    <row r="60" spans="1:12" s="1" customFormat="1" x14ac:dyDescent="0.15">
      <c r="A60" s="8">
        <v>59</v>
      </c>
      <c r="B60" s="9" t="s">
        <v>243</v>
      </c>
      <c r="C60" s="10" t="s">
        <v>244</v>
      </c>
      <c r="D60" s="10" t="s">
        <v>245</v>
      </c>
      <c r="E60" s="11" t="s">
        <v>246</v>
      </c>
      <c r="F60" s="10" t="s">
        <v>60</v>
      </c>
      <c r="G60" s="8">
        <v>1</v>
      </c>
      <c r="H60" s="12" t="str">
        <f t="shared" si="0"/>
        <v>泉州市丰泽区</v>
      </c>
      <c r="I60" s="12" t="str">
        <f t="shared" si="1"/>
        <v>泉州市</v>
      </c>
      <c r="J60" s="12" t="str">
        <f t="shared" si="2"/>
        <v>丰泽区</v>
      </c>
      <c r="K60" s="12"/>
      <c r="L60" s="12"/>
    </row>
    <row r="61" spans="1:12" s="1" customFormat="1" x14ac:dyDescent="0.15">
      <c r="A61" s="8">
        <v>60</v>
      </c>
      <c r="B61" s="9" t="s">
        <v>247</v>
      </c>
      <c r="C61" s="10" t="s">
        <v>248</v>
      </c>
      <c r="D61" s="10" t="s">
        <v>249</v>
      </c>
      <c r="E61" s="11" t="s">
        <v>250</v>
      </c>
      <c r="F61" s="10" t="s">
        <v>60</v>
      </c>
      <c r="G61" s="8">
        <v>1</v>
      </c>
      <c r="H61" s="12" t="str">
        <f t="shared" si="0"/>
        <v>泉州市丰泽区</v>
      </c>
      <c r="I61" s="12" t="str">
        <f t="shared" si="1"/>
        <v>泉州市</v>
      </c>
      <c r="J61" s="12" t="str">
        <f t="shared" si="2"/>
        <v>丰泽区</v>
      </c>
      <c r="K61" s="12"/>
      <c r="L61" s="12"/>
    </row>
    <row r="62" spans="1:12" s="1" customFormat="1" x14ac:dyDescent="0.15">
      <c r="A62" s="8">
        <v>61</v>
      </c>
      <c r="B62" s="9" t="s">
        <v>251</v>
      </c>
      <c r="C62" s="10" t="s">
        <v>252</v>
      </c>
      <c r="D62" s="10" t="s">
        <v>253</v>
      </c>
      <c r="E62" s="11" t="s">
        <v>254</v>
      </c>
      <c r="F62" s="10" t="s">
        <v>60</v>
      </c>
      <c r="G62" s="8">
        <v>1</v>
      </c>
      <c r="H62" s="12" t="str">
        <f t="shared" si="0"/>
        <v>泉州市丰泽区</v>
      </c>
      <c r="I62" s="12" t="str">
        <f t="shared" si="1"/>
        <v>泉州市</v>
      </c>
      <c r="J62" s="12" t="str">
        <f t="shared" si="2"/>
        <v>丰泽区</v>
      </c>
      <c r="K62" s="12"/>
      <c r="L62" s="12"/>
    </row>
    <row r="63" spans="1:12" s="1" customFormat="1" x14ac:dyDescent="0.15">
      <c r="A63" s="8">
        <v>62</v>
      </c>
      <c r="B63" s="9" t="s">
        <v>255</v>
      </c>
      <c r="C63" s="10" t="s">
        <v>256</v>
      </c>
      <c r="D63" s="10" t="s">
        <v>257</v>
      </c>
      <c r="E63" s="11" t="s">
        <v>258</v>
      </c>
      <c r="F63" s="10" t="s">
        <v>60</v>
      </c>
      <c r="G63" s="8">
        <v>1</v>
      </c>
      <c r="H63" s="12" t="str">
        <f t="shared" si="0"/>
        <v>泉州市丰泽区</v>
      </c>
      <c r="I63" s="12" t="str">
        <f t="shared" si="1"/>
        <v>泉州市</v>
      </c>
      <c r="J63" s="12" t="str">
        <f t="shared" si="2"/>
        <v>丰泽区</v>
      </c>
      <c r="K63" s="12"/>
      <c r="L63" s="12"/>
    </row>
    <row r="64" spans="1:12" s="1" customFormat="1" x14ac:dyDescent="0.15">
      <c r="A64" s="8">
        <v>63</v>
      </c>
      <c r="B64" s="9" t="s">
        <v>259</v>
      </c>
      <c r="C64" s="10" t="s">
        <v>260</v>
      </c>
      <c r="D64" s="10" t="s">
        <v>261</v>
      </c>
      <c r="E64" s="11" t="s">
        <v>262</v>
      </c>
      <c r="F64" s="10" t="s">
        <v>60</v>
      </c>
      <c r="G64" s="8">
        <v>1</v>
      </c>
      <c r="H64" s="12" t="str">
        <f t="shared" si="0"/>
        <v>泉州市丰泽区</v>
      </c>
      <c r="I64" s="12" t="str">
        <f t="shared" si="1"/>
        <v>泉州市</v>
      </c>
      <c r="J64" s="12" t="str">
        <f t="shared" si="2"/>
        <v>丰泽区</v>
      </c>
      <c r="K64" s="12"/>
      <c r="L64" s="12"/>
    </row>
    <row r="65" spans="1:12" s="1" customFormat="1" x14ac:dyDescent="0.15">
      <c r="A65" s="8">
        <v>64</v>
      </c>
      <c r="B65" s="9" t="s">
        <v>263</v>
      </c>
      <c r="C65" s="10" t="s">
        <v>264</v>
      </c>
      <c r="D65" s="10" t="s">
        <v>265</v>
      </c>
      <c r="E65" s="11" t="s">
        <v>266</v>
      </c>
      <c r="F65" s="10" t="s">
        <v>60</v>
      </c>
      <c r="G65" s="8">
        <v>1</v>
      </c>
      <c r="H65" s="12" t="str">
        <f t="shared" si="0"/>
        <v>泉州市丰泽区</v>
      </c>
      <c r="I65" s="12" t="str">
        <f t="shared" si="1"/>
        <v>泉州市</v>
      </c>
      <c r="J65" s="12" t="str">
        <f t="shared" si="2"/>
        <v>丰泽区</v>
      </c>
      <c r="K65" s="12"/>
      <c r="L65" s="12"/>
    </row>
    <row r="66" spans="1:12" s="1" customFormat="1" x14ac:dyDescent="0.15">
      <c r="A66" s="8">
        <v>65</v>
      </c>
      <c r="B66" s="9" t="s">
        <v>267</v>
      </c>
      <c r="C66" s="10" t="s">
        <v>268</v>
      </c>
      <c r="D66" s="10" t="s">
        <v>269</v>
      </c>
      <c r="E66" s="11" t="s">
        <v>270</v>
      </c>
      <c r="F66" s="10" t="s">
        <v>60</v>
      </c>
      <c r="G66" s="8">
        <v>1</v>
      </c>
      <c r="H66" s="12" t="str">
        <f t="shared" ref="H66:H129" si="3">LEFT(D66,6)</f>
        <v>泉州市丰泽区</v>
      </c>
      <c r="I66" s="12" t="str">
        <f t="shared" ref="I66:I129" si="4">LEFT(H66,3)</f>
        <v>泉州市</v>
      </c>
      <c r="J66" s="12" t="str">
        <f t="shared" ref="J66:J129" si="5">RIGHT(H66,3)</f>
        <v>丰泽区</v>
      </c>
      <c r="K66" s="12"/>
      <c r="L66" s="12"/>
    </row>
    <row r="67" spans="1:12" s="1" customFormat="1" x14ac:dyDescent="0.15">
      <c r="A67" s="8">
        <v>66</v>
      </c>
      <c r="B67" s="9" t="s">
        <v>271</v>
      </c>
      <c r="C67" s="10" t="s">
        <v>272</v>
      </c>
      <c r="D67" s="10" t="s">
        <v>273</v>
      </c>
      <c r="E67" s="11" t="s">
        <v>274</v>
      </c>
      <c r="F67" s="10" t="s">
        <v>60</v>
      </c>
      <c r="G67" s="8">
        <v>1</v>
      </c>
      <c r="H67" s="12" t="str">
        <f t="shared" si="3"/>
        <v>泉州市丰泽区</v>
      </c>
      <c r="I67" s="12" t="str">
        <f t="shared" si="4"/>
        <v>泉州市</v>
      </c>
      <c r="J67" s="12" t="str">
        <f t="shared" si="5"/>
        <v>丰泽区</v>
      </c>
      <c r="K67" s="12"/>
      <c r="L67" s="12"/>
    </row>
    <row r="68" spans="1:12" s="1" customFormat="1" x14ac:dyDescent="0.15">
      <c r="A68" s="8">
        <v>67</v>
      </c>
      <c r="B68" s="9" t="s">
        <v>275</v>
      </c>
      <c r="C68" s="10" t="s">
        <v>276</v>
      </c>
      <c r="D68" s="10" t="s">
        <v>277</v>
      </c>
      <c r="E68" s="11" t="s">
        <v>278</v>
      </c>
      <c r="F68" s="10" t="s">
        <v>60</v>
      </c>
      <c r="G68" s="8">
        <v>1</v>
      </c>
      <c r="H68" s="12" t="str">
        <f t="shared" si="3"/>
        <v>泉州市丰泽区</v>
      </c>
      <c r="I68" s="12" t="str">
        <f t="shared" si="4"/>
        <v>泉州市</v>
      </c>
      <c r="J68" s="12" t="str">
        <f t="shared" si="5"/>
        <v>丰泽区</v>
      </c>
      <c r="K68" s="12"/>
      <c r="L68" s="12"/>
    </row>
    <row r="69" spans="1:12" s="1" customFormat="1" x14ac:dyDescent="0.15">
      <c r="A69" s="8">
        <v>68</v>
      </c>
      <c r="B69" s="9" t="s">
        <v>279</v>
      </c>
      <c r="C69" s="10" t="s">
        <v>280</v>
      </c>
      <c r="D69" s="10" t="s">
        <v>281</v>
      </c>
      <c r="E69" s="11" t="s">
        <v>282</v>
      </c>
      <c r="F69" s="10" t="s">
        <v>60</v>
      </c>
      <c r="G69" s="8">
        <v>1</v>
      </c>
      <c r="H69" s="12" t="str">
        <f t="shared" si="3"/>
        <v>泉州市丰泽区</v>
      </c>
      <c r="I69" s="12" t="str">
        <f t="shared" si="4"/>
        <v>泉州市</v>
      </c>
      <c r="J69" s="12" t="str">
        <f t="shared" si="5"/>
        <v>丰泽区</v>
      </c>
      <c r="K69" s="12"/>
      <c r="L69" s="12"/>
    </row>
    <row r="70" spans="1:12" s="1" customFormat="1" x14ac:dyDescent="0.15">
      <c r="A70" s="8">
        <v>69</v>
      </c>
      <c r="B70" s="9" t="s">
        <v>283</v>
      </c>
      <c r="C70" s="10" t="s">
        <v>284</v>
      </c>
      <c r="D70" s="10" t="s">
        <v>285</v>
      </c>
      <c r="E70" s="11" t="s">
        <v>286</v>
      </c>
      <c r="F70" s="10" t="s">
        <v>60</v>
      </c>
      <c r="G70" s="8">
        <v>1</v>
      </c>
      <c r="H70" s="12" t="str">
        <f t="shared" si="3"/>
        <v>泉州市丰泽区</v>
      </c>
      <c r="I70" s="12" t="str">
        <f t="shared" si="4"/>
        <v>泉州市</v>
      </c>
      <c r="J70" s="12" t="str">
        <f t="shared" si="5"/>
        <v>丰泽区</v>
      </c>
      <c r="K70" s="12"/>
      <c r="L70" s="12"/>
    </row>
    <row r="71" spans="1:12" s="1" customFormat="1" x14ac:dyDescent="0.15">
      <c r="A71" s="8">
        <v>70</v>
      </c>
      <c r="B71" s="9" t="s">
        <v>287</v>
      </c>
      <c r="C71" s="10" t="s">
        <v>288</v>
      </c>
      <c r="D71" s="10" t="s">
        <v>289</v>
      </c>
      <c r="E71" s="11" t="s">
        <v>290</v>
      </c>
      <c r="F71" s="10" t="s">
        <v>60</v>
      </c>
      <c r="G71" s="8">
        <v>1</v>
      </c>
      <c r="H71" s="12" t="str">
        <f t="shared" si="3"/>
        <v>泉州市丰泽区</v>
      </c>
      <c r="I71" s="12" t="str">
        <f t="shared" si="4"/>
        <v>泉州市</v>
      </c>
      <c r="J71" s="12" t="str">
        <f t="shared" si="5"/>
        <v>丰泽区</v>
      </c>
      <c r="K71" s="12"/>
      <c r="L71" s="12"/>
    </row>
    <row r="72" spans="1:12" s="1" customFormat="1" x14ac:dyDescent="0.15">
      <c r="A72" s="8">
        <v>71</v>
      </c>
      <c r="B72" s="9" t="s">
        <v>291</v>
      </c>
      <c r="C72" s="10" t="s">
        <v>292</v>
      </c>
      <c r="D72" s="10" t="s">
        <v>293</v>
      </c>
      <c r="E72" s="11" t="s">
        <v>294</v>
      </c>
      <c r="F72" s="10" t="s">
        <v>60</v>
      </c>
      <c r="G72" s="8">
        <v>1</v>
      </c>
      <c r="H72" s="12" t="str">
        <f t="shared" si="3"/>
        <v>泉州市丰泽区</v>
      </c>
      <c r="I72" s="12" t="str">
        <f t="shared" si="4"/>
        <v>泉州市</v>
      </c>
      <c r="J72" s="12" t="str">
        <f t="shared" si="5"/>
        <v>丰泽区</v>
      </c>
      <c r="K72" s="12"/>
      <c r="L72" s="12"/>
    </row>
    <row r="73" spans="1:12" s="1" customFormat="1" x14ac:dyDescent="0.15">
      <c r="A73" s="8">
        <v>72</v>
      </c>
      <c r="B73" s="9" t="s">
        <v>295</v>
      </c>
      <c r="C73" s="10" t="s">
        <v>296</v>
      </c>
      <c r="D73" s="10" t="s">
        <v>297</v>
      </c>
      <c r="E73" s="11" t="s">
        <v>298</v>
      </c>
      <c r="F73" s="10" t="s">
        <v>60</v>
      </c>
      <c r="G73" s="8">
        <v>1</v>
      </c>
      <c r="H73" s="12" t="str">
        <f t="shared" si="3"/>
        <v>泉州市丰泽区</v>
      </c>
      <c r="I73" s="12" t="str">
        <f t="shared" si="4"/>
        <v>泉州市</v>
      </c>
      <c r="J73" s="12" t="str">
        <f t="shared" si="5"/>
        <v>丰泽区</v>
      </c>
      <c r="K73" s="12"/>
      <c r="L73" s="12"/>
    </row>
    <row r="74" spans="1:12" s="1" customFormat="1" x14ac:dyDescent="0.15">
      <c r="A74" s="8">
        <v>73</v>
      </c>
      <c r="B74" s="9" t="s">
        <v>299</v>
      </c>
      <c r="C74" s="10" t="s">
        <v>300</v>
      </c>
      <c r="D74" s="10" t="s">
        <v>301</v>
      </c>
      <c r="E74" s="11" t="s">
        <v>302</v>
      </c>
      <c r="F74" s="10" t="s">
        <v>60</v>
      </c>
      <c r="G74" s="8">
        <v>1</v>
      </c>
      <c r="H74" s="12" t="str">
        <f t="shared" si="3"/>
        <v>泉州市丰泽区</v>
      </c>
      <c r="I74" s="12" t="str">
        <f t="shared" si="4"/>
        <v>泉州市</v>
      </c>
      <c r="J74" s="12" t="str">
        <f t="shared" si="5"/>
        <v>丰泽区</v>
      </c>
      <c r="K74" s="12"/>
      <c r="L74" s="12"/>
    </row>
    <row r="75" spans="1:12" s="1" customFormat="1" x14ac:dyDescent="0.15">
      <c r="A75" s="8">
        <v>74</v>
      </c>
      <c r="B75" s="9" t="s">
        <v>303</v>
      </c>
      <c r="C75" s="10" t="s">
        <v>304</v>
      </c>
      <c r="D75" s="10" t="s">
        <v>305</v>
      </c>
      <c r="E75" s="11" t="s">
        <v>306</v>
      </c>
      <c r="F75" s="10" t="s">
        <v>60</v>
      </c>
      <c r="G75" s="8">
        <v>1</v>
      </c>
      <c r="H75" s="12" t="str">
        <f t="shared" si="3"/>
        <v>泉州市丰泽区</v>
      </c>
      <c r="I75" s="12" t="str">
        <f t="shared" si="4"/>
        <v>泉州市</v>
      </c>
      <c r="J75" s="12" t="str">
        <f t="shared" si="5"/>
        <v>丰泽区</v>
      </c>
      <c r="K75" s="12"/>
      <c r="L75" s="12"/>
    </row>
    <row r="76" spans="1:12" s="1" customFormat="1" x14ac:dyDescent="0.15">
      <c r="A76" s="8">
        <v>75</v>
      </c>
      <c r="B76" s="9" t="s">
        <v>307</v>
      </c>
      <c r="C76" s="10" t="s">
        <v>308</v>
      </c>
      <c r="D76" s="10" t="s">
        <v>309</v>
      </c>
      <c r="E76" s="11" t="s">
        <v>310</v>
      </c>
      <c r="F76" s="10" t="s">
        <v>60</v>
      </c>
      <c r="G76" s="8">
        <v>1</v>
      </c>
      <c r="H76" s="12" t="str">
        <f t="shared" si="3"/>
        <v>泉州市丰泽区</v>
      </c>
      <c r="I76" s="12" t="str">
        <f t="shared" si="4"/>
        <v>泉州市</v>
      </c>
      <c r="J76" s="12" t="str">
        <f t="shared" si="5"/>
        <v>丰泽区</v>
      </c>
      <c r="K76" s="12"/>
      <c r="L76" s="12"/>
    </row>
    <row r="77" spans="1:12" s="1" customFormat="1" x14ac:dyDescent="0.15">
      <c r="A77" s="8">
        <v>76</v>
      </c>
      <c r="B77" s="9" t="s">
        <v>311</v>
      </c>
      <c r="C77" s="10" t="s">
        <v>312</v>
      </c>
      <c r="D77" s="10" t="s">
        <v>313</v>
      </c>
      <c r="E77" s="11" t="s">
        <v>314</v>
      </c>
      <c r="F77" s="10" t="s">
        <v>60</v>
      </c>
      <c r="G77" s="8">
        <v>1</v>
      </c>
      <c r="H77" s="12" t="str">
        <f t="shared" si="3"/>
        <v>泉州市丰泽区</v>
      </c>
      <c r="I77" s="12" t="str">
        <f t="shared" si="4"/>
        <v>泉州市</v>
      </c>
      <c r="J77" s="12" t="str">
        <f t="shared" si="5"/>
        <v>丰泽区</v>
      </c>
      <c r="K77" s="12"/>
      <c r="L77" s="12"/>
    </row>
    <row r="78" spans="1:12" s="1" customFormat="1" x14ac:dyDescent="0.15">
      <c r="A78" s="8">
        <v>77</v>
      </c>
      <c r="B78" s="9" t="s">
        <v>315</v>
      </c>
      <c r="C78" s="10" t="s">
        <v>316</v>
      </c>
      <c r="D78" s="10" t="s">
        <v>317</v>
      </c>
      <c r="E78" s="11" t="s">
        <v>318</v>
      </c>
      <c r="F78" s="10" t="s">
        <v>60</v>
      </c>
      <c r="G78" s="8">
        <v>1</v>
      </c>
      <c r="H78" s="12" t="str">
        <f t="shared" si="3"/>
        <v>泉州市丰泽区</v>
      </c>
      <c r="I78" s="12" t="str">
        <f t="shared" si="4"/>
        <v>泉州市</v>
      </c>
      <c r="J78" s="12" t="str">
        <f t="shared" si="5"/>
        <v>丰泽区</v>
      </c>
      <c r="K78" s="12"/>
      <c r="L78" s="12"/>
    </row>
    <row r="79" spans="1:12" s="1" customFormat="1" x14ac:dyDescent="0.15">
      <c r="A79" s="8">
        <v>78</v>
      </c>
      <c r="B79" s="9" t="s">
        <v>319</v>
      </c>
      <c r="C79" s="10" t="s">
        <v>320</v>
      </c>
      <c r="D79" s="10" t="s">
        <v>321</v>
      </c>
      <c r="E79" s="11" t="s">
        <v>210</v>
      </c>
      <c r="F79" s="10" t="s">
        <v>60</v>
      </c>
      <c r="G79" s="8">
        <v>1</v>
      </c>
      <c r="H79" s="12" t="str">
        <f t="shared" si="3"/>
        <v>泉州市丰泽区</v>
      </c>
      <c r="I79" s="12" t="str">
        <f t="shared" si="4"/>
        <v>泉州市</v>
      </c>
      <c r="J79" s="12" t="str">
        <f t="shared" si="5"/>
        <v>丰泽区</v>
      </c>
      <c r="K79" s="12"/>
      <c r="L79" s="12"/>
    </row>
    <row r="80" spans="1:12" s="1" customFormat="1" x14ac:dyDescent="0.15">
      <c r="A80" s="8">
        <v>79</v>
      </c>
      <c r="B80" s="9" t="s">
        <v>322</v>
      </c>
      <c r="C80" s="10" t="s">
        <v>323</v>
      </c>
      <c r="D80" s="10" t="s">
        <v>324</v>
      </c>
      <c r="E80" s="11" t="s">
        <v>325</v>
      </c>
      <c r="F80" s="10" t="s">
        <v>60</v>
      </c>
      <c r="G80" s="8">
        <v>1</v>
      </c>
      <c r="H80" s="12" t="str">
        <f t="shared" si="3"/>
        <v>泉州市惠安县</v>
      </c>
      <c r="I80" s="12" t="str">
        <f t="shared" si="4"/>
        <v>泉州市</v>
      </c>
      <c r="J80" s="12" t="str">
        <f t="shared" si="5"/>
        <v>惠安县</v>
      </c>
      <c r="K80" s="12"/>
      <c r="L80" s="12"/>
    </row>
    <row r="81" spans="1:12" s="1" customFormat="1" x14ac:dyDescent="0.15">
      <c r="A81" s="8">
        <v>80</v>
      </c>
      <c r="B81" s="9" t="s">
        <v>326</v>
      </c>
      <c r="C81" s="10" t="s">
        <v>327</v>
      </c>
      <c r="D81" s="10" t="s">
        <v>328</v>
      </c>
      <c r="E81" s="11" t="s">
        <v>329</v>
      </c>
      <c r="F81" s="10" t="s">
        <v>60</v>
      </c>
      <c r="G81" s="8">
        <v>1</v>
      </c>
      <c r="H81" s="12" t="str">
        <f t="shared" si="3"/>
        <v>泉州市惠安县</v>
      </c>
      <c r="I81" s="12" t="str">
        <f t="shared" si="4"/>
        <v>泉州市</v>
      </c>
      <c r="J81" s="12" t="str">
        <f t="shared" si="5"/>
        <v>惠安县</v>
      </c>
      <c r="K81" s="12"/>
      <c r="L81" s="12"/>
    </row>
    <row r="82" spans="1:12" s="1" customFormat="1" x14ac:dyDescent="0.15">
      <c r="A82" s="8">
        <v>81</v>
      </c>
      <c r="B82" s="9" t="s">
        <v>330</v>
      </c>
      <c r="C82" s="10" t="s">
        <v>331</v>
      </c>
      <c r="D82" s="10" t="s">
        <v>332</v>
      </c>
      <c r="E82" s="11" t="s">
        <v>333</v>
      </c>
      <c r="F82" s="10" t="s">
        <v>60</v>
      </c>
      <c r="G82" s="8">
        <v>1</v>
      </c>
      <c r="H82" s="12" t="str">
        <f t="shared" si="3"/>
        <v>泉州市惠安县</v>
      </c>
      <c r="I82" s="12" t="str">
        <f t="shared" si="4"/>
        <v>泉州市</v>
      </c>
      <c r="J82" s="12" t="str">
        <f t="shared" si="5"/>
        <v>惠安县</v>
      </c>
      <c r="K82" s="12"/>
      <c r="L82" s="12"/>
    </row>
    <row r="83" spans="1:12" s="1" customFormat="1" x14ac:dyDescent="0.15">
      <c r="A83" s="8">
        <v>82</v>
      </c>
      <c r="B83" s="9" t="s">
        <v>334</v>
      </c>
      <c r="C83" s="10" t="s">
        <v>335</v>
      </c>
      <c r="D83" s="10" t="s">
        <v>336</v>
      </c>
      <c r="E83" s="11" t="s">
        <v>337</v>
      </c>
      <c r="F83" s="10" t="s">
        <v>60</v>
      </c>
      <c r="G83" s="8">
        <v>1</v>
      </c>
      <c r="H83" s="12" t="str">
        <f t="shared" si="3"/>
        <v>泉州市晋江市</v>
      </c>
      <c r="I83" s="12" t="str">
        <f t="shared" si="4"/>
        <v>泉州市</v>
      </c>
      <c r="J83" s="12" t="str">
        <f t="shared" si="5"/>
        <v>晋江市</v>
      </c>
      <c r="K83" s="12"/>
      <c r="L83" s="12"/>
    </row>
    <row r="84" spans="1:12" s="1" customFormat="1" x14ac:dyDescent="0.15">
      <c r="A84" s="8">
        <v>83</v>
      </c>
      <c r="B84" s="9" t="s">
        <v>338</v>
      </c>
      <c r="C84" s="10" t="s">
        <v>339</v>
      </c>
      <c r="D84" s="10" t="s">
        <v>340</v>
      </c>
      <c r="E84" s="11" t="s">
        <v>341</v>
      </c>
      <c r="F84" s="10" t="s">
        <v>60</v>
      </c>
      <c r="G84" s="8">
        <v>1</v>
      </c>
      <c r="H84" s="12" t="str">
        <f t="shared" si="3"/>
        <v>泉州市晋江市</v>
      </c>
      <c r="I84" s="12" t="str">
        <f t="shared" si="4"/>
        <v>泉州市</v>
      </c>
      <c r="J84" s="12" t="str">
        <f t="shared" si="5"/>
        <v>晋江市</v>
      </c>
      <c r="K84" s="12"/>
      <c r="L84" s="12"/>
    </row>
    <row r="85" spans="1:12" s="1" customFormat="1" x14ac:dyDescent="0.15">
      <c r="A85" s="8">
        <v>84</v>
      </c>
      <c r="B85" s="9" t="s">
        <v>342</v>
      </c>
      <c r="C85" s="10" t="s">
        <v>343</v>
      </c>
      <c r="D85" s="10" t="s">
        <v>344</v>
      </c>
      <c r="E85" s="11" t="s">
        <v>345</v>
      </c>
      <c r="F85" s="10" t="s">
        <v>60</v>
      </c>
      <c r="G85" s="8">
        <v>1</v>
      </c>
      <c r="H85" s="12" t="str">
        <f t="shared" si="3"/>
        <v>泉州市晋江市</v>
      </c>
      <c r="I85" s="12" t="str">
        <f t="shared" si="4"/>
        <v>泉州市</v>
      </c>
      <c r="J85" s="12" t="str">
        <f t="shared" si="5"/>
        <v>晋江市</v>
      </c>
      <c r="K85" s="12"/>
      <c r="L85" s="12"/>
    </row>
    <row r="86" spans="1:12" s="1" customFormat="1" x14ac:dyDescent="0.15">
      <c r="A86" s="8">
        <v>85</v>
      </c>
      <c r="B86" s="9" t="s">
        <v>346</v>
      </c>
      <c r="C86" s="10" t="s">
        <v>347</v>
      </c>
      <c r="D86" s="10" t="s">
        <v>348</v>
      </c>
      <c r="E86" s="11" t="s">
        <v>349</v>
      </c>
      <c r="F86" s="10" t="s">
        <v>60</v>
      </c>
      <c r="G86" s="8">
        <v>1</v>
      </c>
      <c r="H86" s="12" t="str">
        <f t="shared" si="3"/>
        <v>泉州市晋江市</v>
      </c>
      <c r="I86" s="12" t="str">
        <f t="shared" si="4"/>
        <v>泉州市</v>
      </c>
      <c r="J86" s="12" t="str">
        <f t="shared" si="5"/>
        <v>晋江市</v>
      </c>
      <c r="K86" s="12"/>
      <c r="L86" s="12"/>
    </row>
    <row r="87" spans="1:12" s="1" customFormat="1" x14ac:dyDescent="0.15">
      <c r="A87" s="8">
        <v>86</v>
      </c>
      <c r="B87" s="9" t="s">
        <v>350</v>
      </c>
      <c r="C87" s="10" t="s">
        <v>351</v>
      </c>
      <c r="D87" s="10" t="s">
        <v>352</v>
      </c>
      <c r="E87" s="11" t="s">
        <v>353</v>
      </c>
      <c r="F87" s="10" t="s">
        <v>60</v>
      </c>
      <c r="G87" s="8">
        <v>1</v>
      </c>
      <c r="H87" s="12" t="str">
        <f t="shared" si="3"/>
        <v>泉州市晋江市</v>
      </c>
      <c r="I87" s="12" t="str">
        <f t="shared" si="4"/>
        <v>泉州市</v>
      </c>
      <c r="J87" s="12" t="str">
        <f t="shared" si="5"/>
        <v>晋江市</v>
      </c>
      <c r="K87" s="12"/>
      <c r="L87" s="12"/>
    </row>
    <row r="88" spans="1:12" s="1" customFormat="1" x14ac:dyDescent="0.15">
      <c r="A88" s="8">
        <v>87</v>
      </c>
      <c r="B88" s="9" t="s">
        <v>354</v>
      </c>
      <c r="C88" s="10" t="s">
        <v>355</v>
      </c>
      <c r="D88" s="10" t="s">
        <v>356</v>
      </c>
      <c r="E88" s="11" t="s">
        <v>357</v>
      </c>
      <c r="F88" s="10" t="s">
        <v>60</v>
      </c>
      <c r="G88" s="8">
        <v>1</v>
      </c>
      <c r="H88" s="12" t="str">
        <f t="shared" si="3"/>
        <v>泉州市晋江市</v>
      </c>
      <c r="I88" s="12" t="str">
        <f t="shared" si="4"/>
        <v>泉州市</v>
      </c>
      <c r="J88" s="12" t="str">
        <f t="shared" si="5"/>
        <v>晋江市</v>
      </c>
      <c r="K88" s="12"/>
      <c r="L88" s="12"/>
    </row>
    <row r="89" spans="1:12" s="1" customFormat="1" x14ac:dyDescent="0.15">
      <c r="A89" s="8">
        <v>88</v>
      </c>
      <c r="B89" s="9" t="s">
        <v>358</v>
      </c>
      <c r="C89" s="10" t="s">
        <v>359</v>
      </c>
      <c r="D89" s="10" t="s">
        <v>360</v>
      </c>
      <c r="E89" s="11" t="s">
        <v>361</v>
      </c>
      <c r="F89" s="10" t="s">
        <v>60</v>
      </c>
      <c r="G89" s="8">
        <v>1</v>
      </c>
      <c r="H89" s="12" t="str">
        <f t="shared" si="3"/>
        <v>泉州市晋江市</v>
      </c>
      <c r="I89" s="12" t="str">
        <f t="shared" si="4"/>
        <v>泉州市</v>
      </c>
      <c r="J89" s="12" t="str">
        <f t="shared" si="5"/>
        <v>晋江市</v>
      </c>
      <c r="K89" s="12"/>
      <c r="L89" s="12"/>
    </row>
    <row r="90" spans="1:12" s="1" customFormat="1" x14ac:dyDescent="0.15">
      <c r="A90" s="8">
        <v>89</v>
      </c>
      <c r="B90" s="9" t="s">
        <v>362</v>
      </c>
      <c r="C90" s="10" t="s">
        <v>363</v>
      </c>
      <c r="D90" s="10" t="s">
        <v>364</v>
      </c>
      <c r="E90" s="11" t="s">
        <v>365</v>
      </c>
      <c r="F90" s="10" t="s">
        <v>60</v>
      </c>
      <c r="G90" s="8">
        <v>1</v>
      </c>
      <c r="H90" s="12" t="str">
        <f t="shared" si="3"/>
        <v>泉州市晋江市</v>
      </c>
      <c r="I90" s="12" t="str">
        <f t="shared" si="4"/>
        <v>泉州市</v>
      </c>
      <c r="J90" s="12" t="str">
        <f t="shared" si="5"/>
        <v>晋江市</v>
      </c>
      <c r="K90" s="12"/>
      <c r="L90" s="12"/>
    </row>
    <row r="91" spans="1:12" s="1" customFormat="1" x14ac:dyDescent="0.15">
      <c r="A91" s="8">
        <v>90</v>
      </c>
      <c r="B91" s="9" t="s">
        <v>366</v>
      </c>
      <c r="C91" s="10" t="s">
        <v>367</v>
      </c>
      <c r="D91" s="10" t="s">
        <v>368</v>
      </c>
      <c r="E91" s="11" t="s">
        <v>369</v>
      </c>
      <c r="F91" s="10" t="s">
        <v>60</v>
      </c>
      <c r="G91" s="8">
        <v>1</v>
      </c>
      <c r="H91" s="12" t="str">
        <f t="shared" si="3"/>
        <v>泉州市晋江市</v>
      </c>
      <c r="I91" s="12" t="str">
        <f t="shared" si="4"/>
        <v>泉州市</v>
      </c>
      <c r="J91" s="12" t="str">
        <f t="shared" si="5"/>
        <v>晋江市</v>
      </c>
      <c r="K91" s="12"/>
      <c r="L91" s="12"/>
    </row>
    <row r="92" spans="1:12" s="1" customFormat="1" x14ac:dyDescent="0.15">
      <c r="A92" s="8">
        <v>91</v>
      </c>
      <c r="B92" s="9" t="s">
        <v>370</v>
      </c>
      <c r="C92" s="10" t="s">
        <v>371</v>
      </c>
      <c r="D92" s="10" t="s">
        <v>372</v>
      </c>
      <c r="E92" s="11" t="s">
        <v>373</v>
      </c>
      <c r="F92" s="10" t="s">
        <v>60</v>
      </c>
      <c r="G92" s="8">
        <v>1</v>
      </c>
      <c r="H92" s="12" t="str">
        <f t="shared" si="3"/>
        <v>泉州市晋江市</v>
      </c>
      <c r="I92" s="12" t="str">
        <f t="shared" si="4"/>
        <v>泉州市</v>
      </c>
      <c r="J92" s="12" t="str">
        <f t="shared" si="5"/>
        <v>晋江市</v>
      </c>
      <c r="K92" s="12"/>
      <c r="L92" s="12"/>
    </row>
    <row r="93" spans="1:12" s="1" customFormat="1" x14ac:dyDescent="0.15">
      <c r="A93" s="8">
        <v>92</v>
      </c>
      <c r="B93" s="9" t="s">
        <v>374</v>
      </c>
      <c r="C93" s="10" t="s">
        <v>375</v>
      </c>
      <c r="D93" s="10" t="s">
        <v>376</v>
      </c>
      <c r="E93" s="11" t="s">
        <v>377</v>
      </c>
      <c r="F93" s="10" t="s">
        <v>60</v>
      </c>
      <c r="G93" s="8">
        <v>1</v>
      </c>
      <c r="H93" s="12" t="str">
        <f t="shared" si="3"/>
        <v>泉州市晋江市</v>
      </c>
      <c r="I93" s="12" t="str">
        <f t="shared" si="4"/>
        <v>泉州市</v>
      </c>
      <c r="J93" s="12" t="str">
        <f t="shared" si="5"/>
        <v>晋江市</v>
      </c>
      <c r="K93" s="12"/>
      <c r="L93" s="12"/>
    </row>
    <row r="94" spans="1:12" s="1" customFormat="1" x14ac:dyDescent="0.15">
      <c r="A94" s="8">
        <v>93</v>
      </c>
      <c r="B94" s="9" t="s">
        <v>378</v>
      </c>
      <c r="C94" s="10" t="s">
        <v>379</v>
      </c>
      <c r="D94" s="10" t="s">
        <v>380</v>
      </c>
      <c r="E94" s="11" t="s">
        <v>381</v>
      </c>
      <c r="F94" s="10" t="s">
        <v>60</v>
      </c>
      <c r="G94" s="8">
        <v>1</v>
      </c>
      <c r="H94" s="12" t="str">
        <f t="shared" si="3"/>
        <v>泉州市晋江市</v>
      </c>
      <c r="I94" s="12" t="str">
        <f t="shared" si="4"/>
        <v>泉州市</v>
      </c>
      <c r="J94" s="12" t="str">
        <f t="shared" si="5"/>
        <v>晋江市</v>
      </c>
      <c r="K94" s="12"/>
      <c r="L94" s="12"/>
    </row>
    <row r="95" spans="1:12" s="1" customFormat="1" x14ac:dyDescent="0.15">
      <c r="A95" s="8">
        <v>94</v>
      </c>
      <c r="B95" s="9" t="s">
        <v>382</v>
      </c>
      <c r="C95" s="10" t="s">
        <v>383</v>
      </c>
      <c r="D95" s="10" t="s">
        <v>384</v>
      </c>
      <c r="E95" s="11" t="s">
        <v>290</v>
      </c>
      <c r="F95" s="10" t="s">
        <v>60</v>
      </c>
      <c r="G95" s="8">
        <v>1</v>
      </c>
      <c r="H95" s="12" t="str">
        <f t="shared" si="3"/>
        <v>泉州市晋江市</v>
      </c>
      <c r="I95" s="12" t="str">
        <f t="shared" si="4"/>
        <v>泉州市</v>
      </c>
      <c r="J95" s="12" t="str">
        <f t="shared" si="5"/>
        <v>晋江市</v>
      </c>
      <c r="K95" s="12"/>
      <c r="L95" s="12"/>
    </row>
    <row r="96" spans="1:12" s="1" customFormat="1" x14ac:dyDescent="0.15">
      <c r="A96" s="8">
        <v>95</v>
      </c>
      <c r="B96" s="9" t="s">
        <v>385</v>
      </c>
      <c r="C96" s="10" t="s">
        <v>386</v>
      </c>
      <c r="D96" s="10" t="s">
        <v>387</v>
      </c>
      <c r="E96" s="11" t="s">
        <v>388</v>
      </c>
      <c r="F96" s="10" t="s">
        <v>97</v>
      </c>
      <c r="G96" s="8">
        <v>1</v>
      </c>
      <c r="H96" s="12" t="str">
        <f t="shared" si="3"/>
        <v>泉州市鲤城区</v>
      </c>
      <c r="I96" s="12" t="str">
        <f t="shared" si="4"/>
        <v>泉州市</v>
      </c>
      <c r="J96" s="12" t="str">
        <f t="shared" si="5"/>
        <v>鲤城区</v>
      </c>
      <c r="K96" s="12"/>
      <c r="L96" s="12"/>
    </row>
    <row r="97" spans="1:12" s="1" customFormat="1" x14ac:dyDescent="0.15">
      <c r="A97" s="8">
        <v>96</v>
      </c>
      <c r="B97" s="9" t="s">
        <v>389</v>
      </c>
      <c r="C97" s="10" t="s">
        <v>390</v>
      </c>
      <c r="D97" s="10" t="s">
        <v>391</v>
      </c>
      <c r="E97" s="11" t="s">
        <v>392</v>
      </c>
      <c r="F97" s="10" t="s">
        <v>60</v>
      </c>
      <c r="G97" s="8">
        <v>1</v>
      </c>
      <c r="H97" s="12" t="str">
        <f t="shared" si="3"/>
        <v>泉州市鲤城区</v>
      </c>
      <c r="I97" s="12" t="str">
        <f t="shared" si="4"/>
        <v>泉州市</v>
      </c>
      <c r="J97" s="12" t="str">
        <f t="shared" si="5"/>
        <v>鲤城区</v>
      </c>
      <c r="K97" s="12"/>
      <c r="L97" s="12"/>
    </row>
    <row r="98" spans="1:12" s="1" customFormat="1" x14ac:dyDescent="0.15">
      <c r="A98" s="8">
        <v>97</v>
      </c>
      <c r="B98" s="9" t="s">
        <v>393</v>
      </c>
      <c r="C98" s="10" t="s">
        <v>394</v>
      </c>
      <c r="D98" s="10" t="s">
        <v>395</v>
      </c>
      <c r="E98" s="11" t="s">
        <v>396</v>
      </c>
      <c r="F98" s="10" t="s">
        <v>60</v>
      </c>
      <c r="G98" s="8">
        <v>1</v>
      </c>
      <c r="H98" s="12" t="str">
        <f t="shared" si="3"/>
        <v>泉州市鲤城区</v>
      </c>
      <c r="I98" s="12" t="str">
        <f t="shared" si="4"/>
        <v>泉州市</v>
      </c>
      <c r="J98" s="12" t="str">
        <f t="shared" si="5"/>
        <v>鲤城区</v>
      </c>
      <c r="K98" s="12"/>
      <c r="L98" s="12"/>
    </row>
    <row r="99" spans="1:12" s="1" customFormat="1" x14ac:dyDescent="0.15">
      <c r="A99" s="8">
        <v>98</v>
      </c>
      <c r="B99" s="9" t="s">
        <v>397</v>
      </c>
      <c r="C99" s="10" t="s">
        <v>398</v>
      </c>
      <c r="D99" s="10" t="s">
        <v>399</v>
      </c>
      <c r="E99" s="11" t="s">
        <v>400</v>
      </c>
      <c r="F99" s="10" t="s">
        <v>60</v>
      </c>
      <c r="G99" s="8">
        <v>1</v>
      </c>
      <c r="H99" s="12" t="str">
        <f t="shared" si="3"/>
        <v>泉州市鲤城区</v>
      </c>
      <c r="I99" s="12" t="str">
        <f t="shared" si="4"/>
        <v>泉州市</v>
      </c>
      <c r="J99" s="12" t="str">
        <f t="shared" si="5"/>
        <v>鲤城区</v>
      </c>
      <c r="K99" s="12"/>
      <c r="L99" s="12"/>
    </row>
    <row r="100" spans="1:12" s="1" customFormat="1" x14ac:dyDescent="0.15">
      <c r="A100" s="8">
        <v>99</v>
      </c>
      <c r="B100" s="9" t="s">
        <v>401</v>
      </c>
      <c r="C100" s="10" t="s">
        <v>402</v>
      </c>
      <c r="D100" s="10" t="s">
        <v>403</v>
      </c>
      <c r="E100" s="11" t="s">
        <v>404</v>
      </c>
      <c r="F100" s="10" t="s">
        <v>60</v>
      </c>
      <c r="G100" s="8">
        <v>1</v>
      </c>
      <c r="H100" s="12" t="str">
        <f t="shared" si="3"/>
        <v>泉州市鲤城区</v>
      </c>
      <c r="I100" s="12" t="str">
        <f t="shared" si="4"/>
        <v>泉州市</v>
      </c>
      <c r="J100" s="12" t="str">
        <f t="shared" si="5"/>
        <v>鲤城区</v>
      </c>
      <c r="K100" s="12"/>
      <c r="L100" s="12"/>
    </row>
    <row r="101" spans="1:12" s="1" customFormat="1" x14ac:dyDescent="0.15">
      <c r="A101" s="8">
        <v>100</v>
      </c>
      <c r="B101" s="9" t="s">
        <v>405</v>
      </c>
      <c r="C101" s="10" t="s">
        <v>406</v>
      </c>
      <c r="D101" s="10" t="s">
        <v>407</v>
      </c>
      <c r="E101" s="11" t="s">
        <v>408</v>
      </c>
      <c r="F101" s="10" t="s">
        <v>60</v>
      </c>
      <c r="G101" s="8">
        <v>1</v>
      </c>
      <c r="H101" s="12" t="str">
        <f t="shared" si="3"/>
        <v>泉州市鲤城区</v>
      </c>
      <c r="I101" s="12" t="str">
        <f t="shared" si="4"/>
        <v>泉州市</v>
      </c>
      <c r="J101" s="12" t="str">
        <f t="shared" si="5"/>
        <v>鲤城区</v>
      </c>
      <c r="K101" s="12"/>
      <c r="L101" s="12"/>
    </row>
    <row r="102" spans="1:12" s="1" customFormat="1" x14ac:dyDescent="0.15">
      <c r="A102" s="8">
        <v>101</v>
      </c>
      <c r="B102" s="9" t="s">
        <v>409</v>
      </c>
      <c r="C102" s="10" t="s">
        <v>410</v>
      </c>
      <c r="D102" s="10" t="s">
        <v>411</v>
      </c>
      <c r="E102" s="11" t="s">
        <v>412</v>
      </c>
      <c r="F102" s="10" t="s">
        <v>60</v>
      </c>
      <c r="G102" s="8">
        <v>1</v>
      </c>
      <c r="H102" s="12" t="str">
        <f t="shared" si="3"/>
        <v>泉州市鲤城区</v>
      </c>
      <c r="I102" s="12" t="str">
        <f t="shared" si="4"/>
        <v>泉州市</v>
      </c>
      <c r="J102" s="12" t="str">
        <f t="shared" si="5"/>
        <v>鲤城区</v>
      </c>
      <c r="K102" s="12"/>
      <c r="L102" s="12"/>
    </row>
    <row r="103" spans="1:12" s="1" customFormat="1" x14ac:dyDescent="0.15">
      <c r="A103" s="8">
        <v>102</v>
      </c>
      <c r="B103" s="9" t="s">
        <v>413</v>
      </c>
      <c r="C103" s="10" t="s">
        <v>414</v>
      </c>
      <c r="D103" s="10" t="s">
        <v>415</v>
      </c>
      <c r="E103" s="11" t="s">
        <v>416</v>
      </c>
      <c r="F103" s="10" t="s">
        <v>97</v>
      </c>
      <c r="G103" s="8">
        <v>1</v>
      </c>
      <c r="H103" s="12" t="str">
        <f t="shared" si="3"/>
        <v>泉州市鲤城区</v>
      </c>
      <c r="I103" s="12" t="str">
        <f t="shared" si="4"/>
        <v>泉州市</v>
      </c>
      <c r="J103" s="12" t="str">
        <f t="shared" si="5"/>
        <v>鲤城区</v>
      </c>
      <c r="K103" s="12"/>
      <c r="L103" s="12"/>
    </row>
    <row r="104" spans="1:12" s="1" customFormat="1" x14ac:dyDescent="0.15">
      <c r="A104" s="8">
        <v>103</v>
      </c>
      <c r="B104" s="9" t="s">
        <v>417</v>
      </c>
      <c r="C104" s="10" t="s">
        <v>418</v>
      </c>
      <c r="D104" s="10" t="s">
        <v>419</v>
      </c>
      <c r="E104" s="11" t="s">
        <v>420</v>
      </c>
      <c r="F104" s="10" t="s">
        <v>60</v>
      </c>
      <c r="G104" s="8">
        <v>1</v>
      </c>
      <c r="H104" s="12" t="str">
        <f t="shared" si="3"/>
        <v>泉州市鲤城区</v>
      </c>
      <c r="I104" s="12" t="str">
        <f t="shared" si="4"/>
        <v>泉州市</v>
      </c>
      <c r="J104" s="12" t="str">
        <f t="shared" si="5"/>
        <v>鲤城区</v>
      </c>
      <c r="K104" s="12"/>
      <c r="L104" s="12"/>
    </row>
    <row r="105" spans="1:12" s="1" customFormat="1" x14ac:dyDescent="0.15">
      <c r="A105" s="8">
        <v>104</v>
      </c>
      <c r="B105" s="9" t="s">
        <v>421</v>
      </c>
      <c r="C105" s="10" t="s">
        <v>422</v>
      </c>
      <c r="D105" s="10" t="s">
        <v>423</v>
      </c>
      <c r="E105" s="11" t="s">
        <v>424</v>
      </c>
      <c r="F105" s="10" t="s">
        <v>60</v>
      </c>
      <c r="G105" s="8">
        <v>1</v>
      </c>
      <c r="H105" s="12" t="str">
        <f t="shared" si="3"/>
        <v>泉州市鲤城区</v>
      </c>
      <c r="I105" s="12" t="str">
        <f t="shared" si="4"/>
        <v>泉州市</v>
      </c>
      <c r="J105" s="12" t="str">
        <f t="shared" si="5"/>
        <v>鲤城区</v>
      </c>
      <c r="K105" s="12"/>
      <c r="L105" s="12"/>
    </row>
    <row r="106" spans="1:12" s="1" customFormat="1" x14ac:dyDescent="0.15">
      <c r="A106" s="8">
        <v>105</v>
      </c>
      <c r="B106" s="9" t="s">
        <v>425</v>
      </c>
      <c r="C106" s="10" t="s">
        <v>426</v>
      </c>
      <c r="D106" s="10" t="s">
        <v>427</v>
      </c>
      <c r="E106" s="11" t="s">
        <v>428</v>
      </c>
      <c r="F106" s="10" t="s">
        <v>60</v>
      </c>
      <c r="G106" s="8">
        <v>1</v>
      </c>
      <c r="H106" s="12" t="str">
        <f t="shared" si="3"/>
        <v>泉州市鲤城区</v>
      </c>
      <c r="I106" s="12" t="str">
        <f t="shared" si="4"/>
        <v>泉州市</v>
      </c>
      <c r="J106" s="12" t="str">
        <f t="shared" si="5"/>
        <v>鲤城区</v>
      </c>
      <c r="K106" s="12"/>
      <c r="L106" s="12"/>
    </row>
    <row r="107" spans="1:12" s="1" customFormat="1" x14ac:dyDescent="0.15">
      <c r="A107" s="8">
        <v>106</v>
      </c>
      <c r="B107" s="9" t="s">
        <v>429</v>
      </c>
      <c r="C107" s="10" t="s">
        <v>430</v>
      </c>
      <c r="D107" s="10" t="s">
        <v>431</v>
      </c>
      <c r="E107" s="11" t="s">
        <v>432</v>
      </c>
      <c r="F107" s="10" t="s">
        <v>60</v>
      </c>
      <c r="G107" s="8">
        <v>1</v>
      </c>
      <c r="H107" s="12" t="str">
        <f t="shared" si="3"/>
        <v>泉州市鲤城区</v>
      </c>
      <c r="I107" s="12" t="str">
        <f t="shared" si="4"/>
        <v>泉州市</v>
      </c>
      <c r="J107" s="12" t="str">
        <f t="shared" si="5"/>
        <v>鲤城区</v>
      </c>
      <c r="K107" s="12"/>
      <c r="L107" s="12"/>
    </row>
    <row r="108" spans="1:12" s="1" customFormat="1" x14ac:dyDescent="0.15">
      <c r="A108" s="8">
        <v>107</v>
      </c>
      <c r="B108" s="9" t="s">
        <v>433</v>
      </c>
      <c r="C108" s="10" t="s">
        <v>434</v>
      </c>
      <c r="D108" s="10" t="s">
        <v>435</v>
      </c>
      <c r="E108" s="11" t="s">
        <v>436</v>
      </c>
      <c r="F108" s="10" t="s">
        <v>60</v>
      </c>
      <c r="G108" s="8">
        <v>1</v>
      </c>
      <c r="H108" s="12" t="str">
        <f t="shared" si="3"/>
        <v>泉州市鲤城区</v>
      </c>
      <c r="I108" s="12" t="str">
        <f t="shared" si="4"/>
        <v>泉州市</v>
      </c>
      <c r="J108" s="12" t="str">
        <f t="shared" si="5"/>
        <v>鲤城区</v>
      </c>
      <c r="K108" s="12"/>
      <c r="L108" s="12"/>
    </row>
    <row r="109" spans="1:12" s="1" customFormat="1" x14ac:dyDescent="0.15">
      <c r="A109" s="8">
        <v>108</v>
      </c>
      <c r="B109" s="9" t="s">
        <v>437</v>
      </c>
      <c r="C109" s="10" t="s">
        <v>438</v>
      </c>
      <c r="D109" s="10" t="s">
        <v>439</v>
      </c>
      <c r="E109" s="11" t="s">
        <v>440</v>
      </c>
      <c r="F109" s="10" t="s">
        <v>60</v>
      </c>
      <c r="G109" s="8">
        <v>1</v>
      </c>
      <c r="H109" s="12" t="str">
        <f t="shared" si="3"/>
        <v>泉州市鲤城区</v>
      </c>
      <c r="I109" s="12" t="str">
        <f t="shared" si="4"/>
        <v>泉州市</v>
      </c>
      <c r="J109" s="12" t="str">
        <f t="shared" si="5"/>
        <v>鲤城区</v>
      </c>
      <c r="K109" s="12"/>
      <c r="L109" s="12"/>
    </row>
    <row r="110" spans="1:12" s="1" customFormat="1" x14ac:dyDescent="0.15">
      <c r="A110" s="8">
        <v>109</v>
      </c>
      <c r="B110" s="9" t="s">
        <v>441</v>
      </c>
      <c r="C110" s="10" t="s">
        <v>442</v>
      </c>
      <c r="D110" s="10" t="s">
        <v>443</v>
      </c>
      <c r="E110" s="11" t="s">
        <v>444</v>
      </c>
      <c r="F110" s="10" t="s">
        <v>60</v>
      </c>
      <c r="G110" s="8">
        <v>1</v>
      </c>
      <c r="H110" s="12" t="str">
        <f t="shared" si="3"/>
        <v>泉州市鲤城区</v>
      </c>
      <c r="I110" s="12" t="str">
        <f t="shared" si="4"/>
        <v>泉州市</v>
      </c>
      <c r="J110" s="12" t="str">
        <f t="shared" si="5"/>
        <v>鲤城区</v>
      </c>
      <c r="K110" s="12"/>
      <c r="L110" s="12"/>
    </row>
    <row r="111" spans="1:12" s="1" customFormat="1" x14ac:dyDescent="0.15">
      <c r="A111" s="8">
        <v>110</v>
      </c>
      <c r="B111" s="9" t="s">
        <v>445</v>
      </c>
      <c r="C111" s="10" t="s">
        <v>446</v>
      </c>
      <c r="D111" s="10" t="s">
        <v>447</v>
      </c>
      <c r="E111" s="11" t="s">
        <v>448</v>
      </c>
      <c r="F111" s="10" t="s">
        <v>60</v>
      </c>
      <c r="G111" s="8">
        <v>1</v>
      </c>
      <c r="H111" s="12" t="str">
        <f t="shared" si="3"/>
        <v>泉州市鲤城区</v>
      </c>
      <c r="I111" s="12" t="str">
        <f t="shared" si="4"/>
        <v>泉州市</v>
      </c>
      <c r="J111" s="12" t="str">
        <f t="shared" si="5"/>
        <v>鲤城区</v>
      </c>
      <c r="K111" s="12"/>
      <c r="L111" s="12"/>
    </row>
    <row r="112" spans="1:12" s="1" customFormat="1" x14ac:dyDescent="0.15">
      <c r="A112" s="8">
        <v>111</v>
      </c>
      <c r="B112" s="9" t="s">
        <v>449</v>
      </c>
      <c r="C112" s="10" t="s">
        <v>450</v>
      </c>
      <c r="D112" s="10" t="s">
        <v>451</v>
      </c>
      <c r="E112" s="11" t="s">
        <v>452</v>
      </c>
      <c r="F112" s="10" t="s">
        <v>60</v>
      </c>
      <c r="G112" s="8">
        <v>1</v>
      </c>
      <c r="H112" s="12" t="str">
        <f t="shared" si="3"/>
        <v>泉州市鲤城区</v>
      </c>
      <c r="I112" s="12" t="str">
        <f t="shared" si="4"/>
        <v>泉州市</v>
      </c>
      <c r="J112" s="12" t="str">
        <f t="shared" si="5"/>
        <v>鲤城区</v>
      </c>
      <c r="K112" s="12"/>
      <c r="L112" s="12"/>
    </row>
    <row r="113" spans="1:12" s="1" customFormat="1" x14ac:dyDescent="0.15">
      <c r="A113" s="8">
        <v>112</v>
      </c>
      <c r="B113" s="9" t="s">
        <v>453</v>
      </c>
      <c r="C113" s="10" t="s">
        <v>454</v>
      </c>
      <c r="D113" s="10" t="s">
        <v>455</v>
      </c>
      <c r="E113" s="11" t="s">
        <v>250</v>
      </c>
      <c r="F113" s="10" t="s">
        <v>60</v>
      </c>
      <c r="G113" s="8">
        <v>1</v>
      </c>
      <c r="H113" s="12" t="str">
        <f t="shared" si="3"/>
        <v>泉州市鲤城区</v>
      </c>
      <c r="I113" s="12" t="str">
        <f t="shared" si="4"/>
        <v>泉州市</v>
      </c>
      <c r="J113" s="12" t="str">
        <f t="shared" si="5"/>
        <v>鲤城区</v>
      </c>
      <c r="K113" s="12"/>
      <c r="L113" s="12"/>
    </row>
    <row r="114" spans="1:12" s="1" customFormat="1" x14ac:dyDescent="0.15">
      <c r="A114" s="8">
        <v>113</v>
      </c>
      <c r="B114" s="9" t="s">
        <v>456</v>
      </c>
      <c r="C114" s="10" t="s">
        <v>457</v>
      </c>
      <c r="D114" s="10" t="s">
        <v>458</v>
      </c>
      <c r="E114" s="11" t="s">
        <v>459</v>
      </c>
      <c r="F114" s="10" t="s">
        <v>60</v>
      </c>
      <c r="G114" s="8">
        <v>1</v>
      </c>
      <c r="H114" s="12" t="str">
        <f t="shared" si="3"/>
        <v>泉州市洛江区</v>
      </c>
      <c r="I114" s="12" t="str">
        <f t="shared" si="4"/>
        <v>泉州市</v>
      </c>
      <c r="J114" s="12" t="str">
        <f t="shared" si="5"/>
        <v>洛江区</v>
      </c>
      <c r="K114" s="12"/>
      <c r="L114" s="12"/>
    </row>
    <row r="115" spans="1:12" s="1" customFormat="1" x14ac:dyDescent="0.15">
      <c r="A115" s="8">
        <v>114</v>
      </c>
      <c r="B115" s="9" t="s">
        <v>460</v>
      </c>
      <c r="C115" s="10" t="s">
        <v>461</v>
      </c>
      <c r="D115" s="10" t="s">
        <v>462</v>
      </c>
      <c r="E115" s="11" t="s">
        <v>463</v>
      </c>
      <c r="F115" s="10" t="s">
        <v>60</v>
      </c>
      <c r="G115" s="8">
        <v>1</v>
      </c>
      <c r="H115" s="12" t="str">
        <f t="shared" si="3"/>
        <v>泉州市洛江区</v>
      </c>
      <c r="I115" s="12" t="str">
        <f t="shared" si="4"/>
        <v>泉州市</v>
      </c>
      <c r="J115" s="12" t="str">
        <f t="shared" si="5"/>
        <v>洛江区</v>
      </c>
      <c r="K115" s="12"/>
      <c r="L115" s="12"/>
    </row>
    <row r="116" spans="1:12" s="1" customFormat="1" x14ac:dyDescent="0.15">
      <c r="A116" s="8">
        <v>115</v>
      </c>
      <c r="B116" s="9" t="s">
        <v>464</v>
      </c>
      <c r="C116" s="10" t="s">
        <v>465</v>
      </c>
      <c r="D116" s="10" t="s">
        <v>466</v>
      </c>
      <c r="E116" s="11" t="s">
        <v>467</v>
      </c>
      <c r="F116" s="10" t="s">
        <v>60</v>
      </c>
      <c r="G116" s="8">
        <v>1</v>
      </c>
      <c r="H116" s="12" t="str">
        <f t="shared" si="3"/>
        <v>泉州市南安市</v>
      </c>
      <c r="I116" s="12" t="str">
        <f t="shared" si="4"/>
        <v>泉州市</v>
      </c>
      <c r="J116" s="12" t="str">
        <f t="shared" si="5"/>
        <v>南安市</v>
      </c>
      <c r="K116" s="12"/>
      <c r="L116" s="12"/>
    </row>
    <row r="117" spans="1:12" s="1" customFormat="1" x14ac:dyDescent="0.15">
      <c r="A117" s="8">
        <v>116</v>
      </c>
      <c r="B117" s="9" t="s">
        <v>468</v>
      </c>
      <c r="C117" s="10" t="s">
        <v>469</v>
      </c>
      <c r="D117" s="10" t="s">
        <v>470</v>
      </c>
      <c r="E117" s="11" t="s">
        <v>471</v>
      </c>
      <c r="F117" s="10" t="s">
        <v>60</v>
      </c>
      <c r="G117" s="8">
        <v>1</v>
      </c>
      <c r="H117" s="12" t="str">
        <f t="shared" si="3"/>
        <v>泉州市南安市</v>
      </c>
      <c r="I117" s="12" t="str">
        <f t="shared" si="4"/>
        <v>泉州市</v>
      </c>
      <c r="J117" s="12" t="str">
        <f t="shared" si="5"/>
        <v>南安市</v>
      </c>
      <c r="K117" s="12"/>
      <c r="L117" s="12"/>
    </row>
    <row r="118" spans="1:12" s="1" customFormat="1" x14ac:dyDescent="0.15">
      <c r="A118" s="8">
        <v>117</v>
      </c>
      <c r="B118" s="9" t="s">
        <v>472</v>
      </c>
      <c r="C118" s="10" t="s">
        <v>473</v>
      </c>
      <c r="D118" s="10" t="s">
        <v>474</v>
      </c>
      <c r="E118" s="11" t="s">
        <v>475</v>
      </c>
      <c r="F118" s="10" t="s">
        <v>60</v>
      </c>
      <c r="G118" s="8">
        <v>1</v>
      </c>
      <c r="H118" s="12" t="str">
        <f t="shared" si="3"/>
        <v>泉州市南安市</v>
      </c>
      <c r="I118" s="12" t="str">
        <f t="shared" si="4"/>
        <v>泉州市</v>
      </c>
      <c r="J118" s="12" t="str">
        <f t="shared" si="5"/>
        <v>南安市</v>
      </c>
      <c r="K118" s="12"/>
      <c r="L118" s="12"/>
    </row>
    <row r="119" spans="1:12" s="1" customFormat="1" x14ac:dyDescent="0.15">
      <c r="A119" s="8">
        <v>118</v>
      </c>
      <c r="B119" s="9" t="s">
        <v>476</v>
      </c>
      <c r="C119" s="10" t="s">
        <v>477</v>
      </c>
      <c r="D119" s="10" t="s">
        <v>478</v>
      </c>
      <c r="E119" s="11" t="s">
        <v>479</v>
      </c>
      <c r="F119" s="10" t="s">
        <v>60</v>
      </c>
      <c r="G119" s="8">
        <v>1</v>
      </c>
      <c r="H119" s="12" t="str">
        <f t="shared" si="3"/>
        <v>泉州市南安市</v>
      </c>
      <c r="I119" s="12" t="str">
        <f t="shared" si="4"/>
        <v>泉州市</v>
      </c>
      <c r="J119" s="12" t="str">
        <f t="shared" si="5"/>
        <v>南安市</v>
      </c>
      <c r="K119" s="12"/>
      <c r="L119" s="12"/>
    </row>
    <row r="120" spans="1:12" s="1" customFormat="1" x14ac:dyDescent="0.15">
      <c r="A120" s="8">
        <v>119</v>
      </c>
      <c r="B120" s="9" t="s">
        <v>480</v>
      </c>
      <c r="C120" s="10" t="s">
        <v>481</v>
      </c>
      <c r="D120" s="10" t="s">
        <v>482</v>
      </c>
      <c r="E120" s="11" t="s">
        <v>483</v>
      </c>
      <c r="F120" s="10" t="s">
        <v>60</v>
      </c>
      <c r="G120" s="8">
        <v>1</v>
      </c>
      <c r="H120" s="12" t="str">
        <f t="shared" si="3"/>
        <v>泉州市南安市</v>
      </c>
      <c r="I120" s="12" t="str">
        <f t="shared" si="4"/>
        <v>泉州市</v>
      </c>
      <c r="J120" s="12" t="str">
        <f t="shared" si="5"/>
        <v>南安市</v>
      </c>
      <c r="K120" s="12"/>
      <c r="L120" s="12"/>
    </row>
    <row r="121" spans="1:12" s="1" customFormat="1" x14ac:dyDescent="0.15">
      <c r="A121" s="8">
        <v>120</v>
      </c>
      <c r="B121" s="9" t="s">
        <v>484</v>
      </c>
      <c r="C121" s="10" t="s">
        <v>485</v>
      </c>
      <c r="D121" s="10" t="s">
        <v>486</v>
      </c>
      <c r="E121" s="11" t="s">
        <v>487</v>
      </c>
      <c r="F121" s="10" t="s">
        <v>60</v>
      </c>
      <c r="G121" s="8">
        <v>1</v>
      </c>
      <c r="H121" s="12" t="str">
        <f t="shared" si="3"/>
        <v>泉州市南安市</v>
      </c>
      <c r="I121" s="12" t="str">
        <f t="shared" si="4"/>
        <v>泉州市</v>
      </c>
      <c r="J121" s="12" t="str">
        <f t="shared" si="5"/>
        <v>南安市</v>
      </c>
      <c r="K121" s="12"/>
      <c r="L121" s="12"/>
    </row>
    <row r="122" spans="1:12" s="1" customFormat="1" x14ac:dyDescent="0.15">
      <c r="A122" s="8">
        <v>121</v>
      </c>
      <c r="B122" s="9" t="s">
        <v>488</v>
      </c>
      <c r="C122" s="10" t="s">
        <v>489</v>
      </c>
      <c r="D122" s="10" t="s">
        <v>490</v>
      </c>
      <c r="E122" s="11" t="s">
        <v>491</v>
      </c>
      <c r="F122" s="10" t="s">
        <v>60</v>
      </c>
      <c r="G122" s="8">
        <v>1</v>
      </c>
      <c r="H122" s="12" t="str">
        <f t="shared" si="3"/>
        <v>泉州市南安市</v>
      </c>
      <c r="I122" s="12" t="str">
        <f t="shared" si="4"/>
        <v>泉州市</v>
      </c>
      <c r="J122" s="12" t="str">
        <f t="shared" si="5"/>
        <v>南安市</v>
      </c>
      <c r="K122" s="12"/>
      <c r="L122" s="12"/>
    </row>
    <row r="123" spans="1:12" s="1" customFormat="1" x14ac:dyDescent="0.15">
      <c r="A123" s="8">
        <v>122</v>
      </c>
      <c r="B123" s="9" t="s">
        <v>492</v>
      </c>
      <c r="C123" s="10" t="s">
        <v>493</v>
      </c>
      <c r="D123" s="10" t="s">
        <v>494</v>
      </c>
      <c r="E123" s="11" t="s">
        <v>495</v>
      </c>
      <c r="F123" s="10" t="s">
        <v>60</v>
      </c>
      <c r="G123" s="8">
        <v>1</v>
      </c>
      <c r="H123" s="12" t="str">
        <f t="shared" si="3"/>
        <v>泉州市泉港区</v>
      </c>
      <c r="I123" s="12" t="str">
        <f t="shared" si="4"/>
        <v>泉州市</v>
      </c>
      <c r="J123" s="12" t="str">
        <f t="shared" si="5"/>
        <v>泉港区</v>
      </c>
      <c r="K123" s="12"/>
      <c r="L123" s="12"/>
    </row>
    <row r="124" spans="1:12" s="1" customFormat="1" x14ac:dyDescent="0.15">
      <c r="A124" s="8">
        <v>123</v>
      </c>
      <c r="B124" s="9" t="s">
        <v>496</v>
      </c>
      <c r="C124" s="10" t="s">
        <v>497</v>
      </c>
      <c r="D124" s="10" t="s">
        <v>498</v>
      </c>
      <c r="E124" s="11" t="s">
        <v>499</v>
      </c>
      <c r="F124" s="10" t="s">
        <v>60</v>
      </c>
      <c r="G124" s="8">
        <v>1</v>
      </c>
      <c r="H124" s="12" t="str">
        <f t="shared" si="3"/>
        <v>泉州市泉港区</v>
      </c>
      <c r="I124" s="12" t="str">
        <f t="shared" si="4"/>
        <v>泉州市</v>
      </c>
      <c r="J124" s="12" t="str">
        <f t="shared" si="5"/>
        <v>泉港区</v>
      </c>
      <c r="K124" s="12"/>
      <c r="L124" s="12"/>
    </row>
    <row r="125" spans="1:12" s="1" customFormat="1" x14ac:dyDescent="0.15">
      <c r="A125" s="8">
        <v>124</v>
      </c>
      <c r="B125" s="9" t="s">
        <v>500</v>
      </c>
      <c r="C125" s="10" t="s">
        <v>501</v>
      </c>
      <c r="D125" s="10" t="s">
        <v>502</v>
      </c>
      <c r="E125" s="11" t="s">
        <v>503</v>
      </c>
      <c r="F125" s="10" t="s">
        <v>60</v>
      </c>
      <c r="G125" s="8">
        <v>1</v>
      </c>
      <c r="H125" s="12" t="str">
        <f t="shared" si="3"/>
        <v>泉州市石狮市</v>
      </c>
      <c r="I125" s="12" t="str">
        <f t="shared" si="4"/>
        <v>泉州市</v>
      </c>
      <c r="J125" s="12" t="str">
        <f t="shared" si="5"/>
        <v>石狮市</v>
      </c>
      <c r="K125" s="12"/>
      <c r="L125" s="12"/>
    </row>
    <row r="126" spans="1:12" s="1" customFormat="1" x14ac:dyDescent="0.15">
      <c r="A126" s="8">
        <v>125</v>
      </c>
      <c r="B126" s="9" t="s">
        <v>504</v>
      </c>
      <c r="C126" s="10" t="s">
        <v>505</v>
      </c>
      <c r="D126" s="10" t="s">
        <v>506</v>
      </c>
      <c r="E126" s="11" t="s">
        <v>507</v>
      </c>
      <c r="F126" s="10" t="s">
        <v>60</v>
      </c>
      <c r="G126" s="8">
        <v>1</v>
      </c>
      <c r="H126" s="12" t="str">
        <f t="shared" si="3"/>
        <v>泉州市石狮市</v>
      </c>
      <c r="I126" s="12" t="str">
        <f t="shared" si="4"/>
        <v>泉州市</v>
      </c>
      <c r="J126" s="12" t="str">
        <f t="shared" si="5"/>
        <v>石狮市</v>
      </c>
      <c r="K126" s="12"/>
      <c r="L126" s="12"/>
    </row>
    <row r="127" spans="1:12" s="1" customFormat="1" x14ac:dyDescent="0.15">
      <c r="A127" s="8">
        <v>126</v>
      </c>
      <c r="B127" s="9" t="s">
        <v>508</v>
      </c>
      <c r="C127" s="10" t="s">
        <v>509</v>
      </c>
      <c r="D127" s="10" t="s">
        <v>510</v>
      </c>
      <c r="E127" s="11" t="s">
        <v>511</v>
      </c>
      <c r="F127" s="10" t="s">
        <v>60</v>
      </c>
      <c r="G127" s="8">
        <v>1</v>
      </c>
      <c r="H127" s="12" t="str">
        <f t="shared" si="3"/>
        <v>泉州市石狮市</v>
      </c>
      <c r="I127" s="12" t="str">
        <f t="shared" si="4"/>
        <v>泉州市</v>
      </c>
      <c r="J127" s="12" t="str">
        <f t="shared" si="5"/>
        <v>石狮市</v>
      </c>
      <c r="K127" s="12"/>
      <c r="L127" s="12"/>
    </row>
    <row r="128" spans="1:12" s="1" customFormat="1" x14ac:dyDescent="0.15">
      <c r="A128" s="8">
        <v>127</v>
      </c>
      <c r="B128" s="9" t="s">
        <v>512</v>
      </c>
      <c r="C128" s="10" t="s">
        <v>513</v>
      </c>
      <c r="D128" s="10" t="s">
        <v>514</v>
      </c>
      <c r="E128" s="11" t="s">
        <v>515</v>
      </c>
      <c r="F128" s="10" t="s">
        <v>60</v>
      </c>
      <c r="G128" s="8">
        <v>1</v>
      </c>
      <c r="H128" s="12" t="str">
        <f t="shared" si="3"/>
        <v>泉州市石狮市</v>
      </c>
      <c r="I128" s="12" t="str">
        <f t="shared" si="4"/>
        <v>泉州市</v>
      </c>
      <c r="J128" s="12" t="str">
        <f t="shared" si="5"/>
        <v>石狮市</v>
      </c>
      <c r="K128" s="12"/>
      <c r="L128" s="12"/>
    </row>
    <row r="129" spans="1:12" s="1" customFormat="1" x14ac:dyDescent="0.15">
      <c r="A129" s="8">
        <v>128</v>
      </c>
      <c r="B129" s="9" t="s">
        <v>516</v>
      </c>
      <c r="C129" s="10" t="s">
        <v>517</v>
      </c>
      <c r="D129" s="10" t="s">
        <v>518</v>
      </c>
      <c r="E129" s="11" t="s">
        <v>519</v>
      </c>
      <c r="F129" s="10" t="s">
        <v>60</v>
      </c>
      <c r="G129" s="8">
        <v>1</v>
      </c>
      <c r="H129" s="12" t="str">
        <f t="shared" si="3"/>
        <v>泉州市石狮市</v>
      </c>
      <c r="I129" s="12" t="str">
        <f t="shared" si="4"/>
        <v>泉州市</v>
      </c>
      <c r="J129" s="12" t="str">
        <f t="shared" si="5"/>
        <v>石狮市</v>
      </c>
      <c r="K129" s="12"/>
      <c r="L129" s="12"/>
    </row>
    <row r="130" spans="1:12" s="1" customFormat="1" x14ac:dyDescent="0.15">
      <c r="A130" s="8">
        <v>129</v>
      </c>
      <c r="B130" s="9" t="s">
        <v>520</v>
      </c>
      <c r="C130" s="10" t="s">
        <v>521</v>
      </c>
      <c r="D130" s="10" t="s">
        <v>522</v>
      </c>
      <c r="E130" s="11" t="s">
        <v>523</v>
      </c>
      <c r="F130" s="10" t="s">
        <v>60</v>
      </c>
      <c r="G130" s="8">
        <v>1</v>
      </c>
      <c r="H130" s="12" t="str">
        <f t="shared" ref="H130:H193" si="6">LEFT(D130,6)</f>
        <v>泉州市石狮市</v>
      </c>
      <c r="I130" s="12" t="str">
        <f t="shared" ref="I130:I193" si="7">LEFT(H130,3)</f>
        <v>泉州市</v>
      </c>
      <c r="J130" s="12" t="str">
        <f t="shared" ref="J130:J193" si="8">RIGHT(H130,3)</f>
        <v>石狮市</v>
      </c>
      <c r="K130" s="12"/>
      <c r="L130" s="12"/>
    </row>
    <row r="131" spans="1:12" s="1" customFormat="1" x14ac:dyDescent="0.15">
      <c r="A131" s="8">
        <v>130</v>
      </c>
      <c r="B131" s="9" t="s">
        <v>524</v>
      </c>
      <c r="C131" s="10" t="s">
        <v>525</v>
      </c>
      <c r="D131" s="10" t="s">
        <v>526</v>
      </c>
      <c r="E131" s="11" t="s">
        <v>527</v>
      </c>
      <c r="F131" s="10" t="s">
        <v>60</v>
      </c>
      <c r="G131" s="8">
        <v>1</v>
      </c>
      <c r="H131" s="12" t="str">
        <f t="shared" si="6"/>
        <v>泉州市石狮市</v>
      </c>
      <c r="I131" s="12" t="str">
        <f t="shared" si="7"/>
        <v>泉州市</v>
      </c>
      <c r="J131" s="12" t="str">
        <f t="shared" si="8"/>
        <v>石狮市</v>
      </c>
      <c r="K131" s="12"/>
      <c r="L131" s="12"/>
    </row>
    <row r="132" spans="1:12" s="1" customFormat="1" x14ac:dyDescent="0.15">
      <c r="A132" s="8">
        <v>131</v>
      </c>
      <c r="B132" s="9" t="s">
        <v>528</v>
      </c>
      <c r="C132" s="10" t="s">
        <v>529</v>
      </c>
      <c r="D132" s="10" t="s">
        <v>530</v>
      </c>
      <c r="E132" s="11" t="s">
        <v>531</v>
      </c>
      <c r="F132" s="10" t="s">
        <v>97</v>
      </c>
      <c r="G132" s="8">
        <v>1</v>
      </c>
      <c r="H132" s="12" t="str">
        <f t="shared" si="6"/>
        <v>泉州市石狮市</v>
      </c>
      <c r="I132" s="12" t="str">
        <f t="shared" si="7"/>
        <v>泉州市</v>
      </c>
      <c r="J132" s="12" t="str">
        <f t="shared" si="8"/>
        <v>石狮市</v>
      </c>
      <c r="K132" s="12"/>
      <c r="L132" s="12"/>
    </row>
    <row r="133" spans="1:12" s="1" customFormat="1" x14ac:dyDescent="0.15">
      <c r="A133" s="8">
        <v>132</v>
      </c>
      <c r="B133" s="9" t="s">
        <v>532</v>
      </c>
      <c r="C133" s="10" t="s">
        <v>533</v>
      </c>
      <c r="D133" s="10" t="s">
        <v>534</v>
      </c>
      <c r="E133" s="11" t="s">
        <v>535</v>
      </c>
      <c r="F133" s="10" t="s">
        <v>60</v>
      </c>
      <c r="G133" s="8">
        <v>1</v>
      </c>
      <c r="H133" s="12" t="str">
        <f t="shared" si="6"/>
        <v>泉州市石狮市</v>
      </c>
      <c r="I133" s="12" t="str">
        <f t="shared" si="7"/>
        <v>泉州市</v>
      </c>
      <c r="J133" s="12" t="str">
        <f t="shared" si="8"/>
        <v>石狮市</v>
      </c>
      <c r="K133" s="12"/>
      <c r="L133" s="12"/>
    </row>
    <row r="134" spans="1:12" s="1" customFormat="1" x14ac:dyDescent="0.15">
      <c r="A134" s="8">
        <v>133</v>
      </c>
      <c r="B134" s="9" t="s">
        <v>536</v>
      </c>
      <c r="C134" s="10" t="s">
        <v>537</v>
      </c>
      <c r="D134" s="10" t="s">
        <v>538</v>
      </c>
      <c r="E134" s="11" t="s">
        <v>539</v>
      </c>
      <c r="F134" s="10" t="s">
        <v>60</v>
      </c>
      <c r="G134" s="8">
        <v>1</v>
      </c>
      <c r="H134" s="12" t="str">
        <f t="shared" si="6"/>
        <v>泉州市石狮市</v>
      </c>
      <c r="I134" s="12" t="str">
        <f t="shared" si="7"/>
        <v>泉州市</v>
      </c>
      <c r="J134" s="12" t="str">
        <f t="shared" si="8"/>
        <v>石狮市</v>
      </c>
      <c r="K134" s="12"/>
      <c r="L134" s="12"/>
    </row>
    <row r="135" spans="1:12" s="1" customFormat="1" x14ac:dyDescent="0.15">
      <c r="A135" s="8">
        <v>134</v>
      </c>
      <c r="B135" s="9" t="s">
        <v>540</v>
      </c>
      <c r="C135" s="10" t="s">
        <v>541</v>
      </c>
      <c r="D135" s="10" t="s">
        <v>542</v>
      </c>
      <c r="E135" s="11" t="s">
        <v>543</v>
      </c>
      <c r="F135" s="10" t="s">
        <v>60</v>
      </c>
      <c r="G135" s="8">
        <v>1</v>
      </c>
      <c r="H135" s="12" t="str">
        <f t="shared" si="6"/>
        <v>泉州市石狮市</v>
      </c>
      <c r="I135" s="12" t="str">
        <f t="shared" si="7"/>
        <v>泉州市</v>
      </c>
      <c r="J135" s="12" t="str">
        <f t="shared" si="8"/>
        <v>石狮市</v>
      </c>
      <c r="K135" s="12"/>
      <c r="L135" s="12"/>
    </row>
    <row r="136" spans="1:12" s="1" customFormat="1" x14ac:dyDescent="0.15">
      <c r="A136" s="8">
        <v>135</v>
      </c>
      <c r="B136" s="9" t="s">
        <v>544</v>
      </c>
      <c r="C136" s="10" t="s">
        <v>545</v>
      </c>
      <c r="D136" s="10" t="s">
        <v>546</v>
      </c>
      <c r="E136" s="11" t="s">
        <v>547</v>
      </c>
      <c r="F136" s="10" t="s">
        <v>60</v>
      </c>
      <c r="G136" s="8">
        <v>1</v>
      </c>
      <c r="H136" s="12" t="str">
        <f t="shared" si="6"/>
        <v>泉州市石狮市</v>
      </c>
      <c r="I136" s="12" t="str">
        <f t="shared" si="7"/>
        <v>泉州市</v>
      </c>
      <c r="J136" s="12" t="str">
        <f t="shared" si="8"/>
        <v>石狮市</v>
      </c>
      <c r="K136" s="12"/>
      <c r="L136" s="12"/>
    </row>
    <row r="137" spans="1:12" s="1" customFormat="1" x14ac:dyDescent="0.15">
      <c r="A137" s="8">
        <v>136</v>
      </c>
      <c r="B137" s="9" t="s">
        <v>548</v>
      </c>
      <c r="C137" s="10" t="s">
        <v>549</v>
      </c>
      <c r="D137" s="10" t="s">
        <v>550</v>
      </c>
      <c r="E137" s="11" t="s">
        <v>551</v>
      </c>
      <c r="F137" s="10" t="s">
        <v>60</v>
      </c>
      <c r="G137" s="8">
        <v>1</v>
      </c>
      <c r="H137" s="12" t="str">
        <f t="shared" si="6"/>
        <v>泉州市石狮市</v>
      </c>
      <c r="I137" s="12" t="str">
        <f t="shared" si="7"/>
        <v>泉州市</v>
      </c>
      <c r="J137" s="12" t="str">
        <f t="shared" si="8"/>
        <v>石狮市</v>
      </c>
      <c r="K137" s="12"/>
      <c r="L137" s="12"/>
    </row>
    <row r="138" spans="1:12" s="1" customFormat="1" x14ac:dyDescent="0.15">
      <c r="A138" s="8">
        <v>137</v>
      </c>
      <c r="B138" s="9" t="s">
        <v>552</v>
      </c>
      <c r="C138" s="10" t="s">
        <v>553</v>
      </c>
      <c r="D138" s="10" t="s">
        <v>554</v>
      </c>
      <c r="E138" s="11" t="s">
        <v>555</v>
      </c>
      <c r="F138" s="10" t="s">
        <v>60</v>
      </c>
      <c r="G138" s="8">
        <v>1</v>
      </c>
      <c r="H138" s="12" t="str">
        <f t="shared" si="6"/>
        <v>泉州市石狮市</v>
      </c>
      <c r="I138" s="12" t="str">
        <f t="shared" si="7"/>
        <v>泉州市</v>
      </c>
      <c r="J138" s="12" t="str">
        <f t="shared" si="8"/>
        <v>石狮市</v>
      </c>
      <c r="K138" s="12"/>
      <c r="L138" s="12"/>
    </row>
    <row r="139" spans="1:12" s="1" customFormat="1" x14ac:dyDescent="0.15">
      <c r="A139" s="8">
        <v>138</v>
      </c>
      <c r="B139" s="9" t="s">
        <v>556</v>
      </c>
      <c r="C139" s="10" t="s">
        <v>557</v>
      </c>
      <c r="D139" s="10" t="s">
        <v>558</v>
      </c>
      <c r="E139" s="11" t="s">
        <v>559</v>
      </c>
      <c r="F139" s="10" t="s">
        <v>60</v>
      </c>
      <c r="G139" s="8">
        <v>1</v>
      </c>
      <c r="H139" s="12" t="str">
        <f t="shared" si="6"/>
        <v>泉州市石狮市</v>
      </c>
      <c r="I139" s="12" t="str">
        <f t="shared" si="7"/>
        <v>泉州市</v>
      </c>
      <c r="J139" s="12" t="str">
        <f t="shared" si="8"/>
        <v>石狮市</v>
      </c>
      <c r="K139" s="12"/>
      <c r="L139" s="12"/>
    </row>
    <row r="140" spans="1:12" s="1" customFormat="1" x14ac:dyDescent="0.15">
      <c r="A140" s="8">
        <v>139</v>
      </c>
      <c r="B140" s="9" t="s">
        <v>560</v>
      </c>
      <c r="C140" s="10" t="s">
        <v>561</v>
      </c>
      <c r="D140" s="10" t="s">
        <v>562</v>
      </c>
      <c r="E140" s="11" t="s">
        <v>563</v>
      </c>
      <c r="F140" s="10" t="s">
        <v>60</v>
      </c>
      <c r="G140" s="8">
        <v>1</v>
      </c>
      <c r="H140" s="12" t="str">
        <f t="shared" si="6"/>
        <v>泉州市石狮市</v>
      </c>
      <c r="I140" s="12" t="str">
        <f t="shared" si="7"/>
        <v>泉州市</v>
      </c>
      <c r="J140" s="12" t="str">
        <f t="shared" si="8"/>
        <v>石狮市</v>
      </c>
      <c r="K140" s="12"/>
      <c r="L140" s="12"/>
    </row>
    <row r="141" spans="1:12" s="1" customFormat="1" x14ac:dyDescent="0.15">
      <c r="A141" s="8">
        <v>140</v>
      </c>
      <c r="B141" s="9" t="s">
        <v>564</v>
      </c>
      <c r="C141" s="10" t="s">
        <v>565</v>
      </c>
      <c r="D141" s="10" t="s">
        <v>566</v>
      </c>
      <c r="E141" s="11" t="s">
        <v>567</v>
      </c>
      <c r="F141" s="10" t="s">
        <v>60</v>
      </c>
      <c r="G141" s="8">
        <v>1</v>
      </c>
      <c r="H141" s="12" t="str">
        <f t="shared" si="6"/>
        <v>泉州市石狮市</v>
      </c>
      <c r="I141" s="12" t="str">
        <f t="shared" si="7"/>
        <v>泉州市</v>
      </c>
      <c r="J141" s="12" t="str">
        <f t="shared" si="8"/>
        <v>石狮市</v>
      </c>
      <c r="K141" s="12"/>
      <c r="L141" s="12"/>
    </row>
    <row r="142" spans="1:12" s="1" customFormat="1" x14ac:dyDescent="0.15">
      <c r="A142" s="8">
        <v>141</v>
      </c>
      <c r="B142" s="9" t="s">
        <v>568</v>
      </c>
      <c r="C142" s="10" t="s">
        <v>569</v>
      </c>
      <c r="D142" s="10" t="s">
        <v>570</v>
      </c>
      <c r="E142" s="11" t="s">
        <v>571</v>
      </c>
      <c r="F142" s="10" t="s">
        <v>97</v>
      </c>
      <c r="G142" s="8">
        <v>1</v>
      </c>
      <c r="H142" s="12" t="str">
        <f t="shared" si="6"/>
        <v>泉州市石狮市</v>
      </c>
      <c r="I142" s="12" t="str">
        <f t="shared" si="7"/>
        <v>泉州市</v>
      </c>
      <c r="J142" s="12" t="str">
        <f t="shared" si="8"/>
        <v>石狮市</v>
      </c>
      <c r="K142" s="12"/>
      <c r="L142" s="12"/>
    </row>
    <row r="143" spans="1:12" s="1" customFormat="1" x14ac:dyDescent="0.15">
      <c r="A143" s="8">
        <v>142</v>
      </c>
      <c r="B143" s="9" t="s">
        <v>572</v>
      </c>
      <c r="C143" s="10" t="s">
        <v>573</v>
      </c>
      <c r="D143" s="10" t="s">
        <v>574</v>
      </c>
      <c r="E143" s="11" t="s">
        <v>575</v>
      </c>
      <c r="F143" s="10" t="s">
        <v>60</v>
      </c>
      <c r="G143" s="8">
        <v>1</v>
      </c>
      <c r="H143" s="12" t="str">
        <f t="shared" si="6"/>
        <v>泉州市石狮市</v>
      </c>
      <c r="I143" s="12" t="str">
        <f t="shared" si="7"/>
        <v>泉州市</v>
      </c>
      <c r="J143" s="12" t="str">
        <f t="shared" si="8"/>
        <v>石狮市</v>
      </c>
      <c r="K143" s="12"/>
      <c r="L143" s="12"/>
    </row>
    <row r="144" spans="1:12" s="1" customFormat="1" x14ac:dyDescent="0.15">
      <c r="A144" s="8">
        <v>143</v>
      </c>
      <c r="B144" s="9" t="s">
        <v>576</v>
      </c>
      <c r="C144" s="10" t="s">
        <v>577</v>
      </c>
      <c r="D144" s="10" t="s">
        <v>578</v>
      </c>
      <c r="E144" s="11" t="s">
        <v>579</v>
      </c>
      <c r="F144" s="10" t="s">
        <v>60</v>
      </c>
      <c r="G144" s="8">
        <v>1</v>
      </c>
      <c r="H144" s="12" t="str">
        <f t="shared" si="6"/>
        <v>泉州市石狮市</v>
      </c>
      <c r="I144" s="12" t="str">
        <f t="shared" si="7"/>
        <v>泉州市</v>
      </c>
      <c r="J144" s="12" t="str">
        <f t="shared" si="8"/>
        <v>石狮市</v>
      </c>
      <c r="K144" s="12"/>
      <c r="L144" s="12"/>
    </row>
    <row r="145" spans="1:12" s="1" customFormat="1" x14ac:dyDescent="0.15">
      <c r="A145" s="8">
        <v>144</v>
      </c>
      <c r="B145" s="9" t="s">
        <v>580</v>
      </c>
      <c r="C145" s="10" t="s">
        <v>581</v>
      </c>
      <c r="D145" s="10" t="s">
        <v>582</v>
      </c>
      <c r="E145" s="11" t="s">
        <v>583</v>
      </c>
      <c r="F145" s="10" t="s">
        <v>60</v>
      </c>
      <c r="G145" s="8">
        <v>1</v>
      </c>
      <c r="H145" s="12" t="str">
        <f t="shared" si="6"/>
        <v>泉州市石狮市</v>
      </c>
      <c r="I145" s="12" t="str">
        <f t="shared" si="7"/>
        <v>泉州市</v>
      </c>
      <c r="J145" s="12" t="str">
        <f t="shared" si="8"/>
        <v>石狮市</v>
      </c>
      <c r="K145" s="12"/>
      <c r="L145" s="12"/>
    </row>
    <row r="146" spans="1:12" s="1" customFormat="1" x14ac:dyDescent="0.15">
      <c r="A146" s="8">
        <v>145</v>
      </c>
      <c r="B146" s="9" t="s">
        <v>584</v>
      </c>
      <c r="C146" s="10" t="s">
        <v>585</v>
      </c>
      <c r="D146" s="10" t="s">
        <v>586</v>
      </c>
      <c r="E146" s="11" t="s">
        <v>587</v>
      </c>
      <c r="F146" s="10" t="s">
        <v>60</v>
      </c>
      <c r="G146" s="8">
        <v>1</v>
      </c>
      <c r="H146" s="12" t="str">
        <f t="shared" si="6"/>
        <v>泉州市石狮市</v>
      </c>
      <c r="I146" s="12" t="str">
        <f t="shared" si="7"/>
        <v>泉州市</v>
      </c>
      <c r="J146" s="12" t="str">
        <f t="shared" si="8"/>
        <v>石狮市</v>
      </c>
      <c r="K146" s="12"/>
      <c r="L146" s="12"/>
    </row>
    <row r="147" spans="1:12" s="1" customFormat="1" x14ac:dyDescent="0.15">
      <c r="A147" s="8">
        <v>146</v>
      </c>
      <c r="B147" s="9" t="s">
        <v>588</v>
      </c>
      <c r="C147" s="10" t="s">
        <v>589</v>
      </c>
      <c r="D147" s="10" t="s">
        <v>590</v>
      </c>
      <c r="E147" s="11" t="s">
        <v>515</v>
      </c>
      <c r="F147" s="10" t="s">
        <v>60</v>
      </c>
      <c r="G147" s="8">
        <v>1</v>
      </c>
      <c r="H147" s="12" t="str">
        <f t="shared" si="6"/>
        <v>泉州市石狮市</v>
      </c>
      <c r="I147" s="12" t="str">
        <f t="shared" si="7"/>
        <v>泉州市</v>
      </c>
      <c r="J147" s="12" t="str">
        <f t="shared" si="8"/>
        <v>石狮市</v>
      </c>
      <c r="K147" s="12"/>
      <c r="L147" s="12"/>
    </row>
    <row r="148" spans="1:12" s="1" customFormat="1" x14ac:dyDescent="0.15">
      <c r="A148" s="8">
        <v>147</v>
      </c>
      <c r="B148" s="9" t="s">
        <v>591</v>
      </c>
      <c r="C148" s="10" t="s">
        <v>592</v>
      </c>
      <c r="D148" s="10" t="s">
        <v>593</v>
      </c>
      <c r="E148" s="11" t="s">
        <v>594</v>
      </c>
      <c r="F148" s="10" t="s">
        <v>60</v>
      </c>
      <c r="G148" s="8">
        <v>1</v>
      </c>
      <c r="H148" s="12" t="str">
        <f t="shared" si="6"/>
        <v>泉州市石狮市</v>
      </c>
      <c r="I148" s="12" t="str">
        <f t="shared" si="7"/>
        <v>泉州市</v>
      </c>
      <c r="J148" s="12" t="str">
        <f t="shared" si="8"/>
        <v>石狮市</v>
      </c>
      <c r="K148" s="12"/>
      <c r="L148" s="12"/>
    </row>
    <row r="149" spans="1:12" x14ac:dyDescent="0.15">
      <c r="A149" s="32">
        <v>148</v>
      </c>
      <c r="B149" s="33" t="s">
        <v>595</v>
      </c>
      <c r="C149" s="34" t="s">
        <v>1058</v>
      </c>
      <c r="D149" s="34" t="s">
        <v>596</v>
      </c>
      <c r="E149" s="35" t="s">
        <v>597</v>
      </c>
      <c r="F149" s="34" t="s">
        <v>60</v>
      </c>
      <c r="G149" s="32">
        <v>1</v>
      </c>
      <c r="H149" s="36" t="str">
        <f t="shared" si="6"/>
        <v>龙岩市连城县</v>
      </c>
      <c r="I149" s="36" t="str">
        <f t="shared" si="7"/>
        <v>龙岩市</v>
      </c>
      <c r="J149" s="36" t="str">
        <f t="shared" si="8"/>
        <v>连城县</v>
      </c>
      <c r="L149" s="37" t="s">
        <v>1057</v>
      </c>
    </row>
    <row r="150" spans="1:12" x14ac:dyDescent="0.15">
      <c r="A150" s="32">
        <v>149</v>
      </c>
      <c r="B150" s="33" t="s">
        <v>598</v>
      </c>
      <c r="C150" s="34" t="s">
        <v>1048</v>
      </c>
      <c r="D150" s="34" t="s">
        <v>599</v>
      </c>
      <c r="E150" s="35" t="s">
        <v>600</v>
      </c>
      <c r="F150" s="34" t="s">
        <v>60</v>
      </c>
      <c r="G150" s="32">
        <v>1</v>
      </c>
      <c r="H150" s="36" t="str">
        <f t="shared" si="6"/>
        <v>龙岩市连城县</v>
      </c>
      <c r="I150" s="36" t="str">
        <f t="shared" si="7"/>
        <v>龙岩市</v>
      </c>
      <c r="J150" s="36" t="str">
        <f t="shared" si="8"/>
        <v>连城县</v>
      </c>
      <c r="L150" s="37" t="s">
        <v>1047</v>
      </c>
    </row>
    <row r="151" spans="1:12" x14ac:dyDescent="0.15">
      <c r="A151" s="32">
        <v>150</v>
      </c>
      <c r="B151" s="33" t="s">
        <v>601</v>
      </c>
      <c r="C151" s="34" t="s">
        <v>958</v>
      </c>
      <c r="D151" s="34" t="s">
        <v>602</v>
      </c>
      <c r="E151" s="35" t="s">
        <v>603</v>
      </c>
      <c r="F151" s="34" t="s">
        <v>60</v>
      </c>
      <c r="G151" s="32">
        <v>1</v>
      </c>
      <c r="H151" s="36" t="str">
        <f t="shared" si="6"/>
        <v>龙岩市上杭县</v>
      </c>
      <c r="I151" s="36" t="str">
        <f t="shared" si="7"/>
        <v>龙岩市</v>
      </c>
      <c r="J151" s="36" t="str">
        <f t="shared" si="8"/>
        <v>上杭县</v>
      </c>
      <c r="L151" s="37" t="s">
        <v>957</v>
      </c>
    </row>
    <row r="152" spans="1:12" x14ac:dyDescent="0.15">
      <c r="A152" s="32">
        <v>151</v>
      </c>
      <c r="B152" s="33" t="s">
        <v>604</v>
      </c>
      <c r="C152" s="34" t="s">
        <v>954</v>
      </c>
      <c r="D152" s="34" t="s">
        <v>605</v>
      </c>
      <c r="E152" s="35" t="s">
        <v>606</v>
      </c>
      <c r="F152" s="34" t="s">
        <v>60</v>
      </c>
      <c r="G152" s="32">
        <v>1</v>
      </c>
      <c r="H152" s="36" t="str">
        <f t="shared" si="6"/>
        <v>龙岩市上杭县</v>
      </c>
      <c r="I152" s="36" t="str">
        <f t="shared" si="7"/>
        <v>龙岩市</v>
      </c>
      <c r="J152" s="36" t="str">
        <f t="shared" si="8"/>
        <v>上杭县</v>
      </c>
      <c r="L152" s="37" t="s">
        <v>949</v>
      </c>
    </row>
    <row r="153" spans="1:12" x14ac:dyDescent="0.15">
      <c r="A153" s="32">
        <v>152</v>
      </c>
      <c r="B153" s="33" t="s">
        <v>607</v>
      </c>
      <c r="C153" s="34" t="s">
        <v>952</v>
      </c>
      <c r="D153" s="34" t="s">
        <v>608</v>
      </c>
      <c r="E153" s="35" t="s">
        <v>609</v>
      </c>
      <c r="F153" s="34" t="s">
        <v>60</v>
      </c>
      <c r="G153" s="32">
        <v>1</v>
      </c>
      <c r="H153" s="36" t="str">
        <f t="shared" si="6"/>
        <v>龙岩市上杭县</v>
      </c>
      <c r="I153" s="36" t="str">
        <f t="shared" si="7"/>
        <v>龙岩市</v>
      </c>
      <c r="J153" s="36" t="str">
        <f t="shared" si="8"/>
        <v>上杭县</v>
      </c>
      <c r="L153" s="37" t="s">
        <v>951</v>
      </c>
    </row>
    <row r="154" spans="1:12" x14ac:dyDescent="0.15">
      <c r="A154" s="32">
        <v>153</v>
      </c>
      <c r="B154" s="33" t="s">
        <v>610</v>
      </c>
      <c r="C154" s="34" t="s">
        <v>961</v>
      </c>
      <c r="D154" s="34" t="s">
        <v>611</v>
      </c>
      <c r="E154" s="35" t="s">
        <v>612</v>
      </c>
      <c r="F154" s="34" t="s">
        <v>60</v>
      </c>
      <c r="G154" s="32">
        <v>1</v>
      </c>
      <c r="H154" s="36" t="str">
        <f t="shared" si="6"/>
        <v>龙岩市上杭县</v>
      </c>
      <c r="I154" s="36" t="str">
        <f t="shared" si="7"/>
        <v>龙岩市</v>
      </c>
      <c r="J154" s="36" t="str">
        <f t="shared" si="8"/>
        <v>上杭县</v>
      </c>
      <c r="L154" s="37" t="s">
        <v>939</v>
      </c>
    </row>
    <row r="155" spans="1:12" x14ac:dyDescent="0.15">
      <c r="A155" s="32">
        <v>154</v>
      </c>
      <c r="B155" s="33" t="s">
        <v>613</v>
      </c>
      <c r="C155" s="34" t="s">
        <v>970</v>
      </c>
      <c r="D155" s="34" t="s">
        <v>614</v>
      </c>
      <c r="E155" s="35" t="s">
        <v>615</v>
      </c>
      <c r="F155" s="34" t="s">
        <v>60</v>
      </c>
      <c r="G155" s="32">
        <v>1</v>
      </c>
      <c r="H155" s="36" t="str">
        <f t="shared" si="6"/>
        <v>龙岩市上杭县</v>
      </c>
      <c r="I155" s="36" t="str">
        <f t="shared" si="7"/>
        <v>龙岩市</v>
      </c>
      <c r="J155" s="36" t="str">
        <f t="shared" si="8"/>
        <v>上杭县</v>
      </c>
      <c r="L155" s="37" t="s">
        <v>969</v>
      </c>
    </row>
    <row r="156" spans="1:12" x14ac:dyDescent="0.15">
      <c r="A156" s="32">
        <v>155</v>
      </c>
      <c r="B156" s="33" t="s">
        <v>616</v>
      </c>
      <c r="C156" s="34" t="s">
        <v>975</v>
      </c>
      <c r="D156" s="34" t="s">
        <v>617</v>
      </c>
      <c r="E156" s="35" t="s">
        <v>618</v>
      </c>
      <c r="F156" s="34" t="s">
        <v>60</v>
      </c>
      <c r="G156" s="32">
        <v>1</v>
      </c>
      <c r="H156" s="36" t="str">
        <f t="shared" si="6"/>
        <v>龙岩市上杭县</v>
      </c>
      <c r="I156" s="36" t="str">
        <f t="shared" si="7"/>
        <v>龙岩市</v>
      </c>
      <c r="J156" s="36" t="str">
        <f t="shared" si="8"/>
        <v>上杭县</v>
      </c>
      <c r="L156" s="37" t="s">
        <v>974</v>
      </c>
    </row>
    <row r="157" spans="1:12" x14ac:dyDescent="0.15">
      <c r="A157" s="32">
        <v>156</v>
      </c>
      <c r="B157" s="33" t="s">
        <v>619</v>
      </c>
      <c r="C157" s="34" t="s">
        <v>977</v>
      </c>
      <c r="D157" s="34" t="s">
        <v>620</v>
      </c>
      <c r="E157" s="35" t="s">
        <v>621</v>
      </c>
      <c r="F157" s="34" t="s">
        <v>60</v>
      </c>
      <c r="G157" s="32">
        <v>1</v>
      </c>
      <c r="H157" s="36" t="str">
        <f t="shared" si="6"/>
        <v>龙岩市上杭县</v>
      </c>
      <c r="I157" s="36" t="str">
        <f t="shared" si="7"/>
        <v>龙岩市</v>
      </c>
      <c r="J157" s="36" t="str">
        <f t="shared" si="8"/>
        <v>上杭县</v>
      </c>
      <c r="L157" s="37" t="s">
        <v>976</v>
      </c>
    </row>
    <row r="158" spans="1:12" x14ac:dyDescent="0.15">
      <c r="A158" s="32">
        <v>157</v>
      </c>
      <c r="B158" s="33" t="s">
        <v>622</v>
      </c>
      <c r="C158" s="34" t="s">
        <v>960</v>
      </c>
      <c r="D158" s="34" t="s">
        <v>623</v>
      </c>
      <c r="E158" s="35" t="s">
        <v>624</v>
      </c>
      <c r="F158" s="34" t="s">
        <v>60</v>
      </c>
      <c r="G158" s="32">
        <v>1</v>
      </c>
      <c r="H158" s="36" t="str">
        <f t="shared" si="6"/>
        <v>龙岩市上杭县</v>
      </c>
      <c r="I158" s="36" t="str">
        <f t="shared" si="7"/>
        <v>龙岩市</v>
      </c>
      <c r="J158" s="36" t="str">
        <f t="shared" si="8"/>
        <v>上杭县</v>
      </c>
      <c r="L158" s="37" t="s">
        <v>940</v>
      </c>
    </row>
    <row r="159" spans="1:12" x14ac:dyDescent="0.15">
      <c r="A159" s="32">
        <v>158</v>
      </c>
      <c r="B159" s="33" t="s">
        <v>625</v>
      </c>
      <c r="C159" s="34" t="s">
        <v>989</v>
      </c>
      <c r="D159" s="34" t="s">
        <v>626</v>
      </c>
      <c r="E159" s="35" t="s">
        <v>627</v>
      </c>
      <c r="F159" s="34" t="s">
        <v>60</v>
      </c>
      <c r="G159" s="32">
        <v>1</v>
      </c>
      <c r="H159" s="36" t="str">
        <f t="shared" si="6"/>
        <v>龙岩市上杭县</v>
      </c>
      <c r="I159" s="36" t="str">
        <f t="shared" si="7"/>
        <v>龙岩市</v>
      </c>
      <c r="J159" s="36" t="str">
        <f t="shared" si="8"/>
        <v>上杭县</v>
      </c>
      <c r="L159" s="37" t="s">
        <v>990</v>
      </c>
    </row>
    <row r="160" spans="1:12" x14ac:dyDescent="0.15">
      <c r="A160" s="32">
        <v>159</v>
      </c>
      <c r="B160" s="33" t="s">
        <v>628</v>
      </c>
      <c r="C160" s="34" t="s">
        <v>983</v>
      </c>
      <c r="D160" s="34" t="s">
        <v>629</v>
      </c>
      <c r="E160" s="35" t="s">
        <v>630</v>
      </c>
      <c r="F160" s="34" t="s">
        <v>60</v>
      </c>
      <c r="G160" s="32">
        <v>1</v>
      </c>
      <c r="H160" s="36" t="str">
        <f t="shared" si="6"/>
        <v>龙岩市武平县</v>
      </c>
      <c r="I160" s="36" t="str">
        <f t="shared" si="7"/>
        <v>龙岩市</v>
      </c>
      <c r="J160" s="36" t="str">
        <f t="shared" si="8"/>
        <v>武平县</v>
      </c>
      <c r="L160" s="37" t="s">
        <v>982</v>
      </c>
    </row>
    <row r="161" spans="1:13" x14ac:dyDescent="0.15">
      <c r="A161" s="32">
        <v>160</v>
      </c>
      <c r="B161" s="33" t="s">
        <v>631</v>
      </c>
      <c r="C161" s="34" t="s">
        <v>986</v>
      </c>
      <c r="D161" s="34" t="s">
        <v>632</v>
      </c>
      <c r="E161" s="35" t="s">
        <v>630</v>
      </c>
      <c r="F161" s="34" t="s">
        <v>60</v>
      </c>
      <c r="G161" s="32">
        <v>1</v>
      </c>
      <c r="H161" s="36" t="str">
        <f t="shared" si="6"/>
        <v>龙岩市武平县</v>
      </c>
      <c r="I161" s="36" t="str">
        <f t="shared" si="7"/>
        <v>龙岩市</v>
      </c>
      <c r="J161" s="36" t="str">
        <f t="shared" si="8"/>
        <v>武平县</v>
      </c>
      <c r="L161" s="37" t="s">
        <v>985</v>
      </c>
    </row>
    <row r="162" spans="1:13" x14ac:dyDescent="0.15">
      <c r="A162" s="32">
        <v>161</v>
      </c>
      <c r="B162" s="33" t="s">
        <v>633</v>
      </c>
      <c r="C162" s="34" t="s">
        <v>953</v>
      </c>
      <c r="D162" s="34" t="s">
        <v>634</v>
      </c>
      <c r="E162" s="35" t="s">
        <v>635</v>
      </c>
      <c r="F162" s="34" t="s">
        <v>97</v>
      </c>
      <c r="G162" s="32">
        <v>1</v>
      </c>
      <c r="H162" s="36" t="str">
        <f t="shared" si="6"/>
        <v>龙岩市新罗区</v>
      </c>
      <c r="I162" s="36" t="str">
        <f t="shared" si="7"/>
        <v>龙岩市</v>
      </c>
      <c r="J162" s="36" t="str">
        <f t="shared" si="8"/>
        <v>新罗区</v>
      </c>
      <c r="L162" s="37" t="s">
        <v>950</v>
      </c>
      <c r="M162" s="36" t="s">
        <v>1154</v>
      </c>
    </row>
    <row r="163" spans="1:13" x14ac:dyDescent="0.15">
      <c r="A163" s="32">
        <v>162</v>
      </c>
      <c r="B163" s="33" t="s">
        <v>636</v>
      </c>
      <c r="C163" s="34" t="s">
        <v>1035</v>
      </c>
      <c r="D163" s="34" t="s">
        <v>637</v>
      </c>
      <c r="E163" s="35" t="s">
        <v>638</v>
      </c>
      <c r="F163" s="34" t="s">
        <v>97</v>
      </c>
      <c r="G163" s="32">
        <v>1</v>
      </c>
      <c r="H163" s="36" t="str">
        <f t="shared" si="6"/>
        <v>龙岩市新罗区</v>
      </c>
      <c r="I163" s="36" t="str">
        <f t="shared" si="7"/>
        <v>龙岩市</v>
      </c>
      <c r="J163" s="36" t="str">
        <f t="shared" si="8"/>
        <v>新罗区</v>
      </c>
      <c r="L163" s="37" t="s">
        <v>1034</v>
      </c>
    </row>
    <row r="164" spans="1:13" x14ac:dyDescent="0.15">
      <c r="A164" s="32">
        <v>163</v>
      </c>
      <c r="B164" s="33" t="s">
        <v>639</v>
      </c>
      <c r="C164" s="34" t="s">
        <v>988</v>
      </c>
      <c r="D164" s="34" t="s">
        <v>640</v>
      </c>
      <c r="E164" s="35" t="s">
        <v>641</v>
      </c>
      <c r="F164" s="34" t="s">
        <v>60</v>
      </c>
      <c r="G164" s="32">
        <v>1</v>
      </c>
      <c r="H164" s="36" t="str">
        <f t="shared" si="6"/>
        <v>龙岩市新罗区</v>
      </c>
      <c r="I164" s="36" t="str">
        <f t="shared" si="7"/>
        <v>龙岩市</v>
      </c>
      <c r="J164" s="36" t="str">
        <f t="shared" si="8"/>
        <v>新罗区</v>
      </c>
      <c r="L164" s="37" t="s">
        <v>987</v>
      </c>
    </row>
    <row r="165" spans="1:13" x14ac:dyDescent="0.15">
      <c r="A165" s="32">
        <v>164</v>
      </c>
      <c r="B165" s="33" t="s">
        <v>642</v>
      </c>
      <c r="C165" s="34" t="s">
        <v>1056</v>
      </c>
      <c r="D165" s="34" t="s">
        <v>644</v>
      </c>
      <c r="E165" s="35" t="s">
        <v>645</v>
      </c>
      <c r="F165" s="34" t="s">
        <v>97</v>
      </c>
      <c r="G165" s="32">
        <v>1</v>
      </c>
      <c r="H165" s="36" t="str">
        <f t="shared" si="6"/>
        <v>龙岩市新罗区</v>
      </c>
      <c r="I165" s="36" t="str">
        <f t="shared" si="7"/>
        <v>龙岩市</v>
      </c>
      <c r="J165" s="36" t="str">
        <f t="shared" si="8"/>
        <v>新罗区</v>
      </c>
      <c r="L165" s="37" t="s">
        <v>1055</v>
      </c>
    </row>
    <row r="166" spans="1:13" x14ac:dyDescent="0.15">
      <c r="A166" s="32">
        <v>165</v>
      </c>
      <c r="B166" s="33" t="s">
        <v>646</v>
      </c>
      <c r="C166" s="34" t="s">
        <v>1054</v>
      </c>
      <c r="D166" s="34" t="s">
        <v>647</v>
      </c>
      <c r="E166" s="35" t="s">
        <v>648</v>
      </c>
      <c r="F166" s="34" t="s">
        <v>97</v>
      </c>
      <c r="G166" s="32">
        <v>1</v>
      </c>
      <c r="H166" s="36" t="str">
        <f t="shared" si="6"/>
        <v>龙岩市新罗区</v>
      </c>
      <c r="I166" s="36" t="str">
        <f t="shared" si="7"/>
        <v>龙岩市</v>
      </c>
      <c r="J166" s="36" t="str">
        <f t="shared" si="8"/>
        <v>新罗区</v>
      </c>
      <c r="L166" s="37" t="s">
        <v>1053</v>
      </c>
    </row>
    <row r="167" spans="1:13" x14ac:dyDescent="0.15">
      <c r="A167" s="32">
        <v>166</v>
      </c>
      <c r="B167" s="33" t="s">
        <v>649</v>
      </c>
      <c r="C167" s="34" t="s">
        <v>994</v>
      </c>
      <c r="D167" s="34" t="s">
        <v>650</v>
      </c>
      <c r="E167" s="35" t="s">
        <v>651</v>
      </c>
      <c r="F167" s="34" t="s">
        <v>60</v>
      </c>
      <c r="G167" s="32">
        <v>1</v>
      </c>
      <c r="H167" s="36" t="str">
        <f t="shared" si="6"/>
        <v>龙岩市新罗区</v>
      </c>
      <c r="I167" s="36" t="str">
        <f t="shared" si="7"/>
        <v>龙岩市</v>
      </c>
      <c r="J167" s="36" t="str">
        <f t="shared" si="8"/>
        <v>新罗区</v>
      </c>
      <c r="L167" s="37" t="s">
        <v>993</v>
      </c>
    </row>
    <row r="168" spans="1:13" x14ac:dyDescent="0.15">
      <c r="A168" s="32">
        <v>167</v>
      </c>
      <c r="B168" s="33" t="s">
        <v>652</v>
      </c>
      <c r="C168" s="34" t="s">
        <v>1071</v>
      </c>
      <c r="D168" s="34" t="s">
        <v>653</v>
      </c>
      <c r="E168" s="35" t="s">
        <v>654</v>
      </c>
      <c r="F168" s="34" t="s">
        <v>97</v>
      </c>
      <c r="G168" s="32">
        <v>1</v>
      </c>
      <c r="H168" s="36" t="str">
        <f t="shared" si="6"/>
        <v>龙岩市新罗区</v>
      </c>
      <c r="I168" s="36" t="str">
        <f t="shared" si="7"/>
        <v>龙岩市</v>
      </c>
      <c r="J168" s="36" t="str">
        <f t="shared" si="8"/>
        <v>新罗区</v>
      </c>
      <c r="L168" s="37" t="s">
        <v>1070</v>
      </c>
    </row>
    <row r="169" spans="1:13" x14ac:dyDescent="0.15">
      <c r="A169" s="32">
        <v>168</v>
      </c>
      <c r="B169" s="33" t="s">
        <v>655</v>
      </c>
      <c r="C169" s="34" t="s">
        <v>956</v>
      </c>
      <c r="D169" s="34" t="s">
        <v>656</v>
      </c>
      <c r="E169" s="35" t="s">
        <v>657</v>
      </c>
      <c r="F169" s="34" t="s">
        <v>97</v>
      </c>
      <c r="G169" s="32">
        <v>1</v>
      </c>
      <c r="H169" s="36" t="str">
        <f t="shared" si="6"/>
        <v>龙岩市新罗区</v>
      </c>
      <c r="I169" s="36" t="str">
        <f t="shared" si="7"/>
        <v>龙岩市</v>
      </c>
      <c r="J169" s="36" t="str">
        <f t="shared" si="8"/>
        <v>新罗区</v>
      </c>
      <c r="L169" s="37" t="s">
        <v>947</v>
      </c>
    </row>
    <row r="170" spans="1:13" x14ac:dyDescent="0.15">
      <c r="A170" s="32">
        <v>169</v>
      </c>
      <c r="B170" s="33" t="s">
        <v>658</v>
      </c>
      <c r="C170" s="34" t="s">
        <v>1134</v>
      </c>
      <c r="D170" s="34" t="s">
        <v>660</v>
      </c>
      <c r="E170" s="35" t="s">
        <v>661</v>
      </c>
      <c r="F170" s="34" t="s">
        <v>97</v>
      </c>
      <c r="G170" s="32">
        <v>1</v>
      </c>
      <c r="H170" s="36" t="str">
        <f t="shared" si="6"/>
        <v>龙岩市新罗区</v>
      </c>
      <c r="I170" s="36" t="str">
        <f t="shared" si="7"/>
        <v>龙岩市</v>
      </c>
      <c r="J170" s="36" t="str">
        <f t="shared" si="8"/>
        <v>新罗区</v>
      </c>
      <c r="L170" s="37" t="s">
        <v>1133</v>
      </c>
    </row>
    <row r="171" spans="1:13" x14ac:dyDescent="0.15">
      <c r="A171" s="32">
        <v>170</v>
      </c>
      <c r="B171" s="33" t="s">
        <v>662</v>
      </c>
      <c r="C171" s="34" t="s">
        <v>992</v>
      </c>
      <c r="D171" s="34" t="s">
        <v>663</v>
      </c>
      <c r="E171" s="35" t="s">
        <v>664</v>
      </c>
      <c r="F171" s="34" t="s">
        <v>97</v>
      </c>
      <c r="G171" s="32">
        <v>1</v>
      </c>
      <c r="H171" s="36" t="str">
        <f t="shared" si="6"/>
        <v>龙岩市新罗区</v>
      </c>
      <c r="I171" s="36" t="str">
        <f t="shared" si="7"/>
        <v>龙岩市</v>
      </c>
      <c r="J171" s="36" t="str">
        <f t="shared" si="8"/>
        <v>新罗区</v>
      </c>
      <c r="L171" s="37" t="s">
        <v>991</v>
      </c>
    </row>
    <row r="172" spans="1:13" x14ac:dyDescent="0.15">
      <c r="A172" s="32">
        <v>171</v>
      </c>
      <c r="B172" s="33" t="s">
        <v>665</v>
      </c>
      <c r="C172" s="34" t="s">
        <v>962</v>
      </c>
      <c r="D172" s="34" t="s">
        <v>666</v>
      </c>
      <c r="E172" s="35" t="s">
        <v>667</v>
      </c>
      <c r="F172" s="34" t="s">
        <v>60</v>
      </c>
      <c r="G172" s="32">
        <v>1</v>
      </c>
      <c r="H172" s="36" t="str">
        <f t="shared" si="6"/>
        <v>龙岩市新罗区</v>
      </c>
      <c r="I172" s="36" t="str">
        <f t="shared" si="7"/>
        <v>龙岩市</v>
      </c>
      <c r="J172" s="36" t="str">
        <f t="shared" si="8"/>
        <v>新罗区</v>
      </c>
      <c r="L172" s="37" t="s">
        <v>935</v>
      </c>
    </row>
    <row r="173" spans="1:13" x14ac:dyDescent="0.15">
      <c r="A173" s="32">
        <v>172</v>
      </c>
      <c r="B173" s="33" t="s">
        <v>668</v>
      </c>
      <c r="C173" s="34" t="s">
        <v>1002</v>
      </c>
      <c r="D173" s="34" t="s">
        <v>669</v>
      </c>
      <c r="E173" s="35" t="s">
        <v>670</v>
      </c>
      <c r="F173" s="34" t="s">
        <v>60</v>
      </c>
      <c r="G173" s="32">
        <v>1</v>
      </c>
      <c r="H173" s="36" t="str">
        <f t="shared" si="6"/>
        <v>龙岩市新罗区</v>
      </c>
      <c r="I173" s="36" t="str">
        <f t="shared" si="7"/>
        <v>龙岩市</v>
      </c>
      <c r="J173" s="36" t="str">
        <f t="shared" si="8"/>
        <v>新罗区</v>
      </c>
      <c r="L173" s="37" t="s">
        <v>980</v>
      </c>
      <c r="M173" s="36" t="s">
        <v>1155</v>
      </c>
    </row>
    <row r="174" spans="1:13" x14ac:dyDescent="0.15">
      <c r="A174" s="32">
        <v>173</v>
      </c>
      <c r="B174" s="33" t="s">
        <v>671</v>
      </c>
      <c r="C174" s="34" t="s">
        <v>1104</v>
      </c>
      <c r="D174" s="34" t="s">
        <v>672</v>
      </c>
      <c r="E174" s="35" t="s">
        <v>673</v>
      </c>
      <c r="F174" s="34" t="s">
        <v>60</v>
      </c>
      <c r="G174" s="32">
        <v>1</v>
      </c>
      <c r="H174" s="36" t="str">
        <f t="shared" si="6"/>
        <v>龙岩市新罗区</v>
      </c>
      <c r="I174" s="36" t="str">
        <f t="shared" si="7"/>
        <v>龙岩市</v>
      </c>
      <c r="J174" s="36" t="str">
        <f t="shared" si="8"/>
        <v>新罗区</v>
      </c>
      <c r="L174" s="37" t="s">
        <v>1103</v>
      </c>
    </row>
    <row r="175" spans="1:13" x14ac:dyDescent="0.15">
      <c r="A175" s="32">
        <v>174</v>
      </c>
      <c r="B175" s="33" t="s">
        <v>674</v>
      </c>
      <c r="C175" s="34" t="s">
        <v>1046</v>
      </c>
      <c r="D175" s="34" t="s">
        <v>675</v>
      </c>
      <c r="E175" s="35" t="s">
        <v>676</v>
      </c>
      <c r="F175" s="34" t="s">
        <v>60</v>
      </c>
      <c r="G175" s="32">
        <v>1</v>
      </c>
      <c r="H175" s="36" t="str">
        <f t="shared" si="6"/>
        <v>龙岩市新罗区</v>
      </c>
      <c r="I175" s="36" t="str">
        <f t="shared" si="7"/>
        <v>龙岩市</v>
      </c>
      <c r="J175" s="36" t="str">
        <f t="shared" si="8"/>
        <v>新罗区</v>
      </c>
      <c r="L175" s="37" t="s">
        <v>1045</v>
      </c>
    </row>
    <row r="176" spans="1:13" x14ac:dyDescent="0.15">
      <c r="A176" s="32">
        <v>175</v>
      </c>
      <c r="B176" s="33" t="s">
        <v>677</v>
      </c>
      <c r="C176" s="34" t="s">
        <v>678</v>
      </c>
      <c r="D176" s="34" t="s">
        <v>679</v>
      </c>
      <c r="E176" s="35" t="s">
        <v>680</v>
      </c>
      <c r="F176" s="34" t="s">
        <v>60</v>
      </c>
      <c r="G176" s="32">
        <v>1</v>
      </c>
      <c r="H176" s="36" t="str">
        <f t="shared" si="6"/>
        <v>龙岩市新罗区</v>
      </c>
      <c r="I176" s="36" t="str">
        <f t="shared" si="7"/>
        <v>龙岩市</v>
      </c>
      <c r="J176" s="36" t="str">
        <f t="shared" si="8"/>
        <v>新罗区</v>
      </c>
    </row>
    <row r="177" spans="1:12" x14ac:dyDescent="0.15">
      <c r="A177" s="32">
        <v>176</v>
      </c>
      <c r="B177" s="33" t="s">
        <v>681</v>
      </c>
      <c r="C177" s="34" t="s">
        <v>1019</v>
      </c>
      <c r="D177" s="34" t="s">
        <v>682</v>
      </c>
      <c r="E177" s="35" t="s">
        <v>683</v>
      </c>
      <c r="F177" s="34" t="s">
        <v>60</v>
      </c>
      <c r="G177" s="32">
        <v>1</v>
      </c>
      <c r="H177" s="36" t="str">
        <f t="shared" si="6"/>
        <v>龙岩市新罗区</v>
      </c>
      <c r="I177" s="36" t="str">
        <f t="shared" si="7"/>
        <v>龙岩市</v>
      </c>
      <c r="J177" s="36" t="str">
        <f t="shared" si="8"/>
        <v>新罗区</v>
      </c>
      <c r="L177" s="37" t="s">
        <v>1018</v>
      </c>
    </row>
    <row r="178" spans="1:12" x14ac:dyDescent="0.15">
      <c r="A178" s="32">
        <v>177</v>
      </c>
      <c r="B178" s="33" t="s">
        <v>684</v>
      </c>
      <c r="C178" s="34" t="s">
        <v>1078</v>
      </c>
      <c r="D178" s="34" t="s">
        <v>685</v>
      </c>
      <c r="E178" s="35" t="s">
        <v>686</v>
      </c>
      <c r="F178" s="34" t="s">
        <v>60</v>
      </c>
      <c r="G178" s="32">
        <v>1</v>
      </c>
      <c r="H178" s="36" t="str">
        <f t="shared" si="6"/>
        <v>龙岩市新罗区</v>
      </c>
      <c r="I178" s="36" t="str">
        <f t="shared" si="7"/>
        <v>龙岩市</v>
      </c>
      <c r="J178" s="36" t="str">
        <f t="shared" si="8"/>
        <v>新罗区</v>
      </c>
      <c r="L178" s="37" t="s">
        <v>1077</v>
      </c>
    </row>
    <row r="179" spans="1:12" x14ac:dyDescent="0.15">
      <c r="A179" s="32">
        <v>178</v>
      </c>
      <c r="B179" s="33" t="s">
        <v>687</v>
      </c>
      <c r="C179" s="34" t="s">
        <v>959</v>
      </c>
      <c r="D179" s="34" t="s">
        <v>688</v>
      </c>
      <c r="E179" s="35" t="s">
        <v>689</v>
      </c>
      <c r="F179" s="34" t="s">
        <v>97</v>
      </c>
      <c r="G179" s="32">
        <v>1</v>
      </c>
      <c r="H179" s="36" t="str">
        <f t="shared" si="6"/>
        <v>龙岩市新罗区</v>
      </c>
      <c r="I179" s="36" t="str">
        <f t="shared" si="7"/>
        <v>龙岩市</v>
      </c>
      <c r="J179" s="36" t="str">
        <f t="shared" si="8"/>
        <v>新罗区</v>
      </c>
      <c r="L179" s="37" t="s">
        <v>946</v>
      </c>
    </row>
    <row r="180" spans="1:12" x14ac:dyDescent="0.15">
      <c r="A180" s="32">
        <v>179</v>
      </c>
      <c r="B180" s="33" t="s">
        <v>690</v>
      </c>
      <c r="C180" s="34" t="s">
        <v>1084</v>
      </c>
      <c r="D180" s="34" t="s">
        <v>692</v>
      </c>
      <c r="E180" s="35" t="s">
        <v>693</v>
      </c>
      <c r="F180" s="34" t="s">
        <v>60</v>
      </c>
      <c r="G180" s="32">
        <v>1</v>
      </c>
      <c r="H180" s="36" t="str">
        <f t="shared" si="6"/>
        <v>龙岩市新罗区</v>
      </c>
      <c r="I180" s="36" t="str">
        <f t="shared" si="7"/>
        <v>龙岩市</v>
      </c>
      <c r="J180" s="36" t="str">
        <f t="shared" si="8"/>
        <v>新罗区</v>
      </c>
      <c r="L180" s="37" t="s">
        <v>1083</v>
      </c>
    </row>
    <row r="181" spans="1:12" x14ac:dyDescent="0.15">
      <c r="A181" s="32">
        <v>180</v>
      </c>
      <c r="B181" s="33" t="s">
        <v>694</v>
      </c>
      <c r="C181" s="34" t="s">
        <v>955</v>
      </c>
      <c r="D181" s="34" t="s">
        <v>695</v>
      </c>
      <c r="E181" s="35" t="s">
        <v>696</v>
      </c>
      <c r="F181" s="34" t="s">
        <v>60</v>
      </c>
      <c r="G181" s="32">
        <v>1</v>
      </c>
      <c r="H181" s="36" t="str">
        <f t="shared" si="6"/>
        <v>龙岩市新罗区</v>
      </c>
      <c r="I181" s="36" t="str">
        <f t="shared" si="7"/>
        <v>龙岩市</v>
      </c>
      <c r="J181" s="36" t="str">
        <f t="shared" si="8"/>
        <v>新罗区</v>
      </c>
      <c r="L181" s="37" t="s">
        <v>948</v>
      </c>
    </row>
    <row r="182" spans="1:12" x14ac:dyDescent="0.15">
      <c r="A182" s="32">
        <v>181</v>
      </c>
      <c r="B182" s="33" t="s">
        <v>697</v>
      </c>
      <c r="C182" s="34" t="s">
        <v>1113</v>
      </c>
      <c r="D182" s="34" t="s">
        <v>698</v>
      </c>
      <c r="E182" s="35" t="s">
        <v>699</v>
      </c>
      <c r="F182" s="34" t="s">
        <v>60</v>
      </c>
      <c r="G182" s="32">
        <v>1</v>
      </c>
      <c r="H182" s="36" t="str">
        <f t="shared" si="6"/>
        <v>龙岩市新罗区</v>
      </c>
      <c r="I182" s="36" t="str">
        <f t="shared" si="7"/>
        <v>龙岩市</v>
      </c>
      <c r="J182" s="36" t="str">
        <f t="shared" si="8"/>
        <v>新罗区</v>
      </c>
      <c r="L182" s="37" t="s">
        <v>1112</v>
      </c>
    </row>
    <row r="183" spans="1:12" x14ac:dyDescent="0.15">
      <c r="A183" s="32">
        <v>182</v>
      </c>
      <c r="B183" s="33" t="s">
        <v>700</v>
      </c>
      <c r="C183" s="34" t="s">
        <v>1148</v>
      </c>
      <c r="D183" s="34" t="s">
        <v>701</v>
      </c>
      <c r="E183" s="35" t="s">
        <v>702</v>
      </c>
      <c r="F183" s="34" t="s">
        <v>60</v>
      </c>
      <c r="G183" s="32">
        <v>1</v>
      </c>
      <c r="H183" s="36" t="str">
        <f t="shared" si="6"/>
        <v>龙岩市新罗区</v>
      </c>
      <c r="I183" s="36" t="str">
        <f t="shared" si="7"/>
        <v>龙岩市</v>
      </c>
      <c r="J183" s="36" t="str">
        <f t="shared" si="8"/>
        <v>新罗区</v>
      </c>
      <c r="L183" s="37" t="s">
        <v>1147</v>
      </c>
    </row>
    <row r="184" spans="1:12" x14ac:dyDescent="0.15">
      <c r="A184" s="32">
        <v>183</v>
      </c>
      <c r="B184" s="33" t="s">
        <v>703</v>
      </c>
      <c r="C184" s="34" t="s">
        <v>1098</v>
      </c>
      <c r="D184" s="34" t="s">
        <v>705</v>
      </c>
      <c r="E184" s="35" t="s">
        <v>706</v>
      </c>
      <c r="F184" s="34" t="s">
        <v>60</v>
      </c>
      <c r="G184" s="32">
        <v>1</v>
      </c>
      <c r="H184" s="36" t="str">
        <f t="shared" si="6"/>
        <v>龙岩市新罗区</v>
      </c>
      <c r="I184" s="36" t="str">
        <f t="shared" si="7"/>
        <v>龙岩市</v>
      </c>
      <c r="J184" s="36" t="str">
        <f t="shared" si="8"/>
        <v>新罗区</v>
      </c>
      <c r="L184" s="37" t="s">
        <v>1097</v>
      </c>
    </row>
    <row r="185" spans="1:12" x14ac:dyDescent="0.15">
      <c r="A185" s="32">
        <v>184</v>
      </c>
      <c r="B185" s="33" t="s">
        <v>707</v>
      </c>
      <c r="C185" s="34" t="s">
        <v>1010</v>
      </c>
      <c r="D185" s="34" t="s">
        <v>708</v>
      </c>
      <c r="E185" s="35" t="s">
        <v>709</v>
      </c>
      <c r="F185" s="34" t="s">
        <v>60</v>
      </c>
      <c r="G185" s="32">
        <v>1</v>
      </c>
      <c r="H185" s="36" t="str">
        <f t="shared" si="6"/>
        <v>龙岩市新罗区</v>
      </c>
      <c r="I185" s="36" t="str">
        <f t="shared" si="7"/>
        <v>龙岩市</v>
      </c>
      <c r="J185" s="36" t="str">
        <f t="shared" si="8"/>
        <v>新罗区</v>
      </c>
      <c r="L185" s="37" t="s">
        <v>1009</v>
      </c>
    </row>
    <row r="186" spans="1:12" x14ac:dyDescent="0.15">
      <c r="A186" s="32">
        <v>185</v>
      </c>
      <c r="B186" s="33" t="s">
        <v>710</v>
      </c>
      <c r="C186" s="34" t="s">
        <v>1136</v>
      </c>
      <c r="D186" s="34" t="s">
        <v>711</v>
      </c>
      <c r="E186" s="35" t="s">
        <v>712</v>
      </c>
      <c r="F186" s="34" t="s">
        <v>60</v>
      </c>
      <c r="G186" s="32">
        <v>1</v>
      </c>
      <c r="H186" s="36" t="str">
        <f t="shared" si="6"/>
        <v>龙岩市新罗区</v>
      </c>
      <c r="I186" s="36" t="str">
        <f t="shared" si="7"/>
        <v>龙岩市</v>
      </c>
      <c r="J186" s="36" t="str">
        <f t="shared" si="8"/>
        <v>新罗区</v>
      </c>
      <c r="L186" s="37" t="s">
        <v>1135</v>
      </c>
    </row>
    <row r="187" spans="1:12" x14ac:dyDescent="0.15">
      <c r="A187" s="32">
        <v>186</v>
      </c>
      <c r="B187" s="33" t="s">
        <v>713</v>
      </c>
      <c r="C187" s="34" t="s">
        <v>1151</v>
      </c>
      <c r="D187" s="34" t="s">
        <v>715</v>
      </c>
      <c r="E187" s="35" t="s">
        <v>716</v>
      </c>
      <c r="F187" s="34" t="s">
        <v>60</v>
      </c>
      <c r="G187" s="32">
        <v>1</v>
      </c>
      <c r="H187" s="36" t="str">
        <f t="shared" si="6"/>
        <v>龙岩市新罗区</v>
      </c>
      <c r="I187" s="36" t="str">
        <f t="shared" si="7"/>
        <v>龙岩市</v>
      </c>
      <c r="J187" s="36" t="str">
        <f t="shared" si="8"/>
        <v>新罗区</v>
      </c>
      <c r="L187" s="37" t="s">
        <v>1149</v>
      </c>
    </row>
    <row r="188" spans="1:12" x14ac:dyDescent="0.15">
      <c r="A188" s="32">
        <v>187</v>
      </c>
      <c r="B188" s="33" t="s">
        <v>717</v>
      </c>
      <c r="C188" s="34" t="s">
        <v>1043</v>
      </c>
      <c r="D188" s="34" t="s">
        <v>718</v>
      </c>
      <c r="E188" s="35" t="s">
        <v>719</v>
      </c>
      <c r="F188" s="34" t="s">
        <v>60</v>
      </c>
      <c r="G188" s="32">
        <v>1</v>
      </c>
      <c r="H188" s="36" t="str">
        <f t="shared" si="6"/>
        <v>龙岩市新罗区</v>
      </c>
      <c r="I188" s="36" t="str">
        <f t="shared" si="7"/>
        <v>龙岩市</v>
      </c>
      <c r="J188" s="36" t="str">
        <f t="shared" si="8"/>
        <v>新罗区</v>
      </c>
      <c r="L188" s="37" t="s">
        <v>1042</v>
      </c>
    </row>
    <row r="189" spans="1:12" x14ac:dyDescent="0.15">
      <c r="A189" s="32">
        <v>188</v>
      </c>
      <c r="B189" s="33" t="s">
        <v>720</v>
      </c>
      <c r="C189" s="34" t="s">
        <v>1138</v>
      </c>
      <c r="D189" s="34" t="s">
        <v>722</v>
      </c>
      <c r="E189" s="35" t="s">
        <v>723</v>
      </c>
      <c r="F189" s="34" t="s">
        <v>60</v>
      </c>
      <c r="G189" s="32">
        <v>1</v>
      </c>
      <c r="H189" s="36" t="str">
        <f t="shared" si="6"/>
        <v>龙岩市新罗区</v>
      </c>
      <c r="I189" s="36" t="str">
        <f t="shared" si="7"/>
        <v>龙岩市</v>
      </c>
      <c r="J189" s="36" t="str">
        <f t="shared" si="8"/>
        <v>新罗区</v>
      </c>
      <c r="L189" s="37" t="s">
        <v>1137</v>
      </c>
    </row>
    <row r="190" spans="1:12" x14ac:dyDescent="0.15">
      <c r="A190" s="32">
        <v>189</v>
      </c>
      <c r="B190" s="33" t="s">
        <v>724</v>
      </c>
      <c r="C190" s="34" t="s">
        <v>1094</v>
      </c>
      <c r="D190" s="34" t="s">
        <v>726</v>
      </c>
      <c r="E190" s="35" t="s">
        <v>727</v>
      </c>
      <c r="F190" s="34" t="s">
        <v>60</v>
      </c>
      <c r="G190" s="32">
        <v>1</v>
      </c>
      <c r="H190" s="36" t="str">
        <f t="shared" si="6"/>
        <v>龙岩市新罗区</v>
      </c>
      <c r="I190" s="36" t="str">
        <f t="shared" si="7"/>
        <v>龙岩市</v>
      </c>
      <c r="J190" s="36" t="str">
        <f t="shared" si="8"/>
        <v>新罗区</v>
      </c>
      <c r="L190" s="37" t="s">
        <v>1093</v>
      </c>
    </row>
    <row r="191" spans="1:12" x14ac:dyDescent="0.15">
      <c r="A191" s="32">
        <v>190</v>
      </c>
      <c r="B191" s="33" t="s">
        <v>728</v>
      </c>
      <c r="C191" s="34" t="s">
        <v>1004</v>
      </c>
      <c r="D191" s="34" t="s">
        <v>729</v>
      </c>
      <c r="E191" s="35" t="s">
        <v>730</v>
      </c>
      <c r="F191" s="34" t="s">
        <v>60</v>
      </c>
      <c r="G191" s="32">
        <v>1</v>
      </c>
      <c r="H191" s="36" t="str">
        <f t="shared" si="6"/>
        <v>龙岩市新罗区</v>
      </c>
      <c r="I191" s="36" t="str">
        <f t="shared" si="7"/>
        <v>龙岩市</v>
      </c>
      <c r="J191" s="36" t="str">
        <f t="shared" si="8"/>
        <v>新罗区</v>
      </c>
      <c r="L191" s="37" t="s">
        <v>1003</v>
      </c>
    </row>
    <row r="192" spans="1:12" x14ac:dyDescent="0.15">
      <c r="A192" s="32">
        <v>191</v>
      </c>
      <c r="B192" s="33" t="s">
        <v>731</v>
      </c>
      <c r="C192" s="34" t="s">
        <v>1052</v>
      </c>
      <c r="D192" s="34" t="s">
        <v>732</v>
      </c>
      <c r="E192" s="35" t="s">
        <v>733</v>
      </c>
      <c r="F192" s="34" t="s">
        <v>60</v>
      </c>
      <c r="G192" s="32">
        <v>1</v>
      </c>
      <c r="H192" s="36" t="str">
        <f t="shared" si="6"/>
        <v>龙岩市新罗区</v>
      </c>
      <c r="I192" s="36" t="str">
        <f t="shared" si="7"/>
        <v>龙岩市</v>
      </c>
      <c r="J192" s="36" t="str">
        <f t="shared" si="8"/>
        <v>新罗区</v>
      </c>
      <c r="L192" s="37" t="s">
        <v>1051</v>
      </c>
    </row>
    <row r="193" spans="1:12" s="41" customFormat="1" x14ac:dyDescent="0.15">
      <c r="A193" s="38">
        <v>192</v>
      </c>
      <c r="B193" s="38" t="s">
        <v>734</v>
      </c>
      <c r="C193" s="39" t="s">
        <v>735</v>
      </c>
      <c r="D193" s="39" t="s">
        <v>736</v>
      </c>
      <c r="E193" s="40" t="s">
        <v>737</v>
      </c>
      <c r="F193" s="39" t="s">
        <v>60</v>
      </c>
      <c r="G193" s="38">
        <v>1</v>
      </c>
      <c r="H193" s="41" t="str">
        <f t="shared" si="6"/>
        <v>龙岩市新罗区</v>
      </c>
      <c r="I193" s="41" t="str">
        <f t="shared" si="7"/>
        <v>龙岩市</v>
      </c>
      <c r="J193" s="41" t="str">
        <f t="shared" si="8"/>
        <v>新罗区</v>
      </c>
      <c r="K193" s="41" t="s">
        <v>933</v>
      </c>
      <c r="L193" s="42"/>
    </row>
    <row r="194" spans="1:12" x14ac:dyDescent="0.15">
      <c r="A194" s="32">
        <v>193</v>
      </c>
      <c r="B194" s="33" t="s">
        <v>738</v>
      </c>
      <c r="C194" s="34" t="s">
        <v>1124</v>
      </c>
      <c r="D194" s="34" t="s">
        <v>739</v>
      </c>
      <c r="E194" s="35" t="s">
        <v>740</v>
      </c>
      <c r="F194" s="34" t="s">
        <v>60</v>
      </c>
      <c r="G194" s="32">
        <v>1</v>
      </c>
      <c r="H194" s="36" t="str">
        <f t="shared" ref="H194:H253" si="9">LEFT(D194,6)</f>
        <v>龙岩市新罗区</v>
      </c>
      <c r="I194" s="36" t="str">
        <f t="shared" ref="I194:I253" si="10">LEFT(H194,3)</f>
        <v>龙岩市</v>
      </c>
      <c r="J194" s="36" t="str">
        <f t="shared" ref="J194:J253" si="11">RIGHT(H194,3)</f>
        <v>新罗区</v>
      </c>
      <c r="L194" s="37" t="s">
        <v>1123</v>
      </c>
    </row>
    <row r="195" spans="1:12" x14ac:dyDescent="0.15">
      <c r="A195" s="32">
        <v>194</v>
      </c>
      <c r="B195" s="33" t="s">
        <v>741</v>
      </c>
      <c r="C195" s="34" t="s">
        <v>1128</v>
      </c>
      <c r="D195" s="34" t="s">
        <v>742</v>
      </c>
      <c r="E195" s="35" t="s">
        <v>743</v>
      </c>
      <c r="F195" s="34" t="s">
        <v>60</v>
      </c>
      <c r="G195" s="32">
        <v>1</v>
      </c>
      <c r="H195" s="36" t="str">
        <f t="shared" si="9"/>
        <v>龙岩市新罗区</v>
      </c>
      <c r="I195" s="36" t="str">
        <f t="shared" si="10"/>
        <v>龙岩市</v>
      </c>
      <c r="J195" s="36" t="str">
        <f t="shared" si="11"/>
        <v>新罗区</v>
      </c>
      <c r="L195" s="37" t="s">
        <v>1127</v>
      </c>
    </row>
    <row r="196" spans="1:12" x14ac:dyDescent="0.15">
      <c r="A196" s="32">
        <v>195</v>
      </c>
      <c r="B196" s="33" t="s">
        <v>744</v>
      </c>
      <c r="C196" s="34" t="s">
        <v>1096</v>
      </c>
      <c r="D196" s="34" t="s">
        <v>746</v>
      </c>
      <c r="E196" s="35" t="s">
        <v>747</v>
      </c>
      <c r="F196" s="34" t="s">
        <v>60</v>
      </c>
      <c r="G196" s="32">
        <v>1</v>
      </c>
      <c r="H196" s="36" t="str">
        <f t="shared" si="9"/>
        <v>龙岩市新罗区</v>
      </c>
      <c r="I196" s="36" t="str">
        <f t="shared" si="10"/>
        <v>龙岩市</v>
      </c>
      <c r="J196" s="36" t="str">
        <f t="shared" si="11"/>
        <v>新罗区</v>
      </c>
      <c r="L196" s="37" t="s">
        <v>1095</v>
      </c>
    </row>
    <row r="197" spans="1:12" x14ac:dyDescent="0.15">
      <c r="A197" s="32">
        <v>196</v>
      </c>
      <c r="B197" s="33" t="s">
        <v>748</v>
      </c>
      <c r="C197" s="34" t="s">
        <v>1025</v>
      </c>
      <c r="D197" s="34" t="s">
        <v>749</v>
      </c>
      <c r="E197" s="35" t="s">
        <v>750</v>
      </c>
      <c r="F197" s="34" t="s">
        <v>60</v>
      </c>
      <c r="G197" s="32">
        <v>1</v>
      </c>
      <c r="H197" s="36" t="str">
        <f t="shared" si="9"/>
        <v>龙岩市新罗区</v>
      </c>
      <c r="I197" s="36" t="str">
        <f t="shared" si="10"/>
        <v>龙岩市</v>
      </c>
      <c r="J197" s="36" t="str">
        <f t="shared" si="11"/>
        <v>新罗区</v>
      </c>
      <c r="L197" s="37" t="s">
        <v>1024</v>
      </c>
    </row>
    <row r="198" spans="1:12" x14ac:dyDescent="0.15">
      <c r="A198" s="32">
        <v>197</v>
      </c>
      <c r="B198" s="33" t="s">
        <v>751</v>
      </c>
      <c r="C198" s="34" t="s">
        <v>752</v>
      </c>
      <c r="D198" s="34" t="s">
        <v>753</v>
      </c>
      <c r="E198" s="35" t="s">
        <v>754</v>
      </c>
      <c r="F198" s="34" t="s">
        <v>60</v>
      </c>
      <c r="G198" s="32">
        <v>1</v>
      </c>
      <c r="H198" s="36" t="str">
        <f t="shared" si="9"/>
        <v>龙岩市新罗区</v>
      </c>
      <c r="I198" s="36" t="str">
        <f t="shared" si="10"/>
        <v>龙岩市</v>
      </c>
      <c r="J198" s="36" t="str">
        <f t="shared" si="11"/>
        <v>新罗区</v>
      </c>
    </row>
    <row r="199" spans="1:12" x14ac:dyDescent="0.15">
      <c r="A199" s="32">
        <v>198</v>
      </c>
      <c r="B199" s="33" t="s">
        <v>755</v>
      </c>
      <c r="C199" s="34" t="s">
        <v>1082</v>
      </c>
      <c r="D199" s="34" t="s">
        <v>756</v>
      </c>
      <c r="E199" s="35" t="s">
        <v>757</v>
      </c>
      <c r="F199" s="34" t="s">
        <v>60</v>
      </c>
      <c r="G199" s="32">
        <v>1</v>
      </c>
      <c r="H199" s="36" t="str">
        <f t="shared" si="9"/>
        <v>龙岩市新罗区</v>
      </c>
      <c r="I199" s="36" t="str">
        <f t="shared" si="10"/>
        <v>龙岩市</v>
      </c>
      <c r="J199" s="36" t="str">
        <f t="shared" si="11"/>
        <v>新罗区</v>
      </c>
      <c r="L199" s="37" t="s">
        <v>1081</v>
      </c>
    </row>
    <row r="200" spans="1:12" x14ac:dyDescent="0.15">
      <c r="A200" s="32">
        <v>199</v>
      </c>
      <c r="B200" s="33" t="s">
        <v>758</v>
      </c>
      <c r="C200" s="34" t="s">
        <v>1067</v>
      </c>
      <c r="D200" s="34" t="s">
        <v>759</v>
      </c>
      <c r="E200" s="35" t="s">
        <v>760</v>
      </c>
      <c r="F200" s="34" t="s">
        <v>60</v>
      </c>
      <c r="G200" s="32">
        <v>1</v>
      </c>
      <c r="H200" s="36" t="str">
        <f t="shared" si="9"/>
        <v>龙岩市新罗区</v>
      </c>
      <c r="I200" s="36" t="str">
        <f t="shared" si="10"/>
        <v>龙岩市</v>
      </c>
      <c r="J200" s="36" t="str">
        <f t="shared" si="11"/>
        <v>新罗区</v>
      </c>
      <c r="L200" s="37" t="s">
        <v>1066</v>
      </c>
    </row>
    <row r="201" spans="1:12" x14ac:dyDescent="0.15">
      <c r="A201" s="32">
        <v>200</v>
      </c>
      <c r="B201" s="33" t="s">
        <v>761</v>
      </c>
      <c r="C201" s="34" t="s">
        <v>1092</v>
      </c>
      <c r="D201" s="34" t="s">
        <v>762</v>
      </c>
      <c r="E201" s="35" t="s">
        <v>763</v>
      </c>
      <c r="F201" s="34" t="s">
        <v>60</v>
      </c>
      <c r="G201" s="32">
        <v>1</v>
      </c>
      <c r="H201" s="36" t="str">
        <f t="shared" si="9"/>
        <v>龙岩市新罗区</v>
      </c>
      <c r="I201" s="36" t="str">
        <f t="shared" si="10"/>
        <v>龙岩市</v>
      </c>
      <c r="J201" s="36" t="str">
        <f t="shared" si="11"/>
        <v>新罗区</v>
      </c>
      <c r="L201" s="37" t="s">
        <v>1091</v>
      </c>
    </row>
    <row r="202" spans="1:12" x14ac:dyDescent="0.15">
      <c r="A202" s="32">
        <v>201</v>
      </c>
      <c r="B202" s="33" t="s">
        <v>764</v>
      </c>
      <c r="C202" s="34" t="s">
        <v>1086</v>
      </c>
      <c r="D202" s="34" t="s">
        <v>765</v>
      </c>
      <c r="E202" s="35" t="s">
        <v>766</v>
      </c>
      <c r="F202" s="34" t="s">
        <v>60</v>
      </c>
      <c r="G202" s="32">
        <v>1</v>
      </c>
      <c r="H202" s="36" t="str">
        <f t="shared" si="9"/>
        <v>龙岩市新罗区</v>
      </c>
      <c r="I202" s="36" t="str">
        <f t="shared" si="10"/>
        <v>龙岩市</v>
      </c>
      <c r="J202" s="36" t="str">
        <f t="shared" si="11"/>
        <v>新罗区</v>
      </c>
      <c r="L202" s="37" t="s">
        <v>1085</v>
      </c>
    </row>
    <row r="203" spans="1:12" x14ac:dyDescent="0.15">
      <c r="A203" s="32">
        <v>202</v>
      </c>
      <c r="B203" s="33" t="s">
        <v>767</v>
      </c>
      <c r="C203" s="34" t="s">
        <v>1090</v>
      </c>
      <c r="D203" s="34" t="s">
        <v>768</v>
      </c>
      <c r="E203" s="35" t="s">
        <v>769</v>
      </c>
      <c r="F203" s="34" t="s">
        <v>60</v>
      </c>
      <c r="G203" s="32">
        <v>1</v>
      </c>
      <c r="H203" s="36" t="str">
        <f t="shared" si="9"/>
        <v>龙岩市新罗区</v>
      </c>
      <c r="I203" s="36" t="str">
        <f t="shared" si="10"/>
        <v>龙岩市</v>
      </c>
      <c r="J203" s="36" t="str">
        <f t="shared" si="11"/>
        <v>新罗区</v>
      </c>
      <c r="L203" s="37" t="s">
        <v>1089</v>
      </c>
    </row>
    <row r="204" spans="1:12" x14ac:dyDescent="0.15">
      <c r="A204" s="32">
        <v>203</v>
      </c>
      <c r="B204" s="33" t="s">
        <v>770</v>
      </c>
      <c r="C204" s="34" t="s">
        <v>1153</v>
      </c>
      <c r="D204" s="34" t="s">
        <v>772</v>
      </c>
      <c r="E204" s="35" t="s">
        <v>773</v>
      </c>
      <c r="F204" s="34" t="s">
        <v>60</v>
      </c>
      <c r="G204" s="32">
        <v>1</v>
      </c>
      <c r="H204" s="36" t="str">
        <f t="shared" si="9"/>
        <v>龙岩市新罗区</v>
      </c>
      <c r="I204" s="36" t="str">
        <f t="shared" si="10"/>
        <v>龙岩市</v>
      </c>
      <c r="J204" s="36" t="str">
        <f t="shared" si="11"/>
        <v>新罗区</v>
      </c>
      <c r="L204" s="37" t="s">
        <v>1152</v>
      </c>
    </row>
    <row r="205" spans="1:12" x14ac:dyDescent="0.15">
      <c r="A205" s="32">
        <v>204</v>
      </c>
      <c r="B205" s="33" t="s">
        <v>774</v>
      </c>
      <c r="C205" s="34" t="s">
        <v>1080</v>
      </c>
      <c r="D205" s="34" t="s">
        <v>775</v>
      </c>
      <c r="E205" s="35" t="s">
        <v>776</v>
      </c>
      <c r="F205" s="34" t="s">
        <v>60</v>
      </c>
      <c r="G205" s="32">
        <v>1</v>
      </c>
      <c r="H205" s="36" t="str">
        <f t="shared" si="9"/>
        <v>龙岩市新罗区</v>
      </c>
      <c r="I205" s="36" t="str">
        <f t="shared" si="10"/>
        <v>龙岩市</v>
      </c>
      <c r="J205" s="36" t="str">
        <f t="shared" si="11"/>
        <v>新罗区</v>
      </c>
      <c r="L205" s="37" t="s">
        <v>1079</v>
      </c>
    </row>
    <row r="206" spans="1:12" x14ac:dyDescent="0.2">
      <c r="A206" s="32">
        <v>205</v>
      </c>
      <c r="B206" s="33" t="s">
        <v>777</v>
      </c>
      <c r="C206" s="34" t="s">
        <v>778</v>
      </c>
      <c r="D206" s="34" t="s">
        <v>779</v>
      </c>
      <c r="E206" s="35" t="s">
        <v>780</v>
      </c>
      <c r="F206" s="34" t="s">
        <v>60</v>
      </c>
      <c r="G206" s="32">
        <v>1</v>
      </c>
      <c r="H206" s="36" t="str">
        <f t="shared" si="9"/>
        <v>龙岩市新罗区</v>
      </c>
      <c r="I206" s="36" t="str">
        <f t="shared" si="10"/>
        <v>龙岩市</v>
      </c>
      <c r="J206" s="36" t="str">
        <f t="shared" si="11"/>
        <v>新罗区</v>
      </c>
      <c r="L206" s="43"/>
    </row>
    <row r="207" spans="1:12" x14ac:dyDescent="0.15">
      <c r="A207" s="32">
        <v>206</v>
      </c>
      <c r="B207" s="33" t="s">
        <v>781</v>
      </c>
      <c r="C207" s="34" t="s">
        <v>782</v>
      </c>
      <c r="D207" s="34" t="s">
        <v>783</v>
      </c>
      <c r="E207" s="35" t="s">
        <v>784</v>
      </c>
      <c r="F207" s="34" t="s">
        <v>60</v>
      </c>
      <c r="G207" s="32">
        <v>1</v>
      </c>
      <c r="H207" s="36" t="str">
        <f t="shared" si="9"/>
        <v>龙岩市新罗区</v>
      </c>
      <c r="I207" s="36" t="str">
        <f t="shared" si="10"/>
        <v>龙岩市</v>
      </c>
      <c r="J207" s="36" t="str">
        <f t="shared" si="11"/>
        <v>新罗区</v>
      </c>
    </row>
    <row r="208" spans="1:12" x14ac:dyDescent="0.15">
      <c r="A208" s="32">
        <v>207</v>
      </c>
      <c r="B208" s="33" t="s">
        <v>785</v>
      </c>
      <c r="C208" s="34" t="s">
        <v>1039</v>
      </c>
      <c r="D208" s="34" t="s">
        <v>786</v>
      </c>
      <c r="E208" s="35"/>
      <c r="F208" s="34" t="s">
        <v>97</v>
      </c>
      <c r="G208" s="32">
        <v>1</v>
      </c>
      <c r="H208" s="36" t="str">
        <f t="shared" si="9"/>
        <v>龙岩市新罗区</v>
      </c>
      <c r="I208" s="36" t="str">
        <f t="shared" si="10"/>
        <v>龙岩市</v>
      </c>
      <c r="J208" s="36" t="str">
        <f t="shared" si="11"/>
        <v>新罗区</v>
      </c>
      <c r="L208" s="37" t="s">
        <v>1038</v>
      </c>
    </row>
    <row r="209" spans="1:12" x14ac:dyDescent="0.15">
      <c r="A209" s="32">
        <v>208</v>
      </c>
      <c r="B209" s="33" t="s">
        <v>787</v>
      </c>
      <c r="C209" s="34" t="s">
        <v>1088</v>
      </c>
      <c r="D209" s="34" t="s">
        <v>788</v>
      </c>
      <c r="E209" s="35"/>
      <c r="F209" s="34" t="s">
        <v>97</v>
      </c>
      <c r="G209" s="32">
        <v>1</v>
      </c>
      <c r="H209" s="36" t="str">
        <f t="shared" si="9"/>
        <v>龙岩市新罗区</v>
      </c>
      <c r="I209" s="36" t="str">
        <f t="shared" si="10"/>
        <v>龙岩市</v>
      </c>
      <c r="J209" s="36" t="str">
        <f t="shared" si="11"/>
        <v>新罗区</v>
      </c>
      <c r="L209" s="37" t="s">
        <v>1087</v>
      </c>
    </row>
    <row r="210" spans="1:12" x14ac:dyDescent="0.15">
      <c r="A210" s="32">
        <v>209</v>
      </c>
      <c r="B210" s="33" t="s">
        <v>789</v>
      </c>
      <c r="C210" s="34" t="s">
        <v>1006</v>
      </c>
      <c r="D210" s="34" t="s">
        <v>790</v>
      </c>
      <c r="E210" s="35" t="s">
        <v>791</v>
      </c>
      <c r="F210" s="34" t="s">
        <v>60</v>
      </c>
      <c r="G210" s="32">
        <v>1</v>
      </c>
      <c r="H210" s="36" t="str">
        <f t="shared" si="9"/>
        <v>龙岩市新罗区</v>
      </c>
      <c r="I210" s="36" t="str">
        <f t="shared" si="10"/>
        <v>龙岩市</v>
      </c>
      <c r="J210" s="36" t="str">
        <f t="shared" si="11"/>
        <v>新罗区</v>
      </c>
      <c r="L210" s="37" t="s">
        <v>1005</v>
      </c>
    </row>
    <row r="211" spans="1:12" x14ac:dyDescent="0.15">
      <c r="A211" s="32">
        <v>210</v>
      </c>
      <c r="B211" s="33" t="s">
        <v>792</v>
      </c>
      <c r="C211" s="34" t="s">
        <v>1140</v>
      </c>
      <c r="D211" s="34" t="s">
        <v>794</v>
      </c>
      <c r="E211" s="35" t="s">
        <v>795</v>
      </c>
      <c r="F211" s="34" t="s">
        <v>60</v>
      </c>
      <c r="G211" s="32">
        <v>1</v>
      </c>
      <c r="H211" s="36" t="str">
        <f t="shared" si="9"/>
        <v>龙岩市新罗区</v>
      </c>
      <c r="I211" s="36" t="str">
        <f t="shared" si="10"/>
        <v>龙岩市</v>
      </c>
      <c r="J211" s="36" t="str">
        <f t="shared" si="11"/>
        <v>新罗区</v>
      </c>
      <c r="L211" s="37" t="s">
        <v>1139</v>
      </c>
    </row>
    <row r="212" spans="1:12" x14ac:dyDescent="0.15">
      <c r="A212" s="32">
        <v>211</v>
      </c>
      <c r="B212" s="33" t="s">
        <v>796</v>
      </c>
      <c r="C212" s="34" t="s">
        <v>1130</v>
      </c>
      <c r="D212" s="34" t="s">
        <v>797</v>
      </c>
      <c r="E212" s="35" t="s">
        <v>798</v>
      </c>
      <c r="F212" s="34" t="s">
        <v>60</v>
      </c>
      <c r="G212" s="32">
        <v>1</v>
      </c>
      <c r="H212" s="36" t="str">
        <f t="shared" si="9"/>
        <v>龙岩市新罗区</v>
      </c>
      <c r="I212" s="36" t="str">
        <f t="shared" si="10"/>
        <v>龙岩市</v>
      </c>
      <c r="J212" s="36" t="str">
        <f t="shared" si="11"/>
        <v>新罗区</v>
      </c>
      <c r="L212" s="37" t="s">
        <v>1129</v>
      </c>
    </row>
    <row r="213" spans="1:12" x14ac:dyDescent="0.2">
      <c r="A213" s="32">
        <v>212</v>
      </c>
      <c r="B213" s="33" t="s">
        <v>799</v>
      </c>
      <c r="C213" s="34" t="s">
        <v>965</v>
      </c>
      <c r="D213" s="34" t="s">
        <v>800</v>
      </c>
      <c r="E213" s="35" t="s">
        <v>801</v>
      </c>
      <c r="F213" s="34" t="s">
        <v>60</v>
      </c>
      <c r="G213" s="32">
        <v>1</v>
      </c>
      <c r="H213" s="36" t="str">
        <f t="shared" si="9"/>
        <v>龙岩市新罗区</v>
      </c>
      <c r="I213" s="36" t="str">
        <f t="shared" si="10"/>
        <v>龙岩市</v>
      </c>
      <c r="J213" s="36" t="str">
        <f t="shared" si="11"/>
        <v>新罗区</v>
      </c>
      <c r="L213" s="43" t="s">
        <v>937</v>
      </c>
    </row>
    <row r="214" spans="1:12" x14ac:dyDescent="0.15">
      <c r="A214" s="32">
        <v>213</v>
      </c>
      <c r="B214" s="33" t="s">
        <v>802</v>
      </c>
      <c r="C214" s="34" t="s">
        <v>999</v>
      </c>
      <c r="D214" s="34" t="s">
        <v>803</v>
      </c>
      <c r="E214" s="35" t="s">
        <v>804</v>
      </c>
      <c r="F214" s="34" t="s">
        <v>60</v>
      </c>
      <c r="G214" s="32">
        <v>1</v>
      </c>
      <c r="H214" s="36" t="str">
        <f t="shared" si="9"/>
        <v>龙岩市新罗区</v>
      </c>
      <c r="I214" s="36" t="str">
        <f t="shared" si="10"/>
        <v>龙岩市</v>
      </c>
      <c r="J214" s="36" t="str">
        <f t="shared" si="11"/>
        <v>新罗区</v>
      </c>
      <c r="L214" s="37" t="s">
        <v>998</v>
      </c>
    </row>
    <row r="215" spans="1:12" x14ac:dyDescent="0.15">
      <c r="A215" s="32">
        <v>214</v>
      </c>
      <c r="B215" s="33" t="s">
        <v>805</v>
      </c>
      <c r="C215" s="34" t="s">
        <v>973</v>
      </c>
      <c r="D215" s="34" t="s">
        <v>806</v>
      </c>
      <c r="E215" s="35" t="s">
        <v>807</v>
      </c>
      <c r="F215" s="34" t="s">
        <v>60</v>
      </c>
      <c r="G215" s="32">
        <v>1</v>
      </c>
      <c r="H215" s="36" t="str">
        <f t="shared" si="9"/>
        <v>龙岩市新罗区</v>
      </c>
      <c r="I215" s="36" t="str">
        <f t="shared" si="10"/>
        <v>龙岩市</v>
      </c>
      <c r="J215" s="36" t="str">
        <f t="shared" si="11"/>
        <v>新罗区</v>
      </c>
      <c r="L215" s="37" t="s">
        <v>972</v>
      </c>
    </row>
    <row r="216" spans="1:12" x14ac:dyDescent="0.15">
      <c r="A216" s="32">
        <v>215</v>
      </c>
      <c r="B216" s="33" t="s">
        <v>808</v>
      </c>
      <c r="C216" s="34" t="s">
        <v>1014</v>
      </c>
      <c r="D216" s="34" t="s">
        <v>809</v>
      </c>
      <c r="E216" s="35" t="s">
        <v>810</v>
      </c>
      <c r="F216" s="34" t="s">
        <v>60</v>
      </c>
      <c r="G216" s="32">
        <v>1</v>
      </c>
      <c r="H216" s="36" t="str">
        <f t="shared" si="9"/>
        <v>龙岩市新罗区</v>
      </c>
      <c r="I216" s="36" t="str">
        <f t="shared" si="10"/>
        <v>龙岩市</v>
      </c>
      <c r="J216" s="36" t="str">
        <f t="shared" si="11"/>
        <v>新罗区</v>
      </c>
      <c r="L216" s="37" t="s">
        <v>1013</v>
      </c>
    </row>
    <row r="217" spans="1:12" x14ac:dyDescent="0.15">
      <c r="A217" s="32">
        <v>216</v>
      </c>
      <c r="B217" s="33" t="s">
        <v>811</v>
      </c>
      <c r="C217" s="34" t="s">
        <v>1132</v>
      </c>
      <c r="D217" s="34" t="s">
        <v>813</v>
      </c>
      <c r="E217" s="35" t="s">
        <v>814</v>
      </c>
      <c r="F217" s="34" t="s">
        <v>60</v>
      </c>
      <c r="G217" s="32">
        <v>1</v>
      </c>
      <c r="H217" s="36" t="str">
        <f t="shared" si="9"/>
        <v>龙岩市新罗区</v>
      </c>
      <c r="I217" s="36" t="str">
        <f t="shared" si="10"/>
        <v>龙岩市</v>
      </c>
      <c r="J217" s="36" t="str">
        <f t="shared" si="11"/>
        <v>新罗区</v>
      </c>
      <c r="L217" s="37" t="s">
        <v>1131</v>
      </c>
    </row>
    <row r="218" spans="1:12" x14ac:dyDescent="0.15">
      <c r="A218" s="32">
        <v>217</v>
      </c>
      <c r="B218" s="33" t="s">
        <v>815</v>
      </c>
      <c r="C218" s="34" t="s">
        <v>816</v>
      </c>
      <c r="D218" s="34" t="s">
        <v>817</v>
      </c>
      <c r="E218" s="35" t="s">
        <v>818</v>
      </c>
      <c r="F218" s="34" t="s">
        <v>60</v>
      </c>
      <c r="G218" s="32">
        <v>1</v>
      </c>
      <c r="H218" s="36" t="str">
        <f t="shared" si="9"/>
        <v>龙岩市新罗区</v>
      </c>
      <c r="I218" s="36" t="str">
        <f t="shared" si="10"/>
        <v>龙岩市</v>
      </c>
      <c r="J218" s="36" t="str">
        <f t="shared" si="11"/>
        <v>新罗区</v>
      </c>
      <c r="L218" s="37" t="s">
        <v>1143</v>
      </c>
    </row>
    <row r="219" spans="1:12" x14ac:dyDescent="0.15">
      <c r="A219" s="32">
        <v>218</v>
      </c>
      <c r="B219" s="33" t="s">
        <v>819</v>
      </c>
      <c r="C219" s="34" t="s">
        <v>1031</v>
      </c>
      <c r="D219" s="34" t="s">
        <v>820</v>
      </c>
      <c r="E219" s="35" t="s">
        <v>821</v>
      </c>
      <c r="F219" s="34" t="s">
        <v>60</v>
      </c>
      <c r="G219" s="32">
        <v>1</v>
      </c>
      <c r="H219" s="36" t="str">
        <f t="shared" si="9"/>
        <v>龙岩市新罗区</v>
      </c>
      <c r="I219" s="36" t="str">
        <f t="shared" si="10"/>
        <v>龙岩市</v>
      </c>
      <c r="J219" s="36" t="str">
        <f t="shared" si="11"/>
        <v>新罗区</v>
      </c>
      <c r="L219" s="37" t="s">
        <v>1030</v>
      </c>
    </row>
    <row r="220" spans="1:12" x14ac:dyDescent="0.15">
      <c r="A220" s="32">
        <v>219</v>
      </c>
      <c r="B220" s="33" t="s">
        <v>822</v>
      </c>
      <c r="C220" s="34" t="s">
        <v>968</v>
      </c>
      <c r="D220" s="34" t="s">
        <v>823</v>
      </c>
      <c r="E220" s="35" t="s">
        <v>824</v>
      </c>
      <c r="F220" s="34" t="s">
        <v>60</v>
      </c>
      <c r="G220" s="32">
        <v>1</v>
      </c>
      <c r="H220" s="36" t="str">
        <f t="shared" si="9"/>
        <v>龙岩市新罗区</v>
      </c>
      <c r="I220" s="36" t="str">
        <f t="shared" si="10"/>
        <v>龙岩市</v>
      </c>
      <c r="J220" s="36" t="str">
        <f t="shared" si="11"/>
        <v>新罗区</v>
      </c>
      <c r="L220" s="37" t="s">
        <v>967</v>
      </c>
    </row>
    <row r="221" spans="1:12" x14ac:dyDescent="0.2">
      <c r="A221" s="32">
        <v>220</v>
      </c>
      <c r="B221" s="33" t="s">
        <v>825</v>
      </c>
      <c r="C221" s="34" t="s">
        <v>966</v>
      </c>
      <c r="D221" s="34" t="s">
        <v>826</v>
      </c>
      <c r="E221" s="35" t="s">
        <v>827</v>
      </c>
      <c r="F221" s="34" t="s">
        <v>60</v>
      </c>
      <c r="G221" s="32">
        <v>1</v>
      </c>
      <c r="H221" s="36" t="str">
        <f t="shared" si="9"/>
        <v>龙岩市新罗区</v>
      </c>
      <c r="I221" s="36" t="str">
        <f t="shared" si="10"/>
        <v>龙岩市</v>
      </c>
      <c r="J221" s="36" t="str">
        <f t="shared" si="11"/>
        <v>新罗区</v>
      </c>
      <c r="L221" s="43" t="s">
        <v>938</v>
      </c>
    </row>
    <row r="222" spans="1:12" x14ac:dyDescent="0.15">
      <c r="A222" s="32">
        <v>221</v>
      </c>
      <c r="B222" s="33" t="s">
        <v>828</v>
      </c>
      <c r="C222" s="34" t="s">
        <v>1107</v>
      </c>
      <c r="D222" s="34" t="s">
        <v>829</v>
      </c>
      <c r="E222" s="35" t="s">
        <v>830</v>
      </c>
      <c r="F222" s="34" t="s">
        <v>60</v>
      </c>
      <c r="G222" s="32">
        <v>1</v>
      </c>
      <c r="H222" s="36" t="str">
        <f t="shared" si="9"/>
        <v>龙岩市新罗区</v>
      </c>
      <c r="I222" s="36" t="str">
        <f t="shared" si="10"/>
        <v>龙岩市</v>
      </c>
      <c r="J222" s="36" t="str">
        <f t="shared" si="11"/>
        <v>新罗区</v>
      </c>
      <c r="L222" s="37" t="s">
        <v>1101</v>
      </c>
    </row>
    <row r="223" spans="1:12" x14ac:dyDescent="0.15">
      <c r="A223" s="32">
        <v>222</v>
      </c>
      <c r="B223" s="33" t="s">
        <v>831</v>
      </c>
      <c r="C223" s="34" t="s">
        <v>979</v>
      </c>
      <c r="D223" s="34" t="s">
        <v>832</v>
      </c>
      <c r="E223" s="35" t="s">
        <v>833</v>
      </c>
      <c r="F223" s="34" t="s">
        <v>60</v>
      </c>
      <c r="G223" s="32">
        <v>1</v>
      </c>
      <c r="H223" s="36" t="str">
        <f t="shared" si="9"/>
        <v>龙岩市新罗区</v>
      </c>
      <c r="I223" s="36" t="str">
        <f t="shared" si="10"/>
        <v>龙岩市</v>
      </c>
      <c r="J223" s="36" t="str">
        <f t="shared" si="11"/>
        <v>新罗区</v>
      </c>
      <c r="L223" s="37" t="s">
        <v>978</v>
      </c>
    </row>
    <row r="224" spans="1:12" x14ac:dyDescent="0.15">
      <c r="A224" s="32">
        <v>223</v>
      </c>
      <c r="B224" s="33" t="s">
        <v>834</v>
      </c>
      <c r="C224" s="34" t="s">
        <v>1074</v>
      </c>
      <c r="D224" s="34" t="s">
        <v>835</v>
      </c>
      <c r="E224" s="35" t="s">
        <v>760</v>
      </c>
      <c r="F224" s="34" t="s">
        <v>60</v>
      </c>
      <c r="G224" s="32">
        <v>1</v>
      </c>
      <c r="H224" s="36" t="str">
        <f t="shared" si="9"/>
        <v>龙岩市新罗区</v>
      </c>
      <c r="I224" s="36" t="str">
        <f t="shared" si="10"/>
        <v>龙岩市</v>
      </c>
      <c r="J224" s="36" t="str">
        <f t="shared" si="11"/>
        <v>新罗区</v>
      </c>
      <c r="L224" s="37" t="s">
        <v>1073</v>
      </c>
    </row>
    <row r="225" spans="1:12" x14ac:dyDescent="0.15">
      <c r="A225" s="32">
        <v>224</v>
      </c>
      <c r="B225" s="33" t="s">
        <v>836</v>
      </c>
      <c r="C225" s="34" t="s">
        <v>837</v>
      </c>
      <c r="D225" s="34" t="s">
        <v>838</v>
      </c>
      <c r="E225" s="35" t="s">
        <v>839</v>
      </c>
      <c r="F225" s="34" t="s">
        <v>60</v>
      </c>
      <c r="G225" s="32">
        <v>1</v>
      </c>
      <c r="H225" s="36" t="str">
        <f t="shared" si="9"/>
        <v>龙岩市新罗区</v>
      </c>
      <c r="I225" s="36" t="str">
        <f t="shared" si="10"/>
        <v>龙岩市</v>
      </c>
      <c r="J225" s="36" t="str">
        <f t="shared" si="11"/>
        <v>新罗区</v>
      </c>
    </row>
    <row r="226" spans="1:12" x14ac:dyDescent="0.15">
      <c r="A226" s="32">
        <v>225</v>
      </c>
      <c r="B226" s="33" t="s">
        <v>840</v>
      </c>
      <c r="C226" s="34" t="s">
        <v>1118</v>
      </c>
      <c r="D226" s="34" t="s">
        <v>841</v>
      </c>
      <c r="E226" s="35" t="s">
        <v>842</v>
      </c>
      <c r="F226" s="34" t="s">
        <v>60</v>
      </c>
      <c r="G226" s="32">
        <v>1</v>
      </c>
      <c r="H226" s="36" t="str">
        <f t="shared" si="9"/>
        <v>龙岩市新罗区</v>
      </c>
      <c r="I226" s="36" t="str">
        <f t="shared" si="10"/>
        <v>龙岩市</v>
      </c>
      <c r="J226" s="36" t="str">
        <f t="shared" si="11"/>
        <v>新罗区</v>
      </c>
      <c r="L226" s="37" t="s">
        <v>1117</v>
      </c>
    </row>
    <row r="227" spans="1:12" x14ac:dyDescent="0.15">
      <c r="A227" s="32">
        <v>226</v>
      </c>
      <c r="B227" s="33" t="s">
        <v>843</v>
      </c>
      <c r="C227" s="34" t="s">
        <v>1076</v>
      </c>
      <c r="D227" s="34" t="s">
        <v>844</v>
      </c>
      <c r="E227" s="35" t="s">
        <v>845</v>
      </c>
      <c r="F227" s="34" t="s">
        <v>60</v>
      </c>
      <c r="G227" s="32">
        <v>1</v>
      </c>
      <c r="H227" s="36" t="str">
        <f t="shared" si="9"/>
        <v>龙岩市新罗区</v>
      </c>
      <c r="I227" s="36" t="str">
        <f t="shared" si="10"/>
        <v>龙岩市</v>
      </c>
      <c r="J227" s="36" t="str">
        <f t="shared" si="11"/>
        <v>新罗区</v>
      </c>
      <c r="L227" s="37" t="s">
        <v>1075</v>
      </c>
    </row>
    <row r="228" spans="1:12" x14ac:dyDescent="0.15">
      <c r="A228" s="32">
        <v>227</v>
      </c>
      <c r="B228" s="33" t="s">
        <v>846</v>
      </c>
      <c r="C228" s="34" t="s">
        <v>1126</v>
      </c>
      <c r="D228" s="34" t="s">
        <v>847</v>
      </c>
      <c r="E228" s="35" t="s">
        <v>848</v>
      </c>
      <c r="F228" s="34" t="s">
        <v>60</v>
      </c>
      <c r="G228" s="32">
        <v>1</v>
      </c>
      <c r="H228" s="36" t="str">
        <f t="shared" si="9"/>
        <v>龙岩市新罗区</v>
      </c>
      <c r="I228" s="36" t="str">
        <f t="shared" si="10"/>
        <v>龙岩市</v>
      </c>
      <c r="J228" s="36" t="str">
        <f t="shared" si="11"/>
        <v>新罗区</v>
      </c>
      <c r="L228" s="37" t="s">
        <v>1125</v>
      </c>
    </row>
    <row r="229" spans="1:12" x14ac:dyDescent="0.15">
      <c r="A229" s="32">
        <v>228</v>
      </c>
      <c r="B229" s="33" t="s">
        <v>849</v>
      </c>
      <c r="C229" s="34" t="s">
        <v>1142</v>
      </c>
      <c r="D229" s="34" t="s">
        <v>851</v>
      </c>
      <c r="E229" s="35" t="s">
        <v>852</v>
      </c>
      <c r="F229" s="34" t="s">
        <v>60</v>
      </c>
      <c r="G229" s="32">
        <v>1</v>
      </c>
      <c r="H229" s="36" t="str">
        <f t="shared" si="9"/>
        <v>龙岩市新罗区</v>
      </c>
      <c r="I229" s="36" t="str">
        <f t="shared" si="10"/>
        <v>龙岩市</v>
      </c>
      <c r="J229" s="36" t="str">
        <f t="shared" si="11"/>
        <v>新罗区</v>
      </c>
      <c r="L229" s="37" t="s">
        <v>1141</v>
      </c>
    </row>
    <row r="230" spans="1:12" x14ac:dyDescent="0.15">
      <c r="A230" s="32">
        <v>229</v>
      </c>
      <c r="B230" s="33" t="s">
        <v>853</v>
      </c>
      <c r="C230" s="34" t="s">
        <v>1120</v>
      </c>
      <c r="D230" s="34" t="s">
        <v>854</v>
      </c>
      <c r="E230" s="35" t="s">
        <v>855</v>
      </c>
      <c r="F230" s="34" t="s">
        <v>60</v>
      </c>
      <c r="G230" s="32">
        <v>1</v>
      </c>
      <c r="H230" s="36" t="str">
        <f t="shared" si="9"/>
        <v>龙岩市新罗区</v>
      </c>
      <c r="I230" s="36" t="str">
        <f t="shared" si="10"/>
        <v>龙岩市</v>
      </c>
      <c r="J230" s="36" t="str">
        <f t="shared" si="11"/>
        <v>新罗区</v>
      </c>
      <c r="L230" s="37" t="s">
        <v>1119</v>
      </c>
    </row>
    <row r="231" spans="1:12" x14ac:dyDescent="0.15">
      <c r="A231" s="32">
        <v>230</v>
      </c>
      <c r="B231" s="33" t="s">
        <v>856</v>
      </c>
      <c r="C231" s="34" t="s">
        <v>1115</v>
      </c>
      <c r="D231" s="34" t="s">
        <v>857</v>
      </c>
      <c r="E231" s="35" t="s">
        <v>858</v>
      </c>
      <c r="F231" s="34" t="s">
        <v>60</v>
      </c>
      <c r="G231" s="32">
        <v>1</v>
      </c>
      <c r="H231" s="36" t="str">
        <f t="shared" si="9"/>
        <v>龙岩市新罗区</v>
      </c>
      <c r="I231" s="36" t="str">
        <f t="shared" si="10"/>
        <v>龙岩市</v>
      </c>
      <c r="J231" s="36" t="str">
        <f t="shared" si="11"/>
        <v>新罗区</v>
      </c>
      <c r="L231" s="37" t="s">
        <v>1114</v>
      </c>
    </row>
    <row r="232" spans="1:12" x14ac:dyDescent="0.15">
      <c r="A232" s="32">
        <v>231</v>
      </c>
      <c r="B232" s="33" t="s">
        <v>859</v>
      </c>
      <c r="C232" s="34" t="s">
        <v>1063</v>
      </c>
      <c r="D232" s="34" t="s">
        <v>860</v>
      </c>
      <c r="E232" s="35" t="s">
        <v>861</v>
      </c>
      <c r="F232" s="34" t="s">
        <v>60</v>
      </c>
      <c r="G232" s="32">
        <v>1</v>
      </c>
      <c r="H232" s="36" t="str">
        <f t="shared" si="9"/>
        <v>龙岩市新罗区</v>
      </c>
      <c r="I232" s="36" t="str">
        <f t="shared" si="10"/>
        <v>龙岩市</v>
      </c>
      <c r="J232" s="36" t="str">
        <f t="shared" si="11"/>
        <v>新罗区</v>
      </c>
      <c r="L232" s="37" t="s">
        <v>1062</v>
      </c>
    </row>
    <row r="233" spans="1:12" x14ac:dyDescent="0.15">
      <c r="A233" s="32">
        <v>232</v>
      </c>
      <c r="B233" s="33" t="s">
        <v>862</v>
      </c>
      <c r="C233" s="34" t="s">
        <v>1050</v>
      </c>
      <c r="D233" s="34" t="s">
        <v>863</v>
      </c>
      <c r="E233" s="35" t="s">
        <v>858</v>
      </c>
      <c r="F233" s="34" t="s">
        <v>60</v>
      </c>
      <c r="G233" s="32">
        <v>1</v>
      </c>
      <c r="H233" s="36" t="str">
        <f t="shared" si="9"/>
        <v>龙岩市新罗区</v>
      </c>
      <c r="I233" s="36" t="str">
        <f t="shared" si="10"/>
        <v>龙岩市</v>
      </c>
      <c r="J233" s="36" t="str">
        <f t="shared" si="11"/>
        <v>新罗区</v>
      </c>
      <c r="L233" s="37" t="s">
        <v>1049</v>
      </c>
    </row>
    <row r="234" spans="1:12" x14ac:dyDescent="0.15">
      <c r="A234" s="32">
        <v>233</v>
      </c>
      <c r="B234" s="33" t="s">
        <v>864</v>
      </c>
      <c r="C234" s="34" t="s">
        <v>865</v>
      </c>
      <c r="D234" s="34" t="s">
        <v>866</v>
      </c>
      <c r="E234" s="35" t="s">
        <v>867</v>
      </c>
      <c r="F234" s="34" t="s">
        <v>60</v>
      </c>
      <c r="G234" s="32">
        <v>1</v>
      </c>
      <c r="H234" s="36" t="str">
        <f t="shared" si="9"/>
        <v>龙岩市新罗区</v>
      </c>
      <c r="I234" s="36" t="str">
        <f t="shared" si="10"/>
        <v>龙岩市</v>
      </c>
      <c r="J234" s="36" t="str">
        <f t="shared" si="11"/>
        <v>新罗区</v>
      </c>
    </row>
    <row r="235" spans="1:12" x14ac:dyDescent="0.15">
      <c r="A235" s="32">
        <v>234</v>
      </c>
      <c r="B235" s="33" t="s">
        <v>868</v>
      </c>
      <c r="C235" s="34" t="s">
        <v>1122</v>
      </c>
      <c r="D235" s="34" t="s">
        <v>869</v>
      </c>
      <c r="E235" s="35" t="s">
        <v>870</v>
      </c>
      <c r="F235" s="34" t="s">
        <v>60</v>
      </c>
      <c r="G235" s="32">
        <v>1</v>
      </c>
      <c r="H235" s="36" t="str">
        <f t="shared" si="9"/>
        <v>龙岩市新罗区</v>
      </c>
      <c r="I235" s="36" t="str">
        <f t="shared" si="10"/>
        <v>龙岩市</v>
      </c>
      <c r="J235" s="36" t="str">
        <f t="shared" si="11"/>
        <v>新罗区</v>
      </c>
      <c r="L235" s="37" t="s">
        <v>1121</v>
      </c>
    </row>
    <row r="236" spans="1:12" x14ac:dyDescent="0.15">
      <c r="A236" s="32">
        <v>235</v>
      </c>
      <c r="B236" s="33" t="s">
        <v>871</v>
      </c>
      <c r="C236" s="34" t="s">
        <v>1146</v>
      </c>
      <c r="D236" s="34" t="s">
        <v>872</v>
      </c>
      <c r="E236" s="35" t="s">
        <v>873</v>
      </c>
      <c r="F236" s="34" t="s">
        <v>60</v>
      </c>
      <c r="G236" s="32">
        <v>1</v>
      </c>
      <c r="H236" s="36" t="str">
        <f t="shared" si="9"/>
        <v>龙岩市新罗区</v>
      </c>
      <c r="I236" s="36" t="str">
        <f t="shared" si="10"/>
        <v>龙岩市</v>
      </c>
      <c r="J236" s="36" t="str">
        <f t="shared" si="11"/>
        <v>新罗区</v>
      </c>
      <c r="L236" s="37" t="s">
        <v>1145</v>
      </c>
    </row>
    <row r="237" spans="1:12" x14ac:dyDescent="0.15">
      <c r="A237" s="32">
        <v>236</v>
      </c>
      <c r="B237" s="33" t="s">
        <v>874</v>
      </c>
      <c r="C237" s="34" t="s">
        <v>964</v>
      </c>
      <c r="D237" s="34" t="s">
        <v>875</v>
      </c>
      <c r="E237" s="35" t="s">
        <v>876</v>
      </c>
      <c r="F237" s="34" t="s">
        <v>60</v>
      </c>
      <c r="G237" s="32">
        <v>1</v>
      </c>
      <c r="H237" s="36" t="str">
        <f t="shared" si="9"/>
        <v>龙岩市永定区</v>
      </c>
      <c r="I237" s="36" t="str">
        <f t="shared" si="10"/>
        <v>龙岩市</v>
      </c>
      <c r="J237" s="36" t="str">
        <f t="shared" si="11"/>
        <v>永定区</v>
      </c>
      <c r="L237" s="37" t="s">
        <v>936</v>
      </c>
    </row>
    <row r="238" spans="1:12" x14ac:dyDescent="0.15">
      <c r="A238" s="32">
        <v>237</v>
      </c>
      <c r="B238" s="33" t="s">
        <v>877</v>
      </c>
      <c r="C238" s="34" t="s">
        <v>963</v>
      </c>
      <c r="D238" s="34" t="s">
        <v>878</v>
      </c>
      <c r="E238" s="35" t="s">
        <v>879</v>
      </c>
      <c r="F238" s="34" t="s">
        <v>60</v>
      </c>
      <c r="G238" s="32">
        <v>1</v>
      </c>
      <c r="H238" s="36" t="str">
        <f t="shared" si="9"/>
        <v>龙岩市永定区</v>
      </c>
      <c r="I238" s="36" t="str">
        <f t="shared" si="10"/>
        <v>龙岩市</v>
      </c>
      <c r="J238" s="36" t="str">
        <f t="shared" si="11"/>
        <v>永定区</v>
      </c>
      <c r="L238" s="37" t="s">
        <v>1150</v>
      </c>
    </row>
    <row r="239" spans="1:12" x14ac:dyDescent="0.15">
      <c r="A239" s="32">
        <v>238</v>
      </c>
      <c r="B239" s="33" t="s">
        <v>880</v>
      </c>
      <c r="C239" s="34" t="s">
        <v>1061</v>
      </c>
      <c r="D239" s="34" t="s">
        <v>881</v>
      </c>
      <c r="E239" s="35" t="s">
        <v>882</v>
      </c>
      <c r="F239" s="34" t="s">
        <v>60</v>
      </c>
      <c r="G239" s="32">
        <v>1</v>
      </c>
      <c r="H239" s="36" t="str">
        <f t="shared" si="9"/>
        <v>龙岩市漳平市</v>
      </c>
      <c r="I239" s="36" t="str">
        <f t="shared" si="10"/>
        <v>龙岩市</v>
      </c>
      <c r="J239" s="36" t="str">
        <f t="shared" si="11"/>
        <v>漳平市</v>
      </c>
      <c r="L239" s="37" t="s">
        <v>1060</v>
      </c>
    </row>
    <row r="240" spans="1:12" x14ac:dyDescent="0.15">
      <c r="A240" s="32">
        <v>239</v>
      </c>
      <c r="B240" s="33" t="s">
        <v>883</v>
      </c>
      <c r="C240" s="34" t="s">
        <v>1069</v>
      </c>
      <c r="D240" s="34" t="s">
        <v>884</v>
      </c>
      <c r="E240" s="35" t="s">
        <v>885</v>
      </c>
      <c r="F240" s="34" t="s">
        <v>60</v>
      </c>
      <c r="G240" s="32">
        <v>1</v>
      </c>
      <c r="H240" s="36" t="str">
        <f t="shared" si="9"/>
        <v>龙岩市漳平市</v>
      </c>
      <c r="I240" s="36" t="str">
        <f t="shared" si="10"/>
        <v>龙岩市</v>
      </c>
      <c r="J240" s="36" t="str">
        <f t="shared" si="11"/>
        <v>漳平市</v>
      </c>
      <c r="L240" s="37" t="s">
        <v>1068</v>
      </c>
    </row>
    <row r="241" spans="1:12" x14ac:dyDescent="0.15">
      <c r="A241" s="32">
        <v>240</v>
      </c>
      <c r="B241" s="33" t="s">
        <v>886</v>
      </c>
      <c r="C241" s="34" t="s">
        <v>1065</v>
      </c>
      <c r="D241" s="34" t="s">
        <v>887</v>
      </c>
      <c r="E241" s="35" t="s">
        <v>882</v>
      </c>
      <c r="F241" s="34" t="s">
        <v>60</v>
      </c>
      <c r="G241" s="32">
        <v>1</v>
      </c>
      <c r="H241" s="36" t="str">
        <f t="shared" si="9"/>
        <v>龙岩市漳平市</v>
      </c>
      <c r="I241" s="36" t="str">
        <f t="shared" si="10"/>
        <v>龙岩市</v>
      </c>
      <c r="J241" s="36" t="str">
        <f t="shared" si="11"/>
        <v>漳平市</v>
      </c>
      <c r="L241" s="37" t="s">
        <v>1064</v>
      </c>
    </row>
    <row r="242" spans="1:12" x14ac:dyDescent="0.15">
      <c r="A242" s="32">
        <v>241</v>
      </c>
      <c r="B242" s="33" t="s">
        <v>888</v>
      </c>
      <c r="C242" s="34" t="s">
        <v>1023</v>
      </c>
      <c r="D242" s="34" t="s">
        <v>889</v>
      </c>
      <c r="E242" s="35" t="s">
        <v>890</v>
      </c>
      <c r="F242" s="34" t="s">
        <v>60</v>
      </c>
      <c r="G242" s="32">
        <v>1</v>
      </c>
      <c r="H242" s="36" t="str">
        <f t="shared" si="9"/>
        <v>龙岩市长汀县</v>
      </c>
      <c r="I242" s="36" t="str">
        <f t="shared" si="10"/>
        <v>龙岩市</v>
      </c>
      <c r="J242" s="36" t="str">
        <f t="shared" si="11"/>
        <v>长汀县</v>
      </c>
      <c r="L242" s="37" t="s">
        <v>1022</v>
      </c>
    </row>
    <row r="243" spans="1:12" x14ac:dyDescent="0.15">
      <c r="A243" s="32">
        <v>242</v>
      </c>
      <c r="B243" s="33" t="s">
        <v>891</v>
      </c>
      <c r="C243" s="34" t="s">
        <v>1012</v>
      </c>
      <c r="D243" s="34" t="s">
        <v>892</v>
      </c>
      <c r="E243" s="35" t="s">
        <v>893</v>
      </c>
      <c r="F243" s="34" t="s">
        <v>60</v>
      </c>
      <c r="G243" s="32">
        <v>1</v>
      </c>
      <c r="H243" s="36" t="str">
        <f t="shared" si="9"/>
        <v>龙岩市长汀县</v>
      </c>
      <c r="I243" s="36" t="str">
        <f t="shared" si="10"/>
        <v>龙岩市</v>
      </c>
      <c r="J243" s="36" t="str">
        <f t="shared" si="11"/>
        <v>长汀县</v>
      </c>
      <c r="L243" s="37" t="s">
        <v>1011</v>
      </c>
    </row>
    <row r="244" spans="1:12" x14ac:dyDescent="0.15">
      <c r="A244" s="32">
        <v>243</v>
      </c>
      <c r="B244" s="33" t="s">
        <v>894</v>
      </c>
      <c r="C244" s="34" t="s">
        <v>1037</v>
      </c>
      <c r="D244" s="34" t="s">
        <v>895</v>
      </c>
      <c r="E244" s="35" t="s">
        <v>896</v>
      </c>
      <c r="F244" s="34" t="s">
        <v>60</v>
      </c>
      <c r="G244" s="32">
        <v>1</v>
      </c>
      <c r="H244" s="36" t="str">
        <f t="shared" si="9"/>
        <v>龙岩市长汀县</v>
      </c>
      <c r="I244" s="36" t="str">
        <f t="shared" si="10"/>
        <v>龙岩市</v>
      </c>
      <c r="J244" s="36" t="str">
        <f t="shared" si="11"/>
        <v>长汀县</v>
      </c>
      <c r="L244" s="37" t="s">
        <v>1036</v>
      </c>
    </row>
    <row r="245" spans="1:12" x14ac:dyDescent="0.15">
      <c r="A245" s="32">
        <v>244</v>
      </c>
      <c r="B245" s="33" t="s">
        <v>897</v>
      </c>
      <c r="C245" s="34" t="s">
        <v>1017</v>
      </c>
      <c r="D245" s="34" t="s">
        <v>898</v>
      </c>
      <c r="E245" s="35" t="s">
        <v>899</v>
      </c>
      <c r="F245" s="34" t="s">
        <v>60</v>
      </c>
      <c r="G245" s="32">
        <v>1</v>
      </c>
      <c r="H245" s="36" t="str">
        <f t="shared" si="9"/>
        <v>龙岩市长汀县</v>
      </c>
      <c r="I245" s="36" t="str">
        <f t="shared" si="10"/>
        <v>龙岩市</v>
      </c>
      <c r="J245" s="36" t="str">
        <f t="shared" si="11"/>
        <v>长汀县</v>
      </c>
      <c r="L245" s="37" t="s">
        <v>1016</v>
      </c>
    </row>
    <row r="246" spans="1:12" x14ac:dyDescent="0.15">
      <c r="A246" s="32">
        <v>245</v>
      </c>
      <c r="B246" s="33" t="s">
        <v>900</v>
      </c>
      <c r="C246" s="34" t="s">
        <v>1008</v>
      </c>
      <c r="D246" s="34" t="s">
        <v>901</v>
      </c>
      <c r="E246" s="35" t="s">
        <v>902</v>
      </c>
      <c r="F246" s="34" t="s">
        <v>60</v>
      </c>
      <c r="G246" s="32">
        <v>1</v>
      </c>
      <c r="H246" s="36" t="str">
        <f t="shared" si="9"/>
        <v>龙岩市长汀县</v>
      </c>
      <c r="I246" s="36" t="str">
        <f t="shared" si="10"/>
        <v>龙岩市</v>
      </c>
      <c r="J246" s="36" t="str">
        <f t="shared" si="11"/>
        <v>长汀县</v>
      </c>
      <c r="L246" s="37" t="s">
        <v>1007</v>
      </c>
    </row>
    <row r="247" spans="1:12" x14ac:dyDescent="0.15">
      <c r="A247" s="32">
        <v>246</v>
      </c>
      <c r="B247" s="33" t="s">
        <v>903</v>
      </c>
      <c r="C247" s="34" t="s">
        <v>1041</v>
      </c>
      <c r="D247" s="34" t="s">
        <v>904</v>
      </c>
      <c r="E247" s="35" t="s">
        <v>905</v>
      </c>
      <c r="F247" s="34" t="s">
        <v>60</v>
      </c>
      <c r="G247" s="32">
        <v>1</v>
      </c>
      <c r="H247" s="36" t="str">
        <f t="shared" si="9"/>
        <v>龙岩市长汀县</v>
      </c>
      <c r="I247" s="36" t="str">
        <f t="shared" si="10"/>
        <v>龙岩市</v>
      </c>
      <c r="J247" s="36" t="str">
        <f t="shared" si="11"/>
        <v>长汀县</v>
      </c>
      <c r="L247" s="37" t="s">
        <v>1040</v>
      </c>
    </row>
    <row r="248" spans="1:12" x14ac:dyDescent="0.15">
      <c r="A248" s="32">
        <v>247</v>
      </c>
      <c r="B248" s="33" t="s">
        <v>906</v>
      </c>
      <c r="C248" s="34" t="s">
        <v>997</v>
      </c>
      <c r="D248" s="34" t="s">
        <v>907</v>
      </c>
      <c r="E248" s="35" t="s">
        <v>908</v>
      </c>
      <c r="F248" s="34" t="s">
        <v>60</v>
      </c>
      <c r="G248" s="32">
        <v>1</v>
      </c>
      <c r="H248" s="36" t="str">
        <f t="shared" si="9"/>
        <v>龙岩市长汀县</v>
      </c>
      <c r="I248" s="36" t="str">
        <f t="shared" si="10"/>
        <v>龙岩市</v>
      </c>
      <c r="J248" s="36" t="str">
        <f t="shared" si="11"/>
        <v>长汀县</v>
      </c>
      <c r="L248" s="37" t="s">
        <v>996</v>
      </c>
    </row>
    <row r="249" spans="1:12" x14ac:dyDescent="0.15">
      <c r="A249" s="32">
        <v>248</v>
      </c>
      <c r="B249" s="33" t="s">
        <v>909</v>
      </c>
      <c r="C249" s="34" t="s">
        <v>1021</v>
      </c>
      <c r="D249" s="34" t="s">
        <v>910</v>
      </c>
      <c r="E249" s="35" t="s">
        <v>911</v>
      </c>
      <c r="F249" s="34" t="s">
        <v>60</v>
      </c>
      <c r="G249" s="32">
        <v>1</v>
      </c>
      <c r="H249" s="36" t="str">
        <f t="shared" si="9"/>
        <v>龙岩市长汀县</v>
      </c>
      <c r="I249" s="36" t="str">
        <f t="shared" si="10"/>
        <v>龙岩市</v>
      </c>
      <c r="J249" s="36" t="str">
        <f t="shared" si="11"/>
        <v>长汀县</v>
      </c>
      <c r="L249" s="37" t="s">
        <v>1020</v>
      </c>
    </row>
    <row r="250" spans="1:12" x14ac:dyDescent="0.15">
      <c r="A250" s="32">
        <v>249</v>
      </c>
      <c r="B250" s="33" t="s">
        <v>912</v>
      </c>
      <c r="C250" s="34" t="s">
        <v>1027</v>
      </c>
      <c r="D250" s="34" t="s">
        <v>913</v>
      </c>
      <c r="E250" s="35" t="s">
        <v>914</v>
      </c>
      <c r="F250" s="34" t="s">
        <v>60</v>
      </c>
      <c r="G250" s="32">
        <v>1</v>
      </c>
      <c r="H250" s="36" t="str">
        <f t="shared" si="9"/>
        <v>龙岩市长汀县</v>
      </c>
      <c r="I250" s="36" t="str">
        <f t="shared" si="10"/>
        <v>龙岩市</v>
      </c>
      <c r="J250" s="36" t="str">
        <f t="shared" si="11"/>
        <v>长汀县</v>
      </c>
      <c r="L250" s="37" t="s">
        <v>1026</v>
      </c>
    </row>
    <row r="251" spans="1:12" x14ac:dyDescent="0.15">
      <c r="A251" s="32">
        <v>250</v>
      </c>
      <c r="B251" s="33" t="s">
        <v>915</v>
      </c>
      <c r="C251" s="34" t="s">
        <v>981</v>
      </c>
      <c r="D251" s="34" t="s">
        <v>916</v>
      </c>
      <c r="E251" s="35" t="s">
        <v>917</v>
      </c>
      <c r="F251" s="34" t="s">
        <v>60</v>
      </c>
      <c r="G251" s="32">
        <v>1</v>
      </c>
      <c r="H251" s="36" t="str">
        <f t="shared" si="9"/>
        <v>龙岩市长汀县</v>
      </c>
      <c r="I251" s="36" t="str">
        <f t="shared" si="10"/>
        <v>龙岩市</v>
      </c>
      <c r="J251" s="36" t="str">
        <f t="shared" si="11"/>
        <v>长汀县</v>
      </c>
      <c r="L251" s="37" t="s">
        <v>1000</v>
      </c>
    </row>
    <row r="252" spans="1:12" x14ac:dyDescent="0.15">
      <c r="A252" s="32">
        <v>251</v>
      </c>
      <c r="B252" s="33" t="s">
        <v>918</v>
      </c>
      <c r="C252" s="34" t="s">
        <v>1033</v>
      </c>
      <c r="D252" s="34" t="s">
        <v>919</v>
      </c>
      <c r="E252" s="35" t="s">
        <v>920</v>
      </c>
      <c r="F252" s="34" t="s">
        <v>60</v>
      </c>
      <c r="G252" s="32">
        <v>1</v>
      </c>
      <c r="H252" s="36" t="str">
        <f t="shared" si="9"/>
        <v>龙岩市长汀县</v>
      </c>
      <c r="I252" s="36" t="str">
        <f t="shared" si="10"/>
        <v>龙岩市</v>
      </c>
      <c r="J252" s="36" t="str">
        <f t="shared" si="11"/>
        <v>长汀县</v>
      </c>
      <c r="L252" s="37" t="s">
        <v>1032</v>
      </c>
    </row>
    <row r="253" spans="1:12" x14ac:dyDescent="0.15">
      <c r="A253" s="32">
        <v>252</v>
      </c>
      <c r="B253" s="33" t="s">
        <v>921</v>
      </c>
      <c r="C253" s="34" t="s">
        <v>1029</v>
      </c>
      <c r="D253" s="34" t="s">
        <v>922</v>
      </c>
      <c r="E253" s="35" t="s">
        <v>923</v>
      </c>
      <c r="F253" s="34" t="s">
        <v>60</v>
      </c>
      <c r="G253" s="32">
        <v>1</v>
      </c>
      <c r="H253" s="36" t="str">
        <f t="shared" si="9"/>
        <v>龙岩市长汀县</v>
      </c>
      <c r="I253" s="36" t="str">
        <f t="shared" si="10"/>
        <v>龙岩市</v>
      </c>
      <c r="J253" s="36" t="str">
        <f t="shared" si="11"/>
        <v>长汀县</v>
      </c>
      <c r="L253" s="37" t="s">
        <v>1028</v>
      </c>
    </row>
  </sheetData>
  <sheetProtection selectLockedCells="1" selectUnlockedCells="1"/>
  <phoneticPr fontId="1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E54"/>
  <sheetViews>
    <sheetView workbookViewId="0">
      <selection sqref="A1:XFD1"/>
    </sheetView>
  </sheetViews>
  <sheetFormatPr baseColWidth="10" defaultColWidth="31.5" defaultRowHeight="17" x14ac:dyDescent="0.15"/>
  <cols>
    <col min="1" max="16384" width="31.5" style="3"/>
  </cols>
  <sheetData>
    <row r="8" spans="1:5" x14ac:dyDescent="0.15">
      <c r="A8" s="2" t="s">
        <v>930</v>
      </c>
    </row>
    <row r="11" spans="1:5" x14ac:dyDescent="0.15">
      <c r="A11" s="4" t="s">
        <v>931</v>
      </c>
      <c r="B11" s="4" t="s">
        <v>924</v>
      </c>
      <c r="C11" s="4" t="s">
        <v>932</v>
      </c>
      <c r="D11" s="4" t="s">
        <v>927</v>
      </c>
      <c r="E11" s="4" t="s">
        <v>928</v>
      </c>
    </row>
    <row r="12" spans="1:5" x14ac:dyDescent="0.15">
      <c r="A12" s="4">
        <v>1414638955</v>
      </c>
      <c r="B12" s="5" t="s">
        <v>925</v>
      </c>
      <c r="C12" s="5" t="s">
        <v>926</v>
      </c>
      <c r="D12" s="4" t="s">
        <v>929</v>
      </c>
      <c r="E12" s="6">
        <v>43046</v>
      </c>
    </row>
    <row r="13" spans="1:5" x14ac:dyDescent="0.15">
      <c r="A13" s="5"/>
      <c r="B13" s="5"/>
      <c r="C13" s="5"/>
      <c r="D13" s="4"/>
      <c r="E13" s="4"/>
    </row>
    <row r="14" spans="1:5" x14ac:dyDescent="0.15">
      <c r="A14" s="7"/>
      <c r="B14" s="7"/>
      <c r="C14" s="7"/>
      <c r="D14" s="4"/>
      <c r="E14" s="4"/>
    </row>
    <row r="15" spans="1:5" x14ac:dyDescent="0.15">
      <c r="A15" s="7"/>
      <c r="B15" s="7"/>
      <c r="C15" s="7"/>
      <c r="D15" s="4"/>
      <c r="E15" s="4"/>
    </row>
    <row r="16" spans="1:5" x14ac:dyDescent="0.15">
      <c r="A16" s="7"/>
      <c r="B16" s="7"/>
      <c r="C16" s="7"/>
      <c r="D16" s="4"/>
      <c r="E16" s="4"/>
    </row>
    <row r="17" spans="1:5" x14ac:dyDescent="0.15">
      <c r="A17" s="7"/>
      <c r="B17" s="7"/>
      <c r="C17" s="7"/>
      <c r="D17" s="4"/>
      <c r="E17" s="4"/>
    </row>
    <row r="18" spans="1:5" x14ac:dyDescent="0.15">
      <c r="A18" s="7"/>
      <c r="B18" s="7"/>
      <c r="C18" s="7"/>
      <c r="D18" s="4"/>
      <c r="E18" s="4"/>
    </row>
    <row r="19" spans="1:5" x14ac:dyDescent="0.15">
      <c r="A19" s="7"/>
      <c r="B19" s="7"/>
      <c r="C19" s="7"/>
      <c r="D19" s="4"/>
      <c r="E19" s="4"/>
    </row>
    <row r="20" spans="1:5" x14ac:dyDescent="0.15">
      <c r="A20" s="7"/>
      <c r="B20" s="7"/>
      <c r="C20" s="7"/>
      <c r="D20" s="4"/>
      <c r="E20" s="4"/>
    </row>
    <row r="21" spans="1:5" x14ac:dyDescent="0.15">
      <c r="A21" s="7"/>
      <c r="B21" s="7"/>
      <c r="C21" s="7"/>
      <c r="D21" s="4"/>
      <c r="E21" s="4"/>
    </row>
    <row r="22" spans="1:5" x14ac:dyDescent="0.15">
      <c r="A22" s="7"/>
      <c r="B22" s="7"/>
      <c r="C22" s="7"/>
      <c r="D22" s="4"/>
      <c r="E22" s="4"/>
    </row>
    <row r="23" spans="1:5" x14ac:dyDescent="0.15">
      <c r="A23" s="7"/>
      <c r="B23" s="7"/>
      <c r="C23" s="7"/>
      <c r="D23" s="4"/>
      <c r="E23" s="4"/>
    </row>
    <row r="24" spans="1:5" x14ac:dyDescent="0.15">
      <c r="A24" s="7"/>
      <c r="B24" s="7"/>
      <c r="C24" s="7"/>
      <c r="D24" s="4"/>
      <c r="E24" s="4"/>
    </row>
    <row r="25" spans="1:5" x14ac:dyDescent="0.15">
      <c r="A25" s="7"/>
      <c r="B25" s="7"/>
      <c r="C25" s="7"/>
      <c r="D25" s="4"/>
      <c r="E25" s="4"/>
    </row>
    <row r="26" spans="1:5" x14ac:dyDescent="0.15">
      <c r="A26" s="7"/>
      <c r="B26" s="7"/>
      <c r="C26" s="7"/>
      <c r="D26" s="4"/>
      <c r="E26" s="4"/>
    </row>
    <row r="27" spans="1:5" x14ac:dyDescent="0.15">
      <c r="A27" s="7"/>
      <c r="B27" s="7"/>
      <c r="C27" s="7"/>
      <c r="D27" s="4"/>
      <c r="E27" s="4"/>
    </row>
    <row r="28" spans="1:5" x14ac:dyDescent="0.15">
      <c r="A28" s="7"/>
      <c r="B28" s="7"/>
      <c r="C28" s="7"/>
      <c r="D28" s="4"/>
      <c r="E28" s="4"/>
    </row>
    <row r="29" spans="1:5" x14ac:dyDescent="0.15">
      <c r="A29" s="7"/>
      <c r="B29" s="7"/>
      <c r="C29" s="7"/>
      <c r="D29" s="4"/>
      <c r="E29" s="4"/>
    </row>
    <row r="30" spans="1:5" x14ac:dyDescent="0.15">
      <c r="A30" s="7"/>
      <c r="B30" s="7"/>
      <c r="C30" s="7"/>
      <c r="D30" s="4"/>
      <c r="E30" s="4"/>
    </row>
    <row r="31" spans="1:5" x14ac:dyDescent="0.15">
      <c r="A31" s="7"/>
      <c r="B31" s="7"/>
      <c r="C31" s="7"/>
      <c r="D31" s="4"/>
      <c r="E31" s="4"/>
    </row>
    <row r="32" spans="1:5" x14ac:dyDescent="0.15">
      <c r="A32" s="7"/>
      <c r="B32" s="7"/>
      <c r="C32" s="7"/>
      <c r="D32" s="4"/>
      <c r="E32" s="4"/>
    </row>
    <row r="33" spans="1:5" x14ac:dyDescent="0.15">
      <c r="A33" s="7"/>
      <c r="B33" s="7"/>
      <c r="C33" s="7"/>
      <c r="D33" s="4"/>
      <c r="E33" s="4"/>
    </row>
    <row r="34" spans="1:5" x14ac:dyDescent="0.15">
      <c r="A34" s="7"/>
      <c r="B34" s="7"/>
      <c r="C34" s="7"/>
      <c r="D34" s="4"/>
      <c r="E34" s="4"/>
    </row>
    <row r="35" spans="1:5" x14ac:dyDescent="0.15">
      <c r="A35" s="7"/>
      <c r="B35" s="7"/>
      <c r="C35" s="7"/>
      <c r="D35" s="4"/>
      <c r="E35" s="4"/>
    </row>
    <row r="36" spans="1:5" x14ac:dyDescent="0.15">
      <c r="A36" s="7"/>
      <c r="B36" s="7"/>
      <c r="C36" s="7"/>
      <c r="D36" s="4"/>
      <c r="E36" s="4"/>
    </row>
    <row r="37" spans="1:5" x14ac:dyDescent="0.15">
      <c r="A37" s="7"/>
      <c r="B37" s="7"/>
      <c r="C37" s="7"/>
      <c r="D37" s="4"/>
      <c r="E37" s="4"/>
    </row>
    <row r="38" spans="1:5" x14ac:dyDescent="0.15">
      <c r="A38" s="7"/>
      <c r="B38" s="7"/>
      <c r="C38" s="7"/>
      <c r="D38" s="4"/>
      <c r="E38" s="4"/>
    </row>
    <row r="39" spans="1:5" x14ac:dyDescent="0.15">
      <c r="A39" s="7"/>
      <c r="B39" s="7"/>
      <c r="C39" s="7"/>
      <c r="D39" s="4"/>
      <c r="E39" s="4"/>
    </row>
    <row r="40" spans="1:5" x14ac:dyDescent="0.15">
      <c r="A40" s="7"/>
      <c r="B40" s="7"/>
      <c r="C40" s="7"/>
      <c r="D40" s="4"/>
      <c r="E40" s="4"/>
    </row>
    <row r="41" spans="1:5" x14ac:dyDescent="0.15">
      <c r="A41" s="7"/>
      <c r="B41" s="7"/>
      <c r="C41" s="7"/>
      <c r="D41" s="4"/>
      <c r="E41" s="4"/>
    </row>
    <row r="42" spans="1:5" x14ac:dyDescent="0.15">
      <c r="A42" s="7"/>
      <c r="B42" s="7"/>
      <c r="C42" s="7"/>
      <c r="D42" s="4"/>
      <c r="E42" s="4"/>
    </row>
    <row r="43" spans="1:5" x14ac:dyDescent="0.15">
      <c r="A43" s="7"/>
      <c r="B43" s="7"/>
      <c r="C43" s="7"/>
      <c r="D43" s="4"/>
      <c r="E43" s="4"/>
    </row>
    <row r="44" spans="1:5" x14ac:dyDescent="0.15">
      <c r="A44" s="7"/>
      <c r="B44" s="7"/>
      <c r="C44" s="7"/>
      <c r="D44" s="4"/>
      <c r="E44" s="4"/>
    </row>
    <row r="45" spans="1:5" x14ac:dyDescent="0.15">
      <c r="A45" s="7"/>
      <c r="B45" s="7"/>
      <c r="C45" s="7"/>
      <c r="D45" s="4"/>
      <c r="E45" s="4"/>
    </row>
    <row r="46" spans="1:5" x14ac:dyDescent="0.15">
      <c r="A46" s="7"/>
      <c r="B46" s="7"/>
      <c r="C46" s="7"/>
      <c r="D46" s="4"/>
      <c r="E46" s="4"/>
    </row>
    <row r="47" spans="1:5" x14ac:dyDescent="0.15">
      <c r="A47" s="7"/>
      <c r="B47" s="7"/>
      <c r="C47" s="7"/>
      <c r="D47" s="4"/>
      <c r="E47" s="4"/>
    </row>
    <row r="48" spans="1:5" x14ac:dyDescent="0.15">
      <c r="A48" s="7"/>
      <c r="B48" s="7"/>
      <c r="C48" s="7"/>
      <c r="D48" s="4"/>
      <c r="E48" s="4"/>
    </row>
    <row r="49" spans="1:5" x14ac:dyDescent="0.15">
      <c r="A49" s="7"/>
      <c r="B49" s="7"/>
      <c r="C49" s="7"/>
      <c r="D49" s="4"/>
      <c r="E49" s="4"/>
    </row>
    <row r="50" spans="1:5" x14ac:dyDescent="0.15">
      <c r="A50" s="7"/>
      <c r="B50" s="7"/>
      <c r="C50" s="7"/>
      <c r="D50" s="4"/>
      <c r="E50" s="4"/>
    </row>
    <row r="51" spans="1:5" x14ac:dyDescent="0.15">
      <c r="A51" s="7"/>
      <c r="B51" s="7"/>
      <c r="C51" s="7"/>
      <c r="D51" s="4"/>
      <c r="E51" s="4"/>
    </row>
    <row r="52" spans="1:5" x14ac:dyDescent="0.15">
      <c r="A52" s="7"/>
      <c r="B52" s="7"/>
      <c r="C52" s="7"/>
      <c r="D52" s="4"/>
      <c r="E52" s="4"/>
    </row>
    <row r="53" spans="1:5" x14ac:dyDescent="0.15">
      <c r="A53" s="7"/>
      <c r="B53" s="7"/>
      <c r="C53" s="7"/>
      <c r="D53" s="4"/>
      <c r="E53" s="4"/>
    </row>
    <row r="54" spans="1:5" x14ac:dyDescent="0.15">
      <c r="A54" s="7"/>
      <c r="B54" s="7"/>
      <c r="C54" s="7"/>
      <c r="D54" s="4"/>
      <c r="E54" s="4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84" zoomScale="170" zoomScaleNormal="170" zoomScalePageLayoutView="170" workbookViewId="0">
      <selection activeCell="A93" sqref="A93"/>
    </sheetView>
  </sheetViews>
  <sheetFormatPr baseColWidth="10" defaultRowHeight="15" x14ac:dyDescent="0.15"/>
  <cols>
    <col min="1" max="1" width="20.1640625" customWidth="1"/>
    <col min="2" max="2" width="27.6640625" style="13" customWidth="1"/>
    <col min="3" max="3" width="4.1640625" customWidth="1"/>
    <col min="4" max="4" width="28.83203125" customWidth="1"/>
  </cols>
  <sheetData>
    <row r="1" spans="1:4" x14ac:dyDescent="0.15">
      <c r="A1" s="17" t="s">
        <v>1044</v>
      </c>
      <c r="B1" s="14" t="s">
        <v>966</v>
      </c>
      <c r="C1" s="59" t="s">
        <v>995</v>
      </c>
    </row>
    <row r="2" spans="1:4" x14ac:dyDescent="0.15">
      <c r="A2" s="17" t="s">
        <v>941</v>
      </c>
      <c r="B2" s="14" t="s">
        <v>965</v>
      </c>
      <c r="C2" s="59"/>
    </row>
    <row r="3" spans="1:4" x14ac:dyDescent="0.15">
      <c r="A3" s="17" t="s">
        <v>942</v>
      </c>
      <c r="B3" s="14" t="s">
        <v>964</v>
      </c>
      <c r="C3" s="59"/>
    </row>
    <row r="4" spans="1:4" x14ac:dyDescent="0.15">
      <c r="A4" s="17" t="s">
        <v>943</v>
      </c>
      <c r="B4" s="14" t="s">
        <v>963</v>
      </c>
      <c r="C4" s="59"/>
    </row>
    <row r="5" spans="1:4" x14ac:dyDescent="0.15">
      <c r="A5" s="17" t="s">
        <v>944</v>
      </c>
      <c r="B5" s="14" t="s">
        <v>962</v>
      </c>
      <c r="C5" s="59"/>
    </row>
    <row r="6" spans="1:4" x14ac:dyDescent="0.15">
      <c r="A6" s="17" t="s">
        <v>1015</v>
      </c>
      <c r="B6" s="14" t="s">
        <v>961</v>
      </c>
      <c r="C6" s="59"/>
    </row>
    <row r="7" spans="1:4" x14ac:dyDescent="0.15">
      <c r="A7" s="17" t="s">
        <v>945</v>
      </c>
      <c r="B7" s="14" t="s">
        <v>960</v>
      </c>
      <c r="C7" s="59"/>
    </row>
    <row r="8" spans="1:4" x14ac:dyDescent="0.15">
      <c r="A8" s="17" t="s">
        <v>946</v>
      </c>
      <c r="B8" s="14" t="s">
        <v>959</v>
      </c>
      <c r="C8" s="59"/>
    </row>
    <row r="9" spans="1:4" x14ac:dyDescent="0.15">
      <c r="A9" s="17" t="s">
        <v>957</v>
      </c>
      <c r="B9" s="14" t="s">
        <v>958</v>
      </c>
      <c r="C9" s="59"/>
    </row>
    <row r="10" spans="1:4" x14ac:dyDescent="0.15">
      <c r="A10" s="17" t="s">
        <v>947</v>
      </c>
      <c r="B10" s="14" t="s">
        <v>956</v>
      </c>
      <c r="C10" s="59"/>
    </row>
    <row r="11" spans="1:4" x14ac:dyDescent="0.15">
      <c r="A11" s="17" t="s">
        <v>948</v>
      </c>
      <c r="B11" s="14" t="s">
        <v>955</v>
      </c>
      <c r="C11" s="59"/>
    </row>
    <row r="12" spans="1:4" x14ac:dyDescent="0.15">
      <c r="A12" s="17" t="s">
        <v>949</v>
      </c>
      <c r="B12" s="14" t="s">
        <v>954</v>
      </c>
      <c r="C12" s="59"/>
    </row>
    <row r="13" spans="1:4" x14ac:dyDescent="0.15">
      <c r="A13" s="17" t="s">
        <v>950</v>
      </c>
      <c r="B13" s="14" t="s">
        <v>953</v>
      </c>
      <c r="C13" s="59"/>
      <c r="D13" t="s">
        <v>1159</v>
      </c>
    </row>
    <row r="14" spans="1:4" ht="16" thickBot="1" x14ac:dyDescent="0.2">
      <c r="A14" s="18" t="s">
        <v>951</v>
      </c>
      <c r="B14" s="19" t="s">
        <v>952</v>
      </c>
      <c r="C14" s="60"/>
    </row>
    <row r="15" spans="1:4" ht="15" customHeight="1" x14ac:dyDescent="0.15">
      <c r="A15" s="20" t="s">
        <v>967</v>
      </c>
      <c r="B15" s="21" t="s">
        <v>968</v>
      </c>
      <c r="C15" s="61" t="s">
        <v>1072</v>
      </c>
    </row>
    <row r="16" spans="1:4" x14ac:dyDescent="0.15">
      <c r="A16" s="22" t="s">
        <v>969</v>
      </c>
      <c r="B16" s="15" t="s">
        <v>970</v>
      </c>
      <c r="C16" s="62"/>
    </row>
    <row r="17" spans="1:4" hidden="1" x14ac:dyDescent="0.15">
      <c r="A17" s="22" t="s">
        <v>1116</v>
      </c>
      <c r="B17" s="15" t="s">
        <v>971</v>
      </c>
      <c r="C17" s="62"/>
    </row>
    <row r="18" spans="1:4" x14ac:dyDescent="0.15">
      <c r="A18" s="22" t="s">
        <v>972</v>
      </c>
      <c r="B18" s="15" t="s">
        <v>973</v>
      </c>
      <c r="C18" s="62"/>
    </row>
    <row r="19" spans="1:4" x14ac:dyDescent="0.15">
      <c r="A19" s="22" t="s">
        <v>974</v>
      </c>
      <c r="B19" s="15" t="s">
        <v>975</v>
      </c>
      <c r="C19" s="62"/>
    </row>
    <row r="20" spans="1:4" x14ac:dyDescent="0.15">
      <c r="A20" s="22" t="s">
        <v>976</v>
      </c>
      <c r="B20" s="15" t="s">
        <v>977</v>
      </c>
      <c r="C20" s="62"/>
    </row>
    <row r="21" spans="1:4" x14ac:dyDescent="0.15">
      <c r="A21" s="22" t="s">
        <v>978</v>
      </c>
      <c r="B21" s="15" t="s">
        <v>979</v>
      </c>
      <c r="C21" s="62"/>
    </row>
    <row r="22" spans="1:4" x14ac:dyDescent="0.15">
      <c r="A22" s="22" t="s">
        <v>980</v>
      </c>
      <c r="B22" s="15" t="s">
        <v>1002</v>
      </c>
      <c r="C22" s="62"/>
      <c r="D22" t="s">
        <v>1160</v>
      </c>
    </row>
    <row r="23" spans="1:4" x14ac:dyDescent="0.15">
      <c r="A23" s="22" t="s">
        <v>982</v>
      </c>
      <c r="B23" s="15" t="s">
        <v>983</v>
      </c>
      <c r="C23" s="62"/>
    </row>
    <row r="24" spans="1:4" x14ac:dyDescent="0.15">
      <c r="A24" s="22" t="s">
        <v>984</v>
      </c>
      <c r="B24" s="15" t="s">
        <v>1105</v>
      </c>
      <c r="C24" s="62"/>
    </row>
    <row r="25" spans="1:4" x14ac:dyDescent="0.15">
      <c r="A25" s="22" t="s">
        <v>985</v>
      </c>
      <c r="B25" s="15" t="s">
        <v>986</v>
      </c>
      <c r="C25" s="62"/>
    </row>
    <row r="26" spans="1:4" x14ac:dyDescent="0.15">
      <c r="A26" s="22" t="s">
        <v>987</v>
      </c>
      <c r="B26" s="15" t="s">
        <v>988</v>
      </c>
      <c r="C26" s="62"/>
    </row>
    <row r="27" spans="1:4" x14ac:dyDescent="0.15">
      <c r="A27" s="22" t="s">
        <v>990</v>
      </c>
      <c r="B27" s="15" t="s">
        <v>989</v>
      </c>
      <c r="C27" s="62"/>
    </row>
    <row r="28" spans="1:4" x14ac:dyDescent="0.15">
      <c r="A28" s="22" t="s">
        <v>991</v>
      </c>
      <c r="B28" s="15" t="s">
        <v>992</v>
      </c>
      <c r="C28" s="62"/>
    </row>
    <row r="29" spans="1:4" x14ac:dyDescent="0.15">
      <c r="A29" s="22" t="s">
        <v>993</v>
      </c>
      <c r="B29" s="15" t="s">
        <v>994</v>
      </c>
      <c r="C29" s="62"/>
    </row>
    <row r="30" spans="1:4" x14ac:dyDescent="0.15">
      <c r="A30" s="22" t="s">
        <v>996</v>
      </c>
      <c r="B30" s="15" t="s">
        <v>997</v>
      </c>
      <c r="C30" s="62"/>
    </row>
    <row r="31" spans="1:4" x14ac:dyDescent="0.15">
      <c r="A31" s="22" t="s">
        <v>998</v>
      </c>
      <c r="B31" s="15" t="s">
        <v>999</v>
      </c>
      <c r="C31" s="62"/>
    </row>
    <row r="32" spans="1:4" x14ac:dyDescent="0.15">
      <c r="A32" s="22" t="s">
        <v>1001</v>
      </c>
      <c r="B32" s="15" t="s">
        <v>981</v>
      </c>
      <c r="C32" s="62"/>
    </row>
    <row r="33" spans="1:4" x14ac:dyDescent="0.15">
      <c r="A33" s="22" t="s">
        <v>1003</v>
      </c>
      <c r="B33" s="15" t="s">
        <v>1004</v>
      </c>
      <c r="C33" s="62"/>
    </row>
    <row r="34" spans="1:4" ht="15" customHeight="1" x14ac:dyDescent="0.15">
      <c r="A34" s="56" t="s">
        <v>1005</v>
      </c>
      <c r="B34" s="57" t="s">
        <v>1006</v>
      </c>
      <c r="C34" s="63" t="s">
        <v>1059</v>
      </c>
    </row>
    <row r="35" spans="1:4" x14ac:dyDescent="0.15">
      <c r="A35" s="23" t="s">
        <v>1007</v>
      </c>
      <c r="B35" s="16" t="s">
        <v>1008</v>
      </c>
      <c r="C35" s="64"/>
    </row>
    <row r="36" spans="1:4" x14ac:dyDescent="0.15">
      <c r="A36" s="23" t="s">
        <v>1009</v>
      </c>
      <c r="B36" s="16" t="s">
        <v>1010</v>
      </c>
      <c r="C36" s="64"/>
    </row>
    <row r="37" spans="1:4" x14ac:dyDescent="0.15">
      <c r="A37" s="23" t="s">
        <v>1011</v>
      </c>
      <c r="B37" s="16" t="s">
        <v>1012</v>
      </c>
      <c r="C37" s="64"/>
    </row>
    <row r="38" spans="1:4" x14ac:dyDescent="0.15">
      <c r="A38" s="23" t="s">
        <v>1013</v>
      </c>
      <c r="B38" s="16" t="s">
        <v>1014</v>
      </c>
      <c r="C38" s="64"/>
    </row>
    <row r="39" spans="1:4" x14ac:dyDescent="0.15">
      <c r="A39" s="23" t="s">
        <v>1016</v>
      </c>
      <c r="B39" s="16" t="s">
        <v>1017</v>
      </c>
      <c r="C39" s="64"/>
    </row>
    <row r="40" spans="1:4" x14ac:dyDescent="0.15">
      <c r="A40" s="23" t="s">
        <v>1018</v>
      </c>
      <c r="B40" s="16" t="s">
        <v>1019</v>
      </c>
      <c r="C40" s="64"/>
    </row>
    <row r="41" spans="1:4" x14ac:dyDescent="0.15">
      <c r="A41" s="23" t="s">
        <v>1020</v>
      </c>
      <c r="B41" s="16" t="s">
        <v>1021</v>
      </c>
      <c r="C41" s="64"/>
    </row>
    <row r="42" spans="1:4" x14ac:dyDescent="0.15">
      <c r="A42" s="23" t="s">
        <v>1022</v>
      </c>
      <c r="B42" s="16" t="s">
        <v>1023</v>
      </c>
      <c r="C42" s="64"/>
    </row>
    <row r="43" spans="1:4" x14ac:dyDescent="0.15">
      <c r="A43" s="23" t="s">
        <v>1024</v>
      </c>
      <c r="B43" s="16" t="s">
        <v>1025</v>
      </c>
      <c r="C43" s="64"/>
    </row>
    <row r="44" spans="1:4" x14ac:dyDescent="0.15">
      <c r="A44" s="23" t="s">
        <v>1026</v>
      </c>
      <c r="B44" s="16" t="s">
        <v>1027</v>
      </c>
      <c r="C44" s="64"/>
    </row>
    <row r="45" spans="1:4" x14ac:dyDescent="0.15">
      <c r="A45" s="23" t="s">
        <v>1028</v>
      </c>
      <c r="B45" s="16" t="s">
        <v>1029</v>
      </c>
      <c r="C45" s="64"/>
    </row>
    <row r="46" spans="1:4" x14ac:dyDescent="0.15">
      <c r="A46" s="23" t="s">
        <v>1030</v>
      </c>
      <c r="B46" s="16" t="s">
        <v>1031</v>
      </c>
      <c r="C46" s="64"/>
    </row>
    <row r="47" spans="1:4" x14ac:dyDescent="0.15">
      <c r="A47" s="23" t="s">
        <v>1032</v>
      </c>
      <c r="B47" s="24" t="s">
        <v>1033</v>
      </c>
      <c r="C47" s="64"/>
    </row>
    <row r="48" spans="1:4" x14ac:dyDescent="0.15">
      <c r="A48" s="23" t="s">
        <v>1034</v>
      </c>
      <c r="B48" s="24" t="s">
        <v>1035</v>
      </c>
      <c r="C48" s="64"/>
      <c r="D48" t="s">
        <v>1158</v>
      </c>
    </row>
    <row r="49" spans="1:3" x14ac:dyDescent="0.15">
      <c r="A49" s="23" t="s">
        <v>1036</v>
      </c>
      <c r="B49" s="24" t="s">
        <v>1037</v>
      </c>
      <c r="C49" s="64"/>
    </row>
    <row r="50" spans="1:3" x14ac:dyDescent="0.15">
      <c r="A50" s="23" t="s">
        <v>1038</v>
      </c>
      <c r="B50" s="24" t="s">
        <v>1039</v>
      </c>
      <c r="C50" s="64"/>
    </row>
    <row r="51" spans="1:3" x14ac:dyDescent="0.15">
      <c r="A51" s="23" t="s">
        <v>1040</v>
      </c>
      <c r="B51" s="24" t="s">
        <v>1041</v>
      </c>
      <c r="C51" s="64"/>
    </row>
    <row r="52" spans="1:3" x14ac:dyDescent="0.15">
      <c r="A52" s="23" t="s">
        <v>1042</v>
      </c>
      <c r="B52" s="24" t="s">
        <v>1043</v>
      </c>
      <c r="C52" s="64"/>
    </row>
    <row r="53" spans="1:3" x14ac:dyDescent="0.15">
      <c r="A53" s="23" t="s">
        <v>1045</v>
      </c>
      <c r="B53" s="24" t="s">
        <v>1046</v>
      </c>
      <c r="C53" s="64"/>
    </row>
    <row r="54" spans="1:3" x14ac:dyDescent="0.15">
      <c r="A54" s="23" t="s">
        <v>1047</v>
      </c>
      <c r="B54" s="24" t="s">
        <v>1048</v>
      </c>
      <c r="C54" s="64"/>
    </row>
    <row r="55" spans="1:3" x14ac:dyDescent="0.15">
      <c r="A55" s="23" t="s">
        <v>1049</v>
      </c>
      <c r="B55" s="24" t="s">
        <v>1050</v>
      </c>
      <c r="C55" s="64"/>
    </row>
    <row r="56" spans="1:3" x14ac:dyDescent="0.15">
      <c r="A56" s="23" t="s">
        <v>1051</v>
      </c>
      <c r="B56" s="24" t="s">
        <v>1052</v>
      </c>
      <c r="C56" s="64"/>
    </row>
    <row r="57" spans="1:3" x14ac:dyDescent="0.15">
      <c r="A57" s="23" t="s">
        <v>1053</v>
      </c>
      <c r="B57" s="24" t="s">
        <v>1054</v>
      </c>
      <c r="C57" s="64"/>
    </row>
    <row r="58" spans="1:3" x14ac:dyDescent="0.15">
      <c r="A58" s="23" t="s">
        <v>1055</v>
      </c>
      <c r="B58" s="24" t="s">
        <v>643</v>
      </c>
      <c r="C58" s="64"/>
    </row>
    <row r="59" spans="1:3" x14ac:dyDescent="0.15">
      <c r="A59" s="23" t="s">
        <v>1057</v>
      </c>
      <c r="B59" s="24" t="s">
        <v>1058</v>
      </c>
      <c r="C59" s="64"/>
    </row>
    <row r="60" spans="1:3" x14ac:dyDescent="0.15">
      <c r="A60" s="23" t="s">
        <v>1060</v>
      </c>
      <c r="B60" s="24" t="s">
        <v>1061</v>
      </c>
      <c r="C60" s="64"/>
    </row>
    <row r="61" spans="1:3" x14ac:dyDescent="0.15">
      <c r="A61" s="23" t="s">
        <v>1062</v>
      </c>
      <c r="B61" s="24" t="s">
        <v>1063</v>
      </c>
      <c r="C61" s="64"/>
    </row>
    <row r="62" spans="1:3" x14ac:dyDescent="0.15">
      <c r="A62" s="23" t="s">
        <v>1064</v>
      </c>
      <c r="B62" s="24" t="s">
        <v>1065</v>
      </c>
      <c r="C62" s="64"/>
    </row>
    <row r="63" spans="1:3" x14ac:dyDescent="0.15">
      <c r="A63" s="23" t="s">
        <v>1066</v>
      </c>
      <c r="B63" s="24" t="s">
        <v>1067</v>
      </c>
      <c r="C63" s="64"/>
    </row>
    <row r="64" spans="1:3" ht="16" thickBot="1" x14ac:dyDescent="0.2">
      <c r="A64" s="25" t="s">
        <v>1068</v>
      </c>
      <c r="B64" s="26" t="s">
        <v>1069</v>
      </c>
      <c r="C64" s="65"/>
    </row>
    <row r="65" spans="1:3" x14ac:dyDescent="0.15">
      <c r="A65" s="53" t="s">
        <v>1070</v>
      </c>
      <c r="B65" s="51" t="s">
        <v>1071</v>
      </c>
      <c r="C65" s="66" t="s">
        <v>1156</v>
      </c>
    </row>
    <row r="66" spans="1:3" x14ac:dyDescent="0.15">
      <c r="A66" s="53" t="s">
        <v>1073</v>
      </c>
      <c r="B66" s="51" t="s">
        <v>1074</v>
      </c>
      <c r="C66" s="66"/>
    </row>
    <row r="67" spans="1:3" x14ac:dyDescent="0.15">
      <c r="A67" s="53" t="s">
        <v>1075</v>
      </c>
      <c r="B67" s="51" t="s">
        <v>1076</v>
      </c>
      <c r="C67" s="66"/>
    </row>
    <row r="68" spans="1:3" x14ac:dyDescent="0.15">
      <c r="A68" s="53" t="s">
        <v>1077</v>
      </c>
      <c r="B68" s="51" t="s">
        <v>1078</v>
      </c>
      <c r="C68" s="66"/>
    </row>
    <row r="69" spans="1:3" x14ac:dyDescent="0.15">
      <c r="A69" s="53" t="s">
        <v>1079</v>
      </c>
      <c r="B69" s="51" t="s">
        <v>1080</v>
      </c>
      <c r="C69" s="66"/>
    </row>
    <row r="70" spans="1:3" x14ac:dyDescent="0.15">
      <c r="A70" s="53" t="s">
        <v>1081</v>
      </c>
      <c r="B70" s="51" t="s">
        <v>1082</v>
      </c>
      <c r="C70" s="66"/>
    </row>
    <row r="71" spans="1:3" x14ac:dyDescent="0.15">
      <c r="A71" s="53" t="s">
        <v>1083</v>
      </c>
      <c r="B71" s="51" t="s">
        <v>691</v>
      </c>
      <c r="C71" s="66"/>
    </row>
    <row r="72" spans="1:3" x14ac:dyDescent="0.15">
      <c r="A72" s="53" t="s">
        <v>1085</v>
      </c>
      <c r="B72" s="51" t="s">
        <v>1086</v>
      </c>
      <c r="C72" s="66"/>
    </row>
    <row r="73" spans="1:3" x14ac:dyDescent="0.15">
      <c r="A73" s="53" t="s">
        <v>1087</v>
      </c>
      <c r="B73" s="51" t="s">
        <v>1088</v>
      </c>
      <c r="C73" s="66"/>
    </row>
    <row r="74" spans="1:3" x14ac:dyDescent="0.15">
      <c r="A74" s="53" t="s">
        <v>1089</v>
      </c>
      <c r="B74" s="51" t="s">
        <v>1090</v>
      </c>
      <c r="C74" s="66"/>
    </row>
    <row r="75" spans="1:3" x14ac:dyDescent="0.15">
      <c r="A75" s="53" t="s">
        <v>1091</v>
      </c>
      <c r="B75" s="51" t="s">
        <v>1092</v>
      </c>
      <c r="C75" s="66"/>
    </row>
    <row r="76" spans="1:3" x14ac:dyDescent="0.15">
      <c r="A76" s="53" t="s">
        <v>1093</v>
      </c>
      <c r="B76" s="51" t="s">
        <v>725</v>
      </c>
      <c r="C76" s="66"/>
    </row>
    <row r="77" spans="1:3" x14ac:dyDescent="0.15">
      <c r="A77" s="53" t="s">
        <v>1095</v>
      </c>
      <c r="B77" s="51" t="s">
        <v>745</v>
      </c>
      <c r="C77" s="66"/>
    </row>
    <row r="78" spans="1:3" x14ac:dyDescent="0.15">
      <c r="A78" s="53" t="s">
        <v>1097</v>
      </c>
      <c r="B78" s="51" t="s">
        <v>704</v>
      </c>
      <c r="C78" s="66"/>
    </row>
    <row r="79" spans="1:3" x14ac:dyDescent="0.15">
      <c r="A79" s="53" t="s">
        <v>1102</v>
      </c>
      <c r="B79" s="51" t="s">
        <v>1106</v>
      </c>
      <c r="C79" s="66"/>
    </row>
    <row r="80" spans="1:3" x14ac:dyDescent="0.15">
      <c r="A80" s="53" t="s">
        <v>1112</v>
      </c>
      <c r="B80" s="51" t="s">
        <v>1113</v>
      </c>
      <c r="C80" s="66"/>
    </row>
    <row r="81" spans="1:4" x14ac:dyDescent="0.15">
      <c r="A81" s="53" t="s">
        <v>1114</v>
      </c>
      <c r="B81" s="51" t="s">
        <v>1115</v>
      </c>
      <c r="C81" s="66"/>
    </row>
    <row r="82" spans="1:4" x14ac:dyDescent="0.15">
      <c r="A82" s="53" t="s">
        <v>1117</v>
      </c>
      <c r="B82" s="51" t="s">
        <v>1118</v>
      </c>
      <c r="C82" s="66"/>
    </row>
    <row r="83" spans="1:4" x14ac:dyDescent="0.15">
      <c r="A83" s="53" t="s">
        <v>1119</v>
      </c>
      <c r="B83" s="51" t="s">
        <v>1120</v>
      </c>
      <c r="C83" s="66"/>
    </row>
    <row r="84" spans="1:4" x14ac:dyDescent="0.15">
      <c r="A84" s="53" t="s">
        <v>1121</v>
      </c>
      <c r="B84" s="51" t="s">
        <v>1122</v>
      </c>
      <c r="C84" s="66"/>
    </row>
    <row r="85" spans="1:4" x14ac:dyDescent="0.15">
      <c r="A85" s="53" t="s">
        <v>1123</v>
      </c>
      <c r="B85" s="51" t="s">
        <v>1124</v>
      </c>
      <c r="C85" s="66"/>
    </row>
    <row r="86" spans="1:4" x14ac:dyDescent="0.15">
      <c r="A86" s="53" t="s">
        <v>1125</v>
      </c>
      <c r="B86" s="51" t="s">
        <v>1126</v>
      </c>
      <c r="C86" s="66"/>
    </row>
    <row r="87" spans="1:4" x14ac:dyDescent="0.15">
      <c r="A87" s="53" t="s">
        <v>1127</v>
      </c>
      <c r="B87" s="51" t="s">
        <v>1128</v>
      </c>
      <c r="C87" s="66"/>
    </row>
    <row r="88" spans="1:4" x14ac:dyDescent="0.15">
      <c r="A88" s="53" t="s">
        <v>1129</v>
      </c>
      <c r="B88" s="51" t="s">
        <v>1130</v>
      </c>
      <c r="C88" s="66"/>
    </row>
    <row r="89" spans="1:4" x14ac:dyDescent="0.15">
      <c r="A89" s="53" t="s">
        <v>1131</v>
      </c>
      <c r="B89" s="51" t="s">
        <v>812</v>
      </c>
      <c r="C89" s="66"/>
    </row>
    <row r="90" spans="1:4" x14ac:dyDescent="0.15">
      <c r="A90" s="53" t="s">
        <v>1133</v>
      </c>
      <c r="B90" s="51" t="s">
        <v>659</v>
      </c>
      <c r="C90" s="66"/>
    </row>
    <row r="91" spans="1:4" x14ac:dyDescent="0.15">
      <c r="A91" s="53" t="s">
        <v>1135</v>
      </c>
      <c r="B91" s="51" t="s">
        <v>1136</v>
      </c>
      <c r="C91" s="66"/>
    </row>
    <row r="92" spans="1:4" x14ac:dyDescent="0.15">
      <c r="A92" s="53" t="s">
        <v>1161</v>
      </c>
      <c r="B92" s="51" t="s">
        <v>721</v>
      </c>
      <c r="C92" s="66"/>
    </row>
    <row r="93" spans="1:4" x14ac:dyDescent="0.15">
      <c r="A93" s="53" t="s">
        <v>1139</v>
      </c>
      <c r="B93" s="51" t="s">
        <v>793</v>
      </c>
      <c r="C93" s="66"/>
    </row>
    <row r="94" spans="1:4" x14ac:dyDescent="0.15">
      <c r="A94" s="58" t="s">
        <v>1144</v>
      </c>
      <c r="B94" s="50" t="s">
        <v>850</v>
      </c>
      <c r="C94" s="66"/>
      <c r="D94" t="s">
        <v>1157</v>
      </c>
    </row>
    <row r="95" spans="1:4" x14ac:dyDescent="0.15">
      <c r="A95" s="53" t="s">
        <v>1143</v>
      </c>
      <c r="B95" s="51" t="s">
        <v>816</v>
      </c>
      <c r="C95" s="66"/>
    </row>
    <row r="96" spans="1:4" x14ac:dyDescent="0.15">
      <c r="A96" s="53" t="s">
        <v>1145</v>
      </c>
      <c r="B96" s="51" t="s">
        <v>1146</v>
      </c>
      <c r="C96" s="66"/>
    </row>
    <row r="97" spans="1:3" x14ac:dyDescent="0.15">
      <c r="A97" s="53" t="s">
        <v>1147</v>
      </c>
      <c r="B97" s="51" t="s">
        <v>1148</v>
      </c>
      <c r="C97" s="66"/>
    </row>
    <row r="98" spans="1:3" x14ac:dyDescent="0.15">
      <c r="A98" s="53" t="s">
        <v>1149</v>
      </c>
      <c r="B98" s="51" t="s">
        <v>714</v>
      </c>
      <c r="C98" s="66"/>
    </row>
    <row r="99" spans="1:3" ht="16" thickBot="1" x14ac:dyDescent="0.2">
      <c r="A99" s="54" t="s">
        <v>1152</v>
      </c>
      <c r="B99" s="55" t="s">
        <v>771</v>
      </c>
      <c r="C99" s="67"/>
    </row>
    <row r="100" spans="1:3" x14ac:dyDescent="0.15">
      <c r="A100" s="49"/>
      <c r="B100" s="51"/>
    </row>
    <row r="101" spans="1:3" x14ac:dyDescent="0.15">
      <c r="A101" s="49"/>
      <c r="B101" s="51"/>
    </row>
    <row r="102" spans="1:3" x14ac:dyDescent="0.15">
      <c r="A102" s="49"/>
      <c r="B102" s="51"/>
    </row>
  </sheetData>
  <mergeCells count="4">
    <mergeCell ref="C1:C14"/>
    <mergeCell ref="C15:C33"/>
    <mergeCell ref="C34:C64"/>
    <mergeCell ref="C65:C9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sqref="A1:A1048576"/>
    </sheetView>
  </sheetViews>
  <sheetFormatPr baseColWidth="10" defaultRowHeight="15" x14ac:dyDescent="0.15"/>
  <cols>
    <col min="1" max="1" width="35.6640625" customWidth="1"/>
    <col min="2" max="2" width="24.83203125" customWidth="1"/>
  </cols>
  <sheetData>
    <row r="1" spans="1:3" x14ac:dyDescent="0.15">
      <c r="A1">
        <v>1427983947</v>
      </c>
      <c r="B1" t="s">
        <v>1099</v>
      </c>
      <c r="C1">
        <v>14</v>
      </c>
    </row>
    <row r="2" spans="1:3" x14ac:dyDescent="0.15">
      <c r="A2">
        <v>1427991740</v>
      </c>
      <c r="B2" t="s">
        <v>1099</v>
      </c>
      <c r="C2">
        <v>14</v>
      </c>
    </row>
    <row r="3" spans="1:3" x14ac:dyDescent="0.15">
      <c r="A3">
        <v>1427990869</v>
      </c>
      <c r="B3" t="s">
        <v>1100</v>
      </c>
    </row>
    <row r="4" spans="1:3" x14ac:dyDescent="0.15">
      <c r="A4">
        <v>1428012942</v>
      </c>
      <c r="B4" t="s">
        <v>1100</v>
      </c>
    </row>
    <row r="5" spans="1:3" x14ac:dyDescent="0.15">
      <c r="A5">
        <v>1428017066</v>
      </c>
      <c r="B5" t="s">
        <v>1100</v>
      </c>
    </row>
    <row r="6" spans="1:3" x14ac:dyDescent="0.15">
      <c r="A6">
        <v>1428008611</v>
      </c>
      <c r="B6" t="s">
        <v>1100</v>
      </c>
    </row>
    <row r="7" spans="1:3" x14ac:dyDescent="0.15">
      <c r="A7">
        <v>1428002743</v>
      </c>
      <c r="B7" t="s">
        <v>1100</v>
      </c>
    </row>
    <row r="8" spans="1:3" x14ac:dyDescent="0.15">
      <c r="A8">
        <v>1428013817</v>
      </c>
      <c r="B8" t="s">
        <v>1100</v>
      </c>
    </row>
    <row r="9" spans="1:3" x14ac:dyDescent="0.15">
      <c r="A9">
        <v>1427989914</v>
      </c>
      <c r="B9" t="s">
        <v>1100</v>
      </c>
    </row>
    <row r="10" spans="1:3" x14ac:dyDescent="0.15">
      <c r="A10">
        <v>1428013365</v>
      </c>
      <c r="B10" t="s">
        <v>1100</v>
      </c>
    </row>
    <row r="11" spans="1:3" x14ac:dyDescent="0.15">
      <c r="A11">
        <v>1427998107</v>
      </c>
      <c r="B11" t="s">
        <v>1100</v>
      </c>
    </row>
    <row r="12" spans="1:3" x14ac:dyDescent="0.15">
      <c r="A12">
        <v>1426822542</v>
      </c>
      <c r="B12" t="s">
        <v>1100</v>
      </c>
    </row>
    <row r="13" spans="1:3" x14ac:dyDescent="0.15">
      <c r="A13">
        <v>1428000125</v>
      </c>
      <c r="B13" t="s">
        <v>1100</v>
      </c>
    </row>
    <row r="14" spans="1:3" x14ac:dyDescent="0.15">
      <c r="A14">
        <v>1428027333</v>
      </c>
      <c r="B14" t="s">
        <v>1100</v>
      </c>
    </row>
    <row r="15" spans="1:3" x14ac:dyDescent="0.15">
      <c r="A15">
        <v>1427988840</v>
      </c>
      <c r="B15" t="s">
        <v>1100</v>
      </c>
    </row>
    <row r="16" spans="1:3" x14ac:dyDescent="0.15">
      <c r="A16">
        <v>1427994973</v>
      </c>
      <c r="B16" t="s">
        <v>1100</v>
      </c>
    </row>
    <row r="19" spans="1:3" x14ac:dyDescent="0.15">
      <c r="A19" s="52" t="s">
        <v>1108</v>
      </c>
      <c r="C19" t="s">
        <v>1111</v>
      </c>
    </row>
    <row r="20" spans="1:3" x14ac:dyDescent="0.15">
      <c r="A20" s="52" t="s">
        <v>1109</v>
      </c>
      <c r="C20" t="s">
        <v>1111</v>
      </c>
    </row>
    <row r="21" spans="1:3" x14ac:dyDescent="0.15">
      <c r="A21" s="52" t="s">
        <v>1110</v>
      </c>
      <c r="C21" t="s">
        <v>1111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门店信息</vt:lpstr>
      <vt:lpstr>信息登记表</vt:lpstr>
      <vt:lpstr>zishi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2017-11-11T09:32:21Z</cp:lastPrinted>
  <dcterms:created xsi:type="dcterms:W3CDTF">2017-11-05T11:01:09Z</dcterms:created>
  <dcterms:modified xsi:type="dcterms:W3CDTF">2017-11-15T11:37:34Z</dcterms:modified>
</cp:coreProperties>
</file>