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</workbook>
</file>

<file path=xl/calcChain.xml><?xml version="1.0" encoding="utf-8"?>
<calcChain xmlns="http://schemas.openxmlformats.org/spreadsheetml/2006/main">
  <c r="AJ8" i="1" l="1"/>
  <c r="W8" i="1"/>
  <c r="AJ7" i="1"/>
  <c r="W7" i="1"/>
  <c r="AJ6" i="1"/>
  <c r="W6" i="1"/>
  <c r="AJ5" i="1"/>
  <c r="W5" i="1"/>
  <c r="BY1" i="1" l="1"/>
</calcChain>
</file>

<file path=xl/sharedStrings.xml><?xml version="1.0" encoding="utf-8"?>
<sst xmlns="http://schemas.openxmlformats.org/spreadsheetml/2006/main" count="377" uniqueCount="292">
  <si>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</si>
  <si>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</si>
  <si>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</si>
  <si>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</si>
  <si>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</si>
  <si>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</si>
  <si>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</si>
  <si>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</si>
  <si>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</si>
  <si>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</si>
  <si>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</si>
  <si>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</si>
  <si>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</si>
  <si>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</si>
  <si>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</si>
  <si>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</si>
  <si>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</si>
  <si>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</si>
  <si>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</si>
  <si>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</si>
  <si>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</si>
  <si>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</si>
  <si>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</si>
  <si>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</si>
  <si>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</si>
  <si>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</si>
  <si>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</si>
  <si>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</si>
  <si>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</si>
  <si>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</si>
  <si>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</si>
  <si>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</si>
  <si>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</si>
  <si>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</si>
  <si>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</si>
  <si>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</si>
  <si>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</si>
  <si>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</si>
  <si>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</si>
  <si>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</si>
  <si>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</si>
  <si>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</si>
  <si>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</si>
  <si>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</si>
  <si>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</si>
  <si>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</si>
  <si>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</si>
  <si>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</si>
  <si>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</si>
  <si>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</si>
  <si>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</si>
  <si>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</si>
  <si>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</si>
  <si>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</si>
  <si>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</si>
  <si>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</si>
  <si>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</si>
  <si>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</si>
  <si>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</si>
  <si>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</si>
  <si>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</si>
  <si>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</si>
  <si>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</si>
  <si>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</si>
  <si>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</si>
  <si>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</si>
  <si>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</si>
  <si>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</si>
  <si>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</si>
  <si>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</si>
  <si>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</si>
  <si>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</si>
  <si>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</si>
  <si>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</si>
  <si>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</si>
  <si>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</si>
  <si>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</si>
  <si>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</si>
  <si>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</si>
  <si>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</si>
  <si>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</si>
  <si>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</si>
  <si>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</si>
  <si>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</si>
  <si>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</si>
  <si>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</si>
  <si>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</si>
  <si>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</si>
  <si>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</si>
  <si>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</si>
  <si>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</si>
  <si>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</si>
  <si>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</si>
  <si>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</si>
  <si>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</si>
  <si>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</si>
  <si>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</si>
  <si>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</si>
  <si>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</si>
  <si>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</si>
  <si>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</si>
  <si>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</si>
  <si>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Kayu</t>
  </si>
  <si>
    <t>Tidak Sama Sekali</t>
  </si>
  <si>
    <t>O</t>
  </si>
  <si>
    <t>L</t>
  </si>
  <si>
    <t>M</t>
  </si>
  <si>
    <t>Islam</t>
  </si>
  <si>
    <t>Tikus</t>
  </si>
  <si>
    <t>Sales</t>
  </si>
  <si>
    <t>National Sales</t>
  </si>
  <si>
    <t>Sales Store</t>
  </si>
  <si>
    <t>Senior Staff</t>
  </si>
  <si>
    <t>Region 3</t>
  </si>
  <si>
    <t>7</t>
  </si>
  <si>
    <t>8</t>
  </si>
  <si>
    <t>Staff</t>
  </si>
  <si>
    <t>K/1</t>
  </si>
  <si>
    <t>SMK</t>
  </si>
  <si>
    <t>41</t>
  </si>
  <si>
    <t>Seumur Hidup</t>
  </si>
  <si>
    <t>Contract</t>
  </si>
  <si>
    <t>Cashier</t>
  </si>
  <si>
    <t>2010</t>
  </si>
  <si>
    <t>Tidak Ada</t>
  </si>
  <si>
    <t>28</t>
  </si>
  <si>
    <t>2018</t>
  </si>
  <si>
    <t>2016</t>
  </si>
  <si>
    <t>2019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</si>
  <si>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</si>
  <si>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</si>
  <si>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</si>
  <si>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</si>
  <si>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</si>
  <si>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</si>
  <si>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</si>
  <si>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</si>
  <si>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</si>
  <si>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</si>
  <si>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</si>
  <si>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</si>
  <si>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</si>
  <si>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</si>
  <si>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</si>
  <si>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</si>
  <si>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</si>
  <si>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</si>
  <si>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</si>
  <si>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</si>
  <si>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</si>
  <si>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Region 1</t>
  </si>
  <si>
    <t>Ayam</t>
  </si>
  <si>
    <t>Air</t>
  </si>
  <si>
    <t>S1</t>
  </si>
  <si>
    <t>2015</t>
  </si>
  <si>
    <t>20020028</t>
  </si>
  <si>
    <t>Aldhy Prasetya</t>
  </si>
  <si>
    <t xml:space="preserve">Aldhy </t>
  </si>
  <si>
    <t>Prasetya</t>
  </si>
  <si>
    <t>HRGA &amp; Finance Accounting</t>
  </si>
  <si>
    <t>Accounting</t>
  </si>
  <si>
    <t>General Ledger (GL)</t>
  </si>
  <si>
    <t>General Ledger (GL) Officer</t>
  </si>
  <si>
    <t>General Ledger</t>
  </si>
  <si>
    <t>Magelang</t>
  </si>
  <si>
    <t>Api</t>
  </si>
  <si>
    <t>Jl. Pondok Pinang IV Rt. 012 Rw. 002 Kel. Pondok Pinang Kec. Kebayoran Lama - Jakarta Selatan</t>
  </si>
  <si>
    <t>085770411049</t>
  </si>
  <si>
    <t>Institut Teknologi dan Bisnis Ahmad Dahlan - Jakarta</t>
  </si>
  <si>
    <t>Akuntansi</t>
  </si>
  <si>
    <t>3.41</t>
  </si>
  <si>
    <t>Lilis Suryani</t>
  </si>
  <si>
    <t>Marsuji</t>
  </si>
  <si>
    <t>Maylanie Puspitasari</t>
  </si>
  <si>
    <t>Indhira Amalia Putri</t>
  </si>
  <si>
    <t>3174052001094672</t>
  </si>
  <si>
    <t>3174050801970003</t>
  </si>
  <si>
    <t>1078816372</t>
  </si>
  <si>
    <t>Ambarwanto / Lilis Suryani</t>
  </si>
  <si>
    <t>081519602851 / 081585214207</t>
  </si>
  <si>
    <t>Saudara / Ibu</t>
  </si>
  <si>
    <t>alprasetya7@gmail.com</t>
  </si>
  <si>
    <t>Magang-Kejaksaan Agung RI</t>
  </si>
  <si>
    <t>2014</t>
  </si>
  <si>
    <t>Magang - KPP Pratama Pondok Aren</t>
  </si>
  <si>
    <t>Keduanya</t>
  </si>
  <si>
    <t>Jepang</t>
  </si>
  <si>
    <t>Riding</t>
  </si>
  <si>
    <t>65</t>
  </si>
  <si>
    <t>174</t>
  </si>
  <si>
    <t>AB</t>
  </si>
  <si>
    <t>32</t>
  </si>
  <si>
    <t>42</t>
  </si>
  <si>
    <t>20030029</t>
  </si>
  <si>
    <t>Kholifa Rastary</t>
  </si>
  <si>
    <t xml:space="preserve">Kholifa </t>
  </si>
  <si>
    <t>Rastary</t>
  </si>
  <si>
    <t>Region 2</t>
  </si>
  <si>
    <t>0440</t>
  </si>
  <si>
    <t>BATAM</t>
  </si>
  <si>
    <t>Leader</t>
  </si>
  <si>
    <t>Tanjung Karang</t>
  </si>
  <si>
    <t>Jl. Dr. Samratulangi GG Suhada No. 29 LK III Rt. 002 Rw. 000 Kel. Penengahan Kec. Kedaton Kota Bandar Lampung - Lampung</t>
  </si>
  <si>
    <t>085365376173</t>
  </si>
  <si>
    <t>Universitas Lampung - Bandar Lampung</t>
  </si>
  <si>
    <t>Ekonomi Pembangunan</t>
  </si>
  <si>
    <t>3.45</t>
  </si>
  <si>
    <t>Asni Salamah</t>
  </si>
  <si>
    <t>Mohan Roy, SE</t>
  </si>
  <si>
    <t>910722370323000</t>
  </si>
  <si>
    <t>19031194780</t>
  </si>
  <si>
    <t>1871060111110006</t>
  </si>
  <si>
    <t>1871062305930002</t>
  </si>
  <si>
    <t>Amrizal</t>
  </si>
  <si>
    <t>081364800450</t>
  </si>
  <si>
    <t>Paman</t>
  </si>
  <si>
    <t>kholifarastary99@gmail.com</t>
  </si>
  <si>
    <t>Act. Jr. Supervisor Support - PT. Inti Cakrawala Citra</t>
  </si>
  <si>
    <t>2020</t>
  </si>
  <si>
    <t>Berenang &amp; Menyanyi</t>
  </si>
  <si>
    <t>73</t>
  </si>
  <si>
    <t>176</t>
  </si>
  <si>
    <t>XL</t>
  </si>
  <si>
    <t>33</t>
  </si>
  <si>
    <t>20030030</t>
  </si>
  <si>
    <t>Putri Mei Vita Sari</t>
  </si>
  <si>
    <t xml:space="preserve">Putri </t>
  </si>
  <si>
    <t xml:space="preserve">Mei Vita </t>
  </si>
  <si>
    <t>Sari</t>
  </si>
  <si>
    <t>0320</t>
  </si>
  <si>
    <t>KARTINI LAMPUNG</t>
  </si>
  <si>
    <t>Palembang</t>
  </si>
  <si>
    <t>Anjing</t>
  </si>
  <si>
    <t>Lr. Kedukan Buki II No. 724 Rt. 014 Rw. 004 Kel. 35 Ilir Kec. Ilir Barat II Kota Palembang - Sumatera Selatan</t>
  </si>
  <si>
    <t>Kampung Bawean Blok A6 (Sei Panas)</t>
  </si>
  <si>
    <t>081371118898</t>
  </si>
  <si>
    <t>SMK Negeri 3 Palembang - Kota Palembang</t>
  </si>
  <si>
    <t>8.2</t>
  </si>
  <si>
    <t>2012</t>
  </si>
  <si>
    <t>Yanti Sartika</t>
  </si>
  <si>
    <t>Rudi Darmansyah</t>
  </si>
  <si>
    <t>Rizqi Rahmadi Putra</t>
  </si>
  <si>
    <t>Muhammad Dhito Ferdiansyah</t>
  </si>
  <si>
    <t>Adelia Permatasari</t>
  </si>
  <si>
    <t>Devina Nasla Mutia</t>
  </si>
  <si>
    <t>1671012307070030</t>
  </si>
  <si>
    <t>1671014405940001</t>
  </si>
  <si>
    <t>Seumur Hidup (04-05-2017)</t>
  </si>
  <si>
    <t>Hayati / Firman</t>
  </si>
  <si>
    <t>085658048715 / 085271623350</t>
  </si>
  <si>
    <t>Kakak Angkat</t>
  </si>
  <si>
    <t>putrimeivita4@gmail.com</t>
  </si>
  <si>
    <t>Kasir - PT. Mitra Adiperkasa Tbk</t>
  </si>
  <si>
    <t>Cleark Production - PT. Hantong Precision Manufacturing (Batam)</t>
  </si>
  <si>
    <t>Sales Promotor - PT. Golden Communication</t>
  </si>
  <si>
    <t>Membaca &amp; traveling</t>
  </si>
  <si>
    <t>44</t>
  </si>
  <si>
    <t>158</t>
  </si>
  <si>
    <t>37</t>
  </si>
  <si>
    <t>20030031</t>
  </si>
  <si>
    <t>Obi Kurniawan</t>
  </si>
  <si>
    <t>Obi</t>
  </si>
  <si>
    <t>Kurniawan</t>
  </si>
  <si>
    <t>0600</t>
  </si>
  <si>
    <t>NIPAH MALL MAKASSAR</t>
  </si>
  <si>
    <t>Makassar</t>
  </si>
  <si>
    <t>Jl. Sinassara V No. 92 Rt. 004 Rw. 007 Kel. Kaluku Bodoa Kec. Tallo Kota Makassar - Sulawesi Selatan</t>
  </si>
  <si>
    <t>08981582259</t>
  </si>
  <si>
    <t>SMK Muhammadiyah 2 Bontoala - Makassar</t>
  </si>
  <si>
    <t>Teknik Otomotif Kendaraan Ringan</t>
  </si>
  <si>
    <t>32.4</t>
  </si>
  <si>
    <t>2011</t>
  </si>
  <si>
    <t>Ummi Kalsum</t>
  </si>
  <si>
    <t>Karyawan Swasta</t>
  </si>
  <si>
    <t>Anya Putri Kurniawan</t>
  </si>
  <si>
    <t>Syamsiah</t>
  </si>
  <si>
    <t>Muh. Taha</t>
  </si>
  <si>
    <t>Arga Katamsyah</t>
  </si>
  <si>
    <t>Elsa Noviyanti</t>
  </si>
  <si>
    <t>Muh. Aidil Fitra Ramadhan</t>
  </si>
  <si>
    <t>970852034801000</t>
  </si>
  <si>
    <t>7371072804940006</t>
  </si>
  <si>
    <t>Nurul Fitri Utami</t>
  </si>
  <si>
    <t>Kakak Ipar</t>
  </si>
  <si>
    <t>obikurniawan94@gmail.com</t>
  </si>
  <si>
    <t>SPB - PT. Alas Indah Remaja</t>
  </si>
  <si>
    <t>Leader - CV. Mega Digital</t>
  </si>
  <si>
    <t>2013</t>
  </si>
  <si>
    <t>Music</t>
  </si>
  <si>
    <t>60</t>
  </si>
  <si>
    <t>171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</si>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</sst>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6" fillId="0" borderId="0" applyFill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7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8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0" bestFit="1" customWidth="1"/>
    <col min="55" max="55" width="22.7109375" style="2" customWidth="1"/>
    <col min="56" max="56" width="19.42578125" style="40" bestFit="1" customWidth="1"/>
    <col min="57" max="57" width="22.85546875" style="2" customWidth="1"/>
    <col min="58" max="58" width="19.42578125" style="40" bestFit="1" customWidth="1"/>
    <col min="59" max="59" width="22.85546875" style="2" customWidth="1"/>
    <col min="60" max="60" width="19.42578125" style="40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49" customWidth="1"/>
    <col min="75" max="75" width="15.85546875" style="49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8">
        <f>SUBTOTAL(3,BY5:BY6)</f>
        <v>1</v>
      </c>
    </row>
    <row r="2" spans="1:112" s="33" customFormat="1" ht="18" customHeight="1" x14ac:dyDescent="0.2">
      <c r="A2" s="67" t="s">
        <v>0</v>
      </c>
      <c r="B2" s="79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65" t="s">
        <v>18</v>
      </c>
      <c r="T2" s="67" t="s">
        <v>19</v>
      </c>
      <c r="U2" s="69" t="s">
        <v>20</v>
      </c>
      <c r="V2" s="71" t="s">
        <v>21</v>
      </c>
      <c r="W2" s="73" t="s">
        <v>22</v>
      </c>
      <c r="X2" s="83" t="s">
        <v>23</v>
      </c>
      <c r="Y2" s="84"/>
      <c r="Z2" s="84"/>
      <c r="AA2" s="84"/>
      <c r="AB2" s="85"/>
      <c r="AC2" s="89" t="s">
        <v>24</v>
      </c>
      <c r="AD2" s="90"/>
      <c r="AE2" s="91"/>
      <c r="AF2" s="51" t="s">
        <v>25</v>
      </c>
      <c r="AG2" s="54" t="s">
        <v>26</v>
      </c>
      <c r="AH2" s="54" t="s">
        <v>27</v>
      </c>
      <c r="AI2" s="96" t="s">
        <v>28</v>
      </c>
      <c r="AJ2" s="54" t="s">
        <v>29</v>
      </c>
      <c r="AK2" s="55" t="s">
        <v>30</v>
      </c>
      <c r="AL2" s="55" t="s">
        <v>31</v>
      </c>
      <c r="AM2" s="55" t="s">
        <v>32</v>
      </c>
      <c r="AN2" s="54" t="s">
        <v>33</v>
      </c>
      <c r="AO2" s="55" t="s">
        <v>34</v>
      </c>
      <c r="AP2" s="55" t="s">
        <v>35</v>
      </c>
      <c r="AQ2" s="57" t="s">
        <v>36</v>
      </c>
      <c r="AR2" s="104"/>
      <c r="AS2" s="104"/>
      <c r="AT2" s="104"/>
      <c r="AU2" s="105"/>
      <c r="AV2" s="55" t="s">
        <v>37</v>
      </c>
      <c r="AW2" s="98" t="s">
        <v>130</v>
      </c>
      <c r="AX2" s="99"/>
      <c r="AY2" s="99"/>
      <c r="AZ2" s="100"/>
      <c r="BA2" s="56" t="s">
        <v>41</v>
      </c>
      <c r="BB2" s="63"/>
      <c r="BC2" s="63"/>
      <c r="BD2" s="63"/>
      <c r="BE2" s="63"/>
      <c r="BF2" s="63"/>
      <c r="BG2" s="63"/>
      <c r="BH2" s="64"/>
      <c r="BI2" s="59" t="s">
        <v>132</v>
      </c>
      <c r="BJ2" s="60"/>
      <c r="BK2" s="59" t="s">
        <v>133</v>
      </c>
      <c r="BL2" s="109"/>
      <c r="BM2" s="109"/>
      <c r="BN2" s="109"/>
      <c r="BO2" s="109"/>
      <c r="BP2" s="60"/>
      <c r="BQ2" s="54" t="s">
        <v>42</v>
      </c>
      <c r="BR2" s="54" t="s">
        <v>43</v>
      </c>
      <c r="BS2" s="54" t="s">
        <v>44</v>
      </c>
      <c r="BT2" s="55" t="s">
        <v>45</v>
      </c>
      <c r="BU2" s="55" t="s">
        <v>46</v>
      </c>
      <c r="BV2" s="55" t="s">
        <v>47</v>
      </c>
      <c r="BW2" s="56" t="s">
        <v>48</v>
      </c>
      <c r="BX2" s="64"/>
      <c r="BY2" s="56" t="s">
        <v>49</v>
      </c>
      <c r="BZ2" s="63"/>
      <c r="CA2" s="64"/>
      <c r="CB2" s="56" t="s">
        <v>50</v>
      </c>
      <c r="CC2" s="63"/>
      <c r="CD2" s="64"/>
      <c r="CE2" s="55" t="s">
        <v>51</v>
      </c>
      <c r="CF2" s="55" t="s">
        <v>52</v>
      </c>
      <c r="CG2" s="52" t="s">
        <v>53</v>
      </c>
      <c r="CH2" s="53"/>
      <c r="CI2" s="53"/>
      <c r="CJ2" s="53"/>
      <c r="CK2" s="53"/>
      <c r="CL2" s="53"/>
      <c r="CM2" s="53"/>
      <c r="CN2" s="53"/>
      <c r="CO2" s="58"/>
      <c r="CP2" s="54" t="s">
        <v>54</v>
      </c>
      <c r="CQ2" s="56" t="s">
        <v>55</v>
      </c>
      <c r="CR2" s="51" t="s">
        <v>56</v>
      </c>
      <c r="CS2" s="51" t="s">
        <v>57</v>
      </c>
      <c r="CT2" s="51" t="s">
        <v>58</v>
      </c>
      <c r="CU2" s="51" t="s">
        <v>59</v>
      </c>
      <c r="CV2" s="51" t="s">
        <v>60</v>
      </c>
      <c r="CW2" s="51" t="s">
        <v>61</v>
      </c>
      <c r="CX2" s="51" t="s">
        <v>62</v>
      </c>
      <c r="CY2" s="51" t="s">
        <v>63</v>
      </c>
      <c r="CZ2" s="51" t="s">
        <v>64</v>
      </c>
      <c r="DA2" s="51" t="s">
        <v>65</v>
      </c>
      <c r="DB2" s="51" t="s">
        <v>66</v>
      </c>
      <c r="DC2" s="51" t="s">
        <v>67</v>
      </c>
      <c r="DD2" s="51" t="s">
        <v>129</v>
      </c>
      <c r="DE2" s="51" t="s">
        <v>68</v>
      </c>
      <c r="DF2" s="51" t="s">
        <v>69</v>
      </c>
      <c r="DG2" s="51" t="s">
        <v>70</v>
      </c>
      <c r="DH2" s="51" t="s">
        <v>71</v>
      </c>
    </row>
    <row r="3" spans="1:112" s="33" customFormat="1" ht="18" customHeight="1" x14ac:dyDescent="0.2">
      <c r="A3" s="68"/>
      <c r="B3" s="80"/>
      <c r="C3" s="68"/>
      <c r="D3" s="68"/>
      <c r="E3" s="68"/>
      <c r="F3" s="68"/>
      <c r="G3" s="76"/>
      <c r="H3" s="76"/>
      <c r="I3" s="76"/>
      <c r="J3" s="76"/>
      <c r="K3" s="76"/>
      <c r="L3" s="68"/>
      <c r="M3" s="68"/>
      <c r="N3" s="68"/>
      <c r="O3" s="68"/>
      <c r="P3" s="68"/>
      <c r="Q3" s="68"/>
      <c r="R3" s="68"/>
      <c r="S3" s="66"/>
      <c r="T3" s="68"/>
      <c r="U3" s="70"/>
      <c r="V3" s="72"/>
      <c r="W3" s="74"/>
      <c r="X3" s="86"/>
      <c r="Y3" s="87"/>
      <c r="Z3" s="87"/>
      <c r="AA3" s="87"/>
      <c r="AB3" s="88"/>
      <c r="AC3" s="92"/>
      <c r="AD3" s="93"/>
      <c r="AE3" s="94"/>
      <c r="AF3" s="95"/>
      <c r="AG3" s="55"/>
      <c r="AH3" s="55"/>
      <c r="AI3" s="97"/>
      <c r="AJ3" s="55"/>
      <c r="AK3" s="81"/>
      <c r="AL3" s="81"/>
      <c r="AM3" s="81"/>
      <c r="AN3" s="55"/>
      <c r="AO3" s="81"/>
      <c r="AP3" s="81"/>
      <c r="AQ3" s="106"/>
      <c r="AR3" s="107"/>
      <c r="AS3" s="107"/>
      <c r="AT3" s="107"/>
      <c r="AU3" s="108"/>
      <c r="AV3" s="81"/>
      <c r="AW3" s="101"/>
      <c r="AX3" s="102"/>
      <c r="AY3" s="102"/>
      <c r="AZ3" s="103"/>
      <c r="BA3" s="52" t="s">
        <v>85</v>
      </c>
      <c r="BB3" s="53"/>
      <c r="BC3" s="52" t="s">
        <v>86</v>
      </c>
      <c r="BD3" s="53"/>
      <c r="BE3" s="52" t="s">
        <v>87</v>
      </c>
      <c r="BF3" s="53"/>
      <c r="BG3" s="52" t="s">
        <v>87</v>
      </c>
      <c r="BH3" s="53"/>
      <c r="BI3" s="61"/>
      <c r="BJ3" s="62"/>
      <c r="BK3" s="61"/>
      <c r="BL3" s="110"/>
      <c r="BM3" s="110"/>
      <c r="BN3" s="110"/>
      <c r="BO3" s="110"/>
      <c r="BP3" s="62"/>
      <c r="BQ3" s="55"/>
      <c r="BR3" s="55"/>
      <c r="BS3" s="55"/>
      <c r="BT3" s="81"/>
      <c r="BU3" s="81"/>
      <c r="BV3" s="81"/>
      <c r="BW3" s="48"/>
      <c r="BX3" s="45"/>
      <c r="BY3" s="35"/>
      <c r="BZ3" s="44"/>
      <c r="CA3" s="45"/>
      <c r="CB3" s="35"/>
      <c r="CC3" s="44"/>
      <c r="CD3" s="45"/>
      <c r="CE3" s="81"/>
      <c r="CF3" s="81"/>
      <c r="CG3" s="52" t="s">
        <v>142</v>
      </c>
      <c r="CH3" s="53"/>
      <c r="CI3" s="53"/>
      <c r="CJ3" s="52" t="s">
        <v>145</v>
      </c>
      <c r="CK3" s="53"/>
      <c r="CL3" s="53"/>
      <c r="CM3" s="52" t="s">
        <v>146</v>
      </c>
      <c r="CN3" s="53"/>
      <c r="CO3" s="58"/>
      <c r="CP3" s="55"/>
      <c r="CQ3" s="57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s="33" customFormat="1" ht="20.25" customHeight="1" x14ac:dyDescent="0.2">
      <c r="A4" s="68"/>
      <c r="B4" s="80"/>
      <c r="C4" s="68"/>
      <c r="D4" s="68"/>
      <c r="E4" s="68"/>
      <c r="F4" s="68"/>
      <c r="G4" s="77"/>
      <c r="H4" s="76"/>
      <c r="I4" s="76"/>
      <c r="J4" s="76"/>
      <c r="K4" s="76"/>
      <c r="L4" s="68"/>
      <c r="M4" s="68"/>
      <c r="N4" s="68"/>
      <c r="O4" s="68"/>
      <c r="P4" s="68"/>
      <c r="Q4" s="78"/>
      <c r="R4" s="68"/>
      <c r="S4" s="66"/>
      <c r="T4" s="68"/>
      <c r="U4" s="70"/>
      <c r="V4" s="72"/>
      <c r="W4" s="74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2" t="s">
        <v>77</v>
      </c>
      <c r="AD4" s="30" t="s">
        <v>78</v>
      </c>
      <c r="AE4" s="30" t="s">
        <v>79</v>
      </c>
      <c r="AF4" s="95"/>
      <c r="AG4" s="55"/>
      <c r="AH4" s="55"/>
      <c r="AI4" s="97"/>
      <c r="AJ4" s="55"/>
      <c r="AK4" s="82"/>
      <c r="AL4" s="82"/>
      <c r="AM4" s="81"/>
      <c r="AN4" s="55"/>
      <c r="AO4" s="81"/>
      <c r="AP4" s="81"/>
      <c r="AQ4" s="29" t="s">
        <v>80</v>
      </c>
      <c r="AR4" s="29" t="s">
        <v>81</v>
      </c>
      <c r="AS4" s="29" t="s">
        <v>82</v>
      </c>
      <c r="AT4" s="16" t="s">
        <v>83</v>
      </c>
      <c r="AU4" s="29" t="s">
        <v>84</v>
      </c>
      <c r="AV4" s="81"/>
      <c r="AW4" s="36" t="s">
        <v>38</v>
      </c>
      <c r="AX4" s="37" t="s">
        <v>39</v>
      </c>
      <c r="AY4" s="36" t="s">
        <v>40</v>
      </c>
      <c r="AZ4" s="38" t="s">
        <v>131</v>
      </c>
      <c r="BA4" s="29" t="s">
        <v>148</v>
      </c>
      <c r="BB4" s="41" t="s">
        <v>149</v>
      </c>
      <c r="BC4" s="34" t="s">
        <v>148</v>
      </c>
      <c r="BD4" s="41" t="s">
        <v>149</v>
      </c>
      <c r="BE4" s="34" t="s">
        <v>148</v>
      </c>
      <c r="BF4" s="41" t="s">
        <v>149</v>
      </c>
      <c r="BG4" s="39" t="s">
        <v>148</v>
      </c>
      <c r="BH4" s="41" t="s">
        <v>149</v>
      </c>
      <c r="BI4" s="34" t="s">
        <v>134</v>
      </c>
      <c r="BJ4" s="39" t="s">
        <v>135</v>
      </c>
      <c r="BK4" s="39" t="s">
        <v>136</v>
      </c>
      <c r="BL4" s="39" t="s">
        <v>137</v>
      </c>
      <c r="BM4" s="39" t="s">
        <v>138</v>
      </c>
      <c r="BN4" s="39" t="s">
        <v>139</v>
      </c>
      <c r="BO4" s="39" t="s">
        <v>140</v>
      </c>
      <c r="BP4" s="39" t="s">
        <v>141</v>
      </c>
      <c r="BQ4" s="55"/>
      <c r="BR4" s="55"/>
      <c r="BS4" s="55"/>
      <c r="BT4" s="82"/>
      <c r="BU4" s="82"/>
      <c r="BV4" s="82"/>
      <c r="BW4" s="47" t="s">
        <v>88</v>
      </c>
      <c r="BX4" s="31" t="s">
        <v>89</v>
      </c>
      <c r="BY4" s="29" t="s">
        <v>90</v>
      </c>
      <c r="BZ4" s="29" t="s">
        <v>91</v>
      </c>
      <c r="CA4" s="29" t="s">
        <v>92</v>
      </c>
      <c r="CB4" s="29" t="s">
        <v>93</v>
      </c>
      <c r="CC4" s="29" t="s">
        <v>94</v>
      </c>
      <c r="CD4" s="29" t="s">
        <v>95</v>
      </c>
      <c r="CE4" s="81"/>
      <c r="CF4" s="81"/>
      <c r="CG4" s="42" t="s">
        <v>147</v>
      </c>
      <c r="CH4" s="43" t="s">
        <v>143</v>
      </c>
      <c r="CI4" s="43" t="s">
        <v>144</v>
      </c>
      <c r="CJ4" s="42" t="s">
        <v>147</v>
      </c>
      <c r="CK4" s="43" t="s">
        <v>143</v>
      </c>
      <c r="CL4" s="43" t="s">
        <v>144</v>
      </c>
      <c r="CM4" s="42" t="s">
        <v>147</v>
      </c>
      <c r="CN4" s="43" t="s">
        <v>143</v>
      </c>
      <c r="CO4" s="43" t="s">
        <v>144</v>
      </c>
      <c r="CP4" s="55"/>
      <c r="CQ4" s="57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ht="18.75" customHeight="1" x14ac:dyDescent="0.2">
      <c r="A5" s="46">
        <v>1869</v>
      </c>
      <c r="B5" s="19" t="s">
        <v>155</v>
      </c>
      <c r="C5" s="17" t="s">
        <v>156</v>
      </c>
      <c r="D5" s="17" t="s">
        <v>157</v>
      </c>
      <c r="E5" s="17"/>
      <c r="F5" s="17" t="s">
        <v>158</v>
      </c>
      <c r="G5" s="17" t="s">
        <v>159</v>
      </c>
      <c r="H5" s="17" t="s">
        <v>159</v>
      </c>
      <c r="I5" s="17" t="s">
        <v>160</v>
      </c>
      <c r="J5" s="17" t="s">
        <v>161</v>
      </c>
      <c r="K5" s="17" t="s">
        <v>162</v>
      </c>
      <c r="L5" s="18" t="s">
        <v>96</v>
      </c>
      <c r="M5" s="17" t="s">
        <v>97</v>
      </c>
      <c r="N5" s="18" t="s">
        <v>115</v>
      </c>
      <c r="O5" s="17" t="s">
        <v>116</v>
      </c>
      <c r="P5" s="17" t="s">
        <v>163</v>
      </c>
      <c r="Q5" s="17"/>
      <c r="R5" s="24" t="s">
        <v>121</v>
      </c>
      <c r="S5" s="20"/>
      <c r="T5" s="21">
        <v>43878</v>
      </c>
      <c r="U5" s="22">
        <v>44243</v>
      </c>
      <c r="V5" s="22"/>
      <c r="W5" s="23" t="str">
        <f t="shared" ref="W5:W8" ca="1" si="0">DATEDIF(T5,TODAY(),"Y")&amp;" tahun, "&amp;DATEDIF(T5,TODAY(),"YM")&amp;" bulan"</f>
        <v>0 tahun, 1 bulan</v>
      </c>
      <c r="X5" s="17"/>
      <c r="Y5" s="17"/>
      <c r="Z5" s="17"/>
      <c r="AA5" s="17"/>
      <c r="AB5" s="17"/>
      <c r="AC5" s="26"/>
      <c r="AD5" s="17"/>
      <c r="AE5" s="17"/>
      <c r="AF5" s="17" t="s">
        <v>105</v>
      </c>
      <c r="AG5" s="17" t="s">
        <v>107</v>
      </c>
      <c r="AH5" s="17" t="s">
        <v>164</v>
      </c>
      <c r="AI5" s="22">
        <v>35438</v>
      </c>
      <c r="AJ5" s="17">
        <f t="shared" ref="AJ5:AJ8" ca="1" si="1">DATEDIF(AI5,TODAY(),"Y")</f>
        <v>23</v>
      </c>
      <c r="AK5" s="17" t="s">
        <v>108</v>
      </c>
      <c r="AL5" s="17" t="s">
        <v>165</v>
      </c>
      <c r="AM5" s="17" t="s">
        <v>166</v>
      </c>
      <c r="AN5" s="17" t="s">
        <v>166</v>
      </c>
      <c r="AO5" s="17"/>
      <c r="AP5" s="18" t="s">
        <v>167</v>
      </c>
      <c r="AQ5" s="17" t="s">
        <v>153</v>
      </c>
      <c r="AR5" s="17" t="s">
        <v>168</v>
      </c>
      <c r="AS5" s="17" t="s">
        <v>169</v>
      </c>
      <c r="AT5" s="19" t="s">
        <v>170</v>
      </c>
      <c r="AU5" s="19" t="s">
        <v>128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171</v>
      </c>
      <c r="BJ5" s="17" t="s">
        <v>172</v>
      </c>
      <c r="BK5" s="17" t="s">
        <v>173</v>
      </c>
      <c r="BL5" s="17" t="s">
        <v>174</v>
      </c>
      <c r="BM5" s="17"/>
      <c r="BN5" s="17"/>
      <c r="BO5" s="17"/>
      <c r="BP5" s="17"/>
      <c r="BQ5" s="17"/>
      <c r="BR5" s="17"/>
      <c r="BS5" s="17"/>
      <c r="BT5" s="17"/>
      <c r="BU5" s="18"/>
      <c r="BV5" s="50" t="s">
        <v>175</v>
      </c>
      <c r="BW5" s="27" t="s">
        <v>176</v>
      </c>
      <c r="BX5" s="17" t="s">
        <v>120</v>
      </c>
      <c r="BY5" s="25" t="s">
        <v>100</v>
      </c>
      <c r="BZ5" s="25" t="s">
        <v>177</v>
      </c>
      <c r="CA5" s="17" t="s">
        <v>156</v>
      </c>
      <c r="CB5" s="18" t="s">
        <v>178</v>
      </c>
      <c r="CC5" s="17" t="s">
        <v>179</v>
      </c>
      <c r="CD5" s="17" t="s">
        <v>180</v>
      </c>
      <c r="CE5" s="17" t="s">
        <v>181</v>
      </c>
      <c r="CF5" s="17"/>
      <c r="CG5" s="17" t="s">
        <v>182</v>
      </c>
      <c r="CH5" s="17" t="s">
        <v>183</v>
      </c>
      <c r="CI5" s="17" t="s">
        <v>183</v>
      </c>
      <c r="CJ5" s="17" t="s">
        <v>184</v>
      </c>
      <c r="CK5" s="17" t="s">
        <v>126</v>
      </c>
      <c r="CL5" s="17" t="s">
        <v>126</v>
      </c>
      <c r="CM5" s="17"/>
      <c r="CN5" s="17"/>
      <c r="CO5" s="17"/>
      <c r="CP5" s="17"/>
      <c r="CQ5" s="17"/>
      <c r="CR5" s="17" t="s">
        <v>185</v>
      </c>
      <c r="CS5" s="17" t="s">
        <v>103</v>
      </c>
      <c r="CT5" s="17" t="s">
        <v>186</v>
      </c>
      <c r="CU5" s="19" t="s">
        <v>187</v>
      </c>
      <c r="CV5" s="19" t="s">
        <v>188</v>
      </c>
      <c r="CW5" s="17" t="s">
        <v>189</v>
      </c>
      <c r="CX5" s="17" t="s">
        <v>190</v>
      </c>
      <c r="CY5" s="17"/>
      <c r="CZ5" s="17" t="s">
        <v>124</v>
      </c>
      <c r="DA5" s="17" t="s">
        <v>124</v>
      </c>
      <c r="DB5" s="17" t="s">
        <v>124</v>
      </c>
      <c r="DC5" s="19" t="s">
        <v>105</v>
      </c>
      <c r="DD5" s="19" t="s">
        <v>191</v>
      </c>
      <c r="DE5" s="17" t="s">
        <v>192</v>
      </c>
      <c r="DF5" s="17" t="s">
        <v>105</v>
      </c>
      <c r="DG5" s="17"/>
      <c r="DH5" s="17"/>
    </row>
    <row r="6" spans="1:112" ht="18.75" customHeight="1" x14ac:dyDescent="0.2">
      <c r="A6" s="46">
        <v>1870</v>
      </c>
      <c r="B6" s="19" t="s">
        <v>193</v>
      </c>
      <c r="C6" s="17" t="s">
        <v>194</v>
      </c>
      <c r="D6" s="17" t="s">
        <v>195</v>
      </c>
      <c r="E6" s="17"/>
      <c r="F6" s="17" t="s">
        <v>196</v>
      </c>
      <c r="G6" s="17" t="s">
        <v>101</v>
      </c>
      <c r="H6" s="17" t="s">
        <v>109</v>
      </c>
      <c r="I6" s="17" t="s">
        <v>110</v>
      </c>
      <c r="J6" s="17" t="s">
        <v>197</v>
      </c>
      <c r="K6" s="17" t="s">
        <v>111</v>
      </c>
      <c r="L6" s="18" t="s">
        <v>198</v>
      </c>
      <c r="M6" s="17" t="s">
        <v>199</v>
      </c>
      <c r="N6" s="18" t="s">
        <v>114</v>
      </c>
      <c r="O6" s="17" t="s">
        <v>112</v>
      </c>
      <c r="P6" s="17" t="s">
        <v>200</v>
      </c>
      <c r="Q6" s="17"/>
      <c r="R6" s="24" t="s">
        <v>121</v>
      </c>
      <c r="S6" s="20"/>
      <c r="T6" s="21">
        <v>43899</v>
      </c>
      <c r="U6" s="22">
        <v>44263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6"/>
      <c r="AD6" s="17"/>
      <c r="AE6" s="17"/>
      <c r="AF6" s="17" t="s">
        <v>105</v>
      </c>
      <c r="AG6" s="17" t="s">
        <v>107</v>
      </c>
      <c r="AH6" s="17" t="s">
        <v>201</v>
      </c>
      <c r="AI6" s="22">
        <v>34112</v>
      </c>
      <c r="AJ6" s="17">
        <f t="shared" ca="1" si="1"/>
        <v>26</v>
      </c>
      <c r="AK6" s="17" t="s">
        <v>151</v>
      </c>
      <c r="AL6" s="17" t="s">
        <v>152</v>
      </c>
      <c r="AM6" s="17" t="s">
        <v>202</v>
      </c>
      <c r="AN6" s="17" t="s">
        <v>202</v>
      </c>
      <c r="AO6" s="17"/>
      <c r="AP6" s="18" t="s">
        <v>203</v>
      </c>
      <c r="AQ6" s="17" t="s">
        <v>153</v>
      </c>
      <c r="AR6" s="17" t="s">
        <v>204</v>
      </c>
      <c r="AS6" s="17" t="s">
        <v>205</v>
      </c>
      <c r="AT6" s="19" t="s">
        <v>206</v>
      </c>
      <c r="AU6" s="19" t="s">
        <v>126</v>
      </c>
      <c r="AV6" s="17" t="s">
        <v>99</v>
      </c>
      <c r="AW6" s="22"/>
      <c r="AX6" s="17"/>
      <c r="AY6" s="22"/>
      <c r="AZ6" s="17"/>
      <c r="BA6" s="17"/>
      <c r="BB6" s="22"/>
      <c r="BC6" s="17"/>
      <c r="BD6" s="22"/>
      <c r="BE6" s="17"/>
      <c r="BF6" s="22"/>
      <c r="BG6" s="17"/>
      <c r="BH6" s="22"/>
      <c r="BI6" s="17" t="s">
        <v>207</v>
      </c>
      <c r="BJ6" s="17" t="s">
        <v>208</v>
      </c>
      <c r="BK6" s="17"/>
      <c r="BL6" s="17"/>
      <c r="BM6" s="17"/>
      <c r="BN6" s="17"/>
      <c r="BO6" s="17"/>
      <c r="BP6" s="17"/>
      <c r="BQ6" s="17" t="s">
        <v>209</v>
      </c>
      <c r="BR6" s="17" t="s">
        <v>210</v>
      </c>
      <c r="BS6" s="17"/>
      <c r="BT6" s="17"/>
      <c r="BU6" s="18"/>
      <c r="BV6" s="50" t="s">
        <v>211</v>
      </c>
      <c r="BW6" s="27" t="s">
        <v>212</v>
      </c>
      <c r="BX6" s="17" t="s">
        <v>120</v>
      </c>
      <c r="BY6" s="25"/>
      <c r="BZ6" s="17"/>
      <c r="CA6" s="17"/>
      <c r="CB6" s="18" t="s">
        <v>213</v>
      </c>
      <c r="CC6" s="17" t="s">
        <v>214</v>
      </c>
      <c r="CD6" s="17" t="s">
        <v>215</v>
      </c>
      <c r="CE6" s="17" t="s">
        <v>216</v>
      </c>
      <c r="CF6" s="17"/>
      <c r="CG6" s="17" t="s">
        <v>217</v>
      </c>
      <c r="CH6" s="17" t="s">
        <v>128</v>
      </c>
      <c r="CI6" s="17" t="s">
        <v>218</v>
      </c>
      <c r="CJ6" s="17"/>
      <c r="CK6" s="17"/>
      <c r="CL6" s="17"/>
      <c r="CM6" s="17"/>
      <c r="CN6" s="17"/>
      <c r="CO6" s="17"/>
      <c r="CP6" s="17"/>
      <c r="CQ6" s="17"/>
      <c r="CR6" s="17" t="s">
        <v>185</v>
      </c>
      <c r="CS6" s="17" t="s">
        <v>103</v>
      </c>
      <c r="CT6" s="17"/>
      <c r="CU6" s="19" t="s">
        <v>219</v>
      </c>
      <c r="CV6" s="19" t="s">
        <v>220</v>
      </c>
      <c r="CW6" s="17" t="s">
        <v>221</v>
      </c>
      <c r="CX6" s="17" t="s">
        <v>104</v>
      </c>
      <c r="CY6" s="17"/>
      <c r="CZ6" s="17" t="s">
        <v>124</v>
      </c>
      <c r="DA6" s="17" t="s">
        <v>124</v>
      </c>
      <c r="DB6" s="17" t="s">
        <v>124</v>
      </c>
      <c r="DC6" s="19" t="s">
        <v>222</v>
      </c>
      <c r="DD6" s="19" t="s">
        <v>223</v>
      </c>
      <c r="DE6" s="17" t="s">
        <v>192</v>
      </c>
      <c r="DF6" s="17" t="s">
        <v>222</v>
      </c>
      <c r="DG6" s="17"/>
      <c r="DH6" s="17"/>
    </row>
    <row r="7" spans="1:112" ht="18.75" customHeight="1" x14ac:dyDescent="0.2">
      <c r="A7" s="46">
        <v>1871</v>
      </c>
      <c r="B7" s="19" t="s">
        <v>224</v>
      </c>
      <c r="C7" s="17" t="s">
        <v>225</v>
      </c>
      <c r="D7" s="17" t="s">
        <v>226</v>
      </c>
      <c r="E7" s="17" t="s">
        <v>227</v>
      </c>
      <c r="F7" s="17" t="s">
        <v>228</v>
      </c>
      <c r="G7" s="17" t="s">
        <v>101</v>
      </c>
      <c r="H7" s="17" t="s">
        <v>109</v>
      </c>
      <c r="I7" s="17" t="s">
        <v>110</v>
      </c>
      <c r="J7" s="17" t="s">
        <v>113</v>
      </c>
      <c r="K7" s="17" t="s">
        <v>111</v>
      </c>
      <c r="L7" s="18" t="s">
        <v>229</v>
      </c>
      <c r="M7" s="17" t="s">
        <v>230</v>
      </c>
      <c r="N7" s="18" t="s">
        <v>115</v>
      </c>
      <c r="O7" s="17" t="s">
        <v>116</v>
      </c>
      <c r="P7" s="17" t="s">
        <v>122</v>
      </c>
      <c r="Q7" s="17"/>
      <c r="R7" s="24" t="s">
        <v>121</v>
      </c>
      <c r="S7" s="20"/>
      <c r="T7" s="21">
        <v>43899</v>
      </c>
      <c r="U7" s="22">
        <v>44263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6"/>
      <c r="AD7" s="17"/>
      <c r="AE7" s="17"/>
      <c r="AF7" s="17" t="s">
        <v>98</v>
      </c>
      <c r="AG7" s="17" t="s">
        <v>107</v>
      </c>
      <c r="AH7" s="17" t="s">
        <v>231</v>
      </c>
      <c r="AI7" s="22">
        <v>34458</v>
      </c>
      <c r="AJ7" s="17">
        <f t="shared" ca="1" si="1"/>
        <v>25</v>
      </c>
      <c r="AK7" s="17" t="s">
        <v>232</v>
      </c>
      <c r="AL7" s="17" t="s">
        <v>102</v>
      </c>
      <c r="AM7" s="17" t="s">
        <v>233</v>
      </c>
      <c r="AN7" s="17" t="s">
        <v>234</v>
      </c>
      <c r="AO7" s="17"/>
      <c r="AP7" s="18" t="s">
        <v>235</v>
      </c>
      <c r="AQ7" s="17" t="s">
        <v>118</v>
      </c>
      <c r="AR7" s="17" t="s">
        <v>236</v>
      </c>
      <c r="AS7" s="17" t="s">
        <v>169</v>
      </c>
      <c r="AT7" s="19" t="s">
        <v>237</v>
      </c>
      <c r="AU7" s="19" t="s">
        <v>238</v>
      </c>
      <c r="AV7" s="17" t="s">
        <v>99</v>
      </c>
      <c r="AW7" s="22"/>
      <c r="AX7" s="17"/>
      <c r="AY7" s="22"/>
      <c r="AZ7" s="17"/>
      <c r="BA7" s="17"/>
      <c r="BB7" s="22"/>
      <c r="BC7" s="17"/>
      <c r="BD7" s="22"/>
      <c r="BE7" s="17"/>
      <c r="BF7" s="22"/>
      <c r="BG7" s="17"/>
      <c r="BH7" s="22"/>
      <c r="BI7" s="17" t="s">
        <v>239</v>
      </c>
      <c r="BJ7" s="17" t="s">
        <v>240</v>
      </c>
      <c r="BK7" s="17" t="s">
        <v>241</v>
      </c>
      <c r="BL7" s="17" t="s">
        <v>242</v>
      </c>
      <c r="BM7" s="17" t="s">
        <v>243</v>
      </c>
      <c r="BN7" s="17" t="s">
        <v>244</v>
      </c>
      <c r="BO7" s="17"/>
      <c r="BP7" s="17"/>
      <c r="BQ7" s="17"/>
      <c r="BR7" s="17"/>
      <c r="BS7" s="17"/>
      <c r="BT7" s="17"/>
      <c r="BU7" s="18"/>
      <c r="BV7" s="50" t="s">
        <v>245</v>
      </c>
      <c r="BW7" s="27" t="s">
        <v>246</v>
      </c>
      <c r="BX7" s="17" t="s">
        <v>247</v>
      </c>
      <c r="BY7" s="25"/>
      <c r="BZ7" s="17"/>
      <c r="CA7" s="17"/>
      <c r="CB7" s="18" t="s">
        <v>248</v>
      </c>
      <c r="CC7" s="17" t="s">
        <v>249</v>
      </c>
      <c r="CD7" s="17" t="s">
        <v>250</v>
      </c>
      <c r="CE7" s="17" t="s">
        <v>251</v>
      </c>
      <c r="CF7" s="17"/>
      <c r="CG7" s="17" t="s">
        <v>252</v>
      </c>
      <c r="CH7" s="17" t="s">
        <v>238</v>
      </c>
      <c r="CI7" s="17" t="s">
        <v>154</v>
      </c>
      <c r="CJ7" s="17" t="s">
        <v>253</v>
      </c>
      <c r="CK7" s="17" t="s">
        <v>127</v>
      </c>
      <c r="CL7" s="17" t="s">
        <v>126</v>
      </c>
      <c r="CM7" s="17" t="s">
        <v>254</v>
      </c>
      <c r="CN7" s="17" t="s">
        <v>126</v>
      </c>
      <c r="CO7" s="17" t="s">
        <v>128</v>
      </c>
      <c r="CP7" s="17"/>
      <c r="CQ7" s="17"/>
      <c r="CR7" s="17" t="s">
        <v>103</v>
      </c>
      <c r="CS7" s="17" t="s">
        <v>103</v>
      </c>
      <c r="CT7" s="17"/>
      <c r="CU7" s="19" t="s">
        <v>255</v>
      </c>
      <c r="CV7" s="19" t="s">
        <v>256</v>
      </c>
      <c r="CW7" s="17" t="s">
        <v>257</v>
      </c>
      <c r="CX7" s="17" t="s">
        <v>104</v>
      </c>
      <c r="CY7" s="17"/>
      <c r="CZ7" s="17" t="s">
        <v>124</v>
      </c>
      <c r="DA7" s="17" t="s">
        <v>124</v>
      </c>
      <c r="DB7" s="17" t="s">
        <v>124</v>
      </c>
      <c r="DC7" s="19" t="s">
        <v>106</v>
      </c>
      <c r="DD7" s="19" t="s">
        <v>125</v>
      </c>
      <c r="DE7" s="17" t="s">
        <v>258</v>
      </c>
      <c r="DF7" s="17" t="s">
        <v>106</v>
      </c>
      <c r="DG7" s="17"/>
      <c r="DH7" s="17"/>
    </row>
    <row r="8" spans="1:112" ht="18" customHeight="1" x14ac:dyDescent="0.2">
      <c r="A8" s="46">
        <v>1872</v>
      </c>
      <c r="B8" s="19" t="s">
        <v>259</v>
      </c>
      <c r="C8" s="17" t="s">
        <v>260</v>
      </c>
      <c r="D8" s="17" t="s">
        <v>261</v>
      </c>
      <c r="E8" s="17"/>
      <c r="F8" s="17" t="s">
        <v>262</v>
      </c>
      <c r="G8" s="17" t="s">
        <v>101</v>
      </c>
      <c r="H8" s="17" t="s">
        <v>109</v>
      </c>
      <c r="I8" s="17" t="s">
        <v>110</v>
      </c>
      <c r="J8" s="17" t="s">
        <v>150</v>
      </c>
      <c r="K8" s="17" t="s">
        <v>111</v>
      </c>
      <c r="L8" s="18" t="s">
        <v>263</v>
      </c>
      <c r="M8" s="17" t="s">
        <v>264</v>
      </c>
      <c r="N8" s="18" t="s">
        <v>114</v>
      </c>
      <c r="O8" s="17" t="s">
        <v>112</v>
      </c>
      <c r="P8" s="17" t="s">
        <v>200</v>
      </c>
      <c r="Q8" s="17"/>
      <c r="R8" s="24" t="s">
        <v>121</v>
      </c>
      <c r="S8" s="20"/>
      <c r="T8" s="21">
        <v>43899</v>
      </c>
      <c r="U8" s="22">
        <v>44263</v>
      </c>
      <c r="V8" s="22"/>
      <c r="W8" s="23" t="str">
        <f t="shared" ca="1" si="0"/>
        <v>0 tahun, 0 bulan</v>
      </c>
      <c r="X8" s="17"/>
      <c r="Y8" s="17"/>
      <c r="Z8" s="17"/>
      <c r="AA8" s="17"/>
      <c r="AB8" s="17"/>
      <c r="AC8" s="26"/>
      <c r="AD8" s="17"/>
      <c r="AE8" s="17"/>
      <c r="AF8" s="17" t="s">
        <v>105</v>
      </c>
      <c r="AG8" s="17" t="s">
        <v>107</v>
      </c>
      <c r="AH8" s="17" t="s">
        <v>265</v>
      </c>
      <c r="AI8" s="22">
        <v>34452</v>
      </c>
      <c r="AJ8" s="17">
        <f t="shared" ca="1" si="1"/>
        <v>25</v>
      </c>
      <c r="AK8" s="17" t="s">
        <v>232</v>
      </c>
      <c r="AL8" s="17" t="s">
        <v>102</v>
      </c>
      <c r="AM8" s="17" t="s">
        <v>266</v>
      </c>
      <c r="AN8" s="17" t="s">
        <v>266</v>
      </c>
      <c r="AO8" s="17"/>
      <c r="AP8" s="18" t="s">
        <v>267</v>
      </c>
      <c r="AQ8" s="17" t="s">
        <v>118</v>
      </c>
      <c r="AR8" s="17" t="s">
        <v>268</v>
      </c>
      <c r="AS8" s="17" t="s">
        <v>269</v>
      </c>
      <c r="AT8" s="19" t="s">
        <v>270</v>
      </c>
      <c r="AU8" s="19" t="s">
        <v>271</v>
      </c>
      <c r="AV8" s="17" t="s">
        <v>117</v>
      </c>
      <c r="AW8" s="22">
        <v>43540</v>
      </c>
      <c r="AX8" s="17" t="s">
        <v>272</v>
      </c>
      <c r="AY8" s="22">
        <v>34871</v>
      </c>
      <c r="AZ8" s="17" t="s">
        <v>273</v>
      </c>
      <c r="BA8" s="17" t="s">
        <v>274</v>
      </c>
      <c r="BB8" s="22">
        <v>43692</v>
      </c>
      <c r="BC8" s="17"/>
      <c r="BD8" s="22"/>
      <c r="BE8" s="17"/>
      <c r="BF8" s="22"/>
      <c r="BG8" s="17"/>
      <c r="BH8" s="22"/>
      <c r="BI8" s="17" t="s">
        <v>275</v>
      </c>
      <c r="BJ8" s="17" t="s">
        <v>276</v>
      </c>
      <c r="BK8" s="17" t="s">
        <v>277</v>
      </c>
      <c r="BL8" s="17" t="s">
        <v>278</v>
      </c>
      <c r="BM8" s="17" t="s">
        <v>279</v>
      </c>
      <c r="BN8" s="17"/>
      <c r="BO8" s="17"/>
      <c r="BP8" s="17"/>
      <c r="BQ8" s="17" t="s">
        <v>280</v>
      </c>
      <c r="BR8" s="17"/>
      <c r="BS8" s="17"/>
      <c r="BT8" s="17"/>
      <c r="BU8" s="18"/>
      <c r="BV8" s="50"/>
      <c r="BW8" s="27" t="s">
        <v>281</v>
      </c>
      <c r="BX8" s="17" t="s">
        <v>120</v>
      </c>
      <c r="BY8" s="17"/>
      <c r="BZ8" s="17"/>
      <c r="CA8" s="17"/>
      <c r="CB8" s="18" t="s">
        <v>282</v>
      </c>
      <c r="CC8" s="17" t="s">
        <v>267</v>
      </c>
      <c r="CD8" s="17" t="s">
        <v>283</v>
      </c>
      <c r="CE8" s="17" t="s">
        <v>284</v>
      </c>
      <c r="CF8" s="17"/>
      <c r="CG8" s="17" t="s">
        <v>285</v>
      </c>
      <c r="CH8" s="17" t="s">
        <v>123</v>
      </c>
      <c r="CI8" s="17" t="s">
        <v>271</v>
      </c>
      <c r="CJ8" s="17" t="s">
        <v>286</v>
      </c>
      <c r="CK8" s="17" t="s">
        <v>287</v>
      </c>
      <c r="CL8" s="17" t="s">
        <v>128</v>
      </c>
      <c r="CM8" s="17"/>
      <c r="CN8" s="17"/>
      <c r="CO8" s="17"/>
      <c r="CP8" s="17"/>
      <c r="CQ8" s="17"/>
      <c r="CR8" s="17" t="s">
        <v>103</v>
      </c>
      <c r="CS8" s="17" t="s">
        <v>103</v>
      </c>
      <c r="CT8" s="17"/>
      <c r="CU8" s="19" t="s">
        <v>288</v>
      </c>
      <c r="CV8" s="18" t="s">
        <v>289</v>
      </c>
      <c r="CW8" s="17" t="s">
        <v>290</v>
      </c>
      <c r="CX8" s="17" t="s">
        <v>104</v>
      </c>
      <c r="CY8" s="17"/>
      <c r="CZ8" s="17" t="s">
        <v>124</v>
      </c>
      <c r="DA8" s="17" t="s">
        <v>124</v>
      </c>
      <c r="DB8" s="17" t="s">
        <v>124</v>
      </c>
      <c r="DC8" s="19" t="s">
        <v>106</v>
      </c>
      <c r="DD8" s="19" t="s">
        <v>291</v>
      </c>
      <c r="DE8" s="17" t="s">
        <v>119</v>
      </c>
      <c r="DF8" s="17" t="s">
        <v>106</v>
      </c>
      <c r="DG8" s="17"/>
      <c r="DH8" s="17"/>
    </row>
  </sheetData>
  <autoFilter ref="A4:DL6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Deny Prabawa</cp:lastModifiedBy>
  <dcterms:created xsi:type="dcterms:W3CDTF">2019-09-17T07:31:31Z</dcterms:created>
  <dcterms:modified xsi:type="dcterms:W3CDTF">2020-03-18T03:23:54Z</dcterms:modified>
</cp:coreProperties>
</file>