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lectronic-City\Downloads\"/>
    </mc:Choice>
  </mc:AlternateContent>
  <bookViews>
    <workbookView xWindow="-120" yWindow="-120" windowWidth="29040" windowHeight="15840"/>
  </bookViews>
  <sheets>
    <sheet name="MASTER EC - New Format 2021" sheetId="1" r:id="rId1"/>
  </sheets>
  <definedNames>
    <definedName name="_xlnm._FilterDatabase" localSheetId="0" hidden="1">'MASTER EC - New Format 2021'!$A$4:$GN$5</definedName>
    <definedName name="bagian" localSheetId="0">#REF!</definedName>
    <definedName name="bagian">#REF!</definedName>
    <definedName name="kontrak" localSheetId="0">#REF!</definedName>
    <definedName name="kontrak">#REF!</definedName>
    <definedName name="MAster" localSheetId="0">#REF!</definedName>
    <definedName name="MAster">#REF!</definedName>
    <definedName name="Nama" localSheetId="0">#REF!</definedName>
    <definedName name="Nama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1" l="1"/>
  <c r="AJ5" i="1" l="1"/>
  <c r="W5" i="1"/>
</calcChain>
</file>

<file path=xl/sharedStrings.xml><?xml version="1.0" encoding="utf-8"?>
<sst xmlns="http://schemas.openxmlformats.org/spreadsheetml/2006/main" count="324" uniqueCount="263">
  <si>
    <t>No.</t>
  </si>
  <si>
    <t>Emp No</t>
  </si>
  <si>
    <t>Name</t>
  </si>
  <si>
    <t>Nama Depan</t>
  </si>
  <si>
    <t>Nama Tengah</t>
  </si>
  <si>
    <t>Nama Akhir</t>
  </si>
  <si>
    <t>Direktorat</t>
  </si>
  <si>
    <t>Divisi</t>
  </si>
  <si>
    <t>Department</t>
  </si>
  <si>
    <t>Seksi</t>
  </si>
  <si>
    <t>Sub Seksi</t>
  </si>
  <si>
    <t>Kode Toko</t>
  </si>
  <si>
    <t>Location</t>
  </si>
  <si>
    <t>Golongan</t>
  </si>
  <si>
    <t>Level</t>
  </si>
  <si>
    <t>Jabatan/title</t>
  </si>
  <si>
    <t>Status Acting</t>
  </si>
  <si>
    <t xml:space="preserve">Status Karyawan </t>
  </si>
  <si>
    <t>Date of Permanent</t>
  </si>
  <si>
    <t>Date of Joint</t>
  </si>
  <si>
    <t>EOC</t>
  </si>
  <si>
    <t>Tgl Berhenti</t>
  </si>
  <si>
    <t>Lama Bekerja</t>
  </si>
  <si>
    <t>EFEKTIF TANGGAL STATUS KARYAWAN</t>
  </si>
  <si>
    <t>MUTASI / PROMOSI</t>
  </si>
  <si>
    <t>JENIS KELAMIN</t>
  </si>
  <si>
    <t>AGAMA</t>
  </si>
  <si>
    <t>TEMPAT LAHIR</t>
  </si>
  <si>
    <t>TANGGAL LAHIR</t>
  </si>
  <si>
    <t>USIA</t>
  </si>
  <si>
    <t>SHIO</t>
  </si>
  <si>
    <t>UNSUR</t>
  </si>
  <si>
    <t>ALAMAT KTP</t>
  </si>
  <si>
    <t>ALAMAT DOMISILI</t>
  </si>
  <si>
    <t>TELP</t>
  </si>
  <si>
    <t>HP</t>
  </si>
  <si>
    <t>PENDIDIKAN</t>
  </si>
  <si>
    <t>STATUS KAWIN</t>
  </si>
  <si>
    <t>TANGGAL KAWIN</t>
  </si>
  <si>
    <t>NAMA PASANGAN</t>
  </si>
  <si>
    <t>TANGGAL LAHIR PASANGAN</t>
  </si>
  <si>
    <t>NO. NPWP</t>
  </si>
  <si>
    <t>NO. JAMSOSTEK</t>
  </si>
  <si>
    <t>NO. BPJS Kesehatan</t>
  </si>
  <si>
    <t>NO. Asuransi Kesehatan</t>
  </si>
  <si>
    <t>NO. Passpor</t>
  </si>
  <si>
    <t>NO. Kartu Keluarga</t>
  </si>
  <si>
    <t>KTP</t>
  </si>
  <si>
    <t>REKENING BANK</t>
  </si>
  <si>
    <t>Referensi Keluarga (yg bisa dihubungi dlm keadaan darurat)</t>
  </si>
  <si>
    <t>E-mail Pribadi</t>
  </si>
  <si>
    <t>E-mail Kantor</t>
  </si>
  <si>
    <t>Pengalaman Kerja</t>
  </si>
  <si>
    <t>Training / Pelatihan</t>
  </si>
  <si>
    <t>Foto</t>
  </si>
  <si>
    <t xml:space="preserve">Bahasa Lainnya </t>
  </si>
  <si>
    <t>Hobby</t>
  </si>
  <si>
    <t>Berat Badan (kg)</t>
  </si>
  <si>
    <t>Tinggi Badan (cm)</t>
  </si>
  <si>
    <t>Golongan Darah (A/B/AB/O)</t>
  </si>
  <si>
    <t>Rhesus (+/-)</t>
  </si>
  <si>
    <t>Alergi</t>
  </si>
  <si>
    <t>Riwayat Penyakit</t>
  </si>
  <si>
    <t>Riwayat Penyakit Keluarga</t>
  </si>
  <si>
    <t>Size Baju (XS/S/M/L/XL/XXL)</t>
  </si>
  <si>
    <t>Size Sepatu  (cm)</t>
  </si>
  <si>
    <t>Size Rompi (XS/S/M/L/XL/XXL)</t>
  </si>
  <si>
    <t>No. Voip</t>
  </si>
  <si>
    <t>No. Ekstensi</t>
  </si>
  <si>
    <t>Probation</t>
  </si>
  <si>
    <t>Kontrak 1</t>
  </si>
  <si>
    <t>Kontrak 2</t>
  </si>
  <si>
    <t>…….</t>
  </si>
  <si>
    <t>Tetap</t>
  </si>
  <si>
    <t>Tanggal Mutasi/Promosi</t>
  </si>
  <si>
    <t>Dep. Lama &amp; Jab. Lama</t>
  </si>
  <si>
    <t>Dep. Baru &amp; Jab. Baru</t>
  </si>
  <si>
    <t>SMA/D1/D3/S1/…</t>
  </si>
  <si>
    <t>Nama Sekolah / Universitas</t>
  </si>
  <si>
    <t>Jurusan</t>
  </si>
  <si>
    <t>NEM/IPK</t>
  </si>
  <si>
    <t>Tahun Kelulusan</t>
  </si>
  <si>
    <t>Anak Ke-1</t>
  </si>
  <si>
    <t>Anak Ke-2</t>
  </si>
  <si>
    <t>Anak Ke-3</t>
  </si>
  <si>
    <t>No. KTP</t>
  </si>
  <si>
    <t>Masa Berlaku</t>
  </si>
  <si>
    <t>BAG / BCA</t>
  </si>
  <si>
    <t>No. Rek</t>
  </si>
  <si>
    <t>Nama Pemilik Rek.</t>
  </si>
  <si>
    <t>Nama</t>
  </si>
  <si>
    <t>No. Tlp</t>
  </si>
  <si>
    <t>Hubungan</t>
  </si>
  <si>
    <t>Lisan</t>
  </si>
  <si>
    <t>Baca</t>
  </si>
  <si>
    <t>Size Celana (cm)</t>
  </si>
  <si>
    <t>DATA PASANGAN (SUAMI/ISTRI)</t>
  </si>
  <si>
    <t>PEKERJAAN PASANGAN</t>
  </si>
  <si>
    <t>DATA ORANG TUA</t>
  </si>
  <si>
    <t>DATA SAUDARA KANDUNG</t>
  </si>
  <si>
    <t>Nama Ibu Kandung</t>
  </si>
  <si>
    <t>Nama Ayah Kandung</t>
  </si>
  <si>
    <t>Pengalaman Kerja Ke-1</t>
  </si>
  <si>
    <t>Tgl Masuk</t>
  </si>
  <si>
    <t>Tgl Keluar</t>
  </si>
  <si>
    <t>Pengalaman Kerja Ke-2</t>
  </si>
  <si>
    <t>Pengalaman Kerja Ke-3</t>
  </si>
  <si>
    <t>Nama Anak</t>
  </si>
  <si>
    <t>Tgl Lahir</t>
  </si>
  <si>
    <t>Anak Ke-4</t>
  </si>
  <si>
    <t>Pengalaman Kerja Ke-4</t>
  </si>
  <si>
    <t>Jabatan</t>
  </si>
  <si>
    <t>Perusahaan</t>
  </si>
  <si>
    <t>PENDIDIKAN PASANGAN</t>
  </si>
  <si>
    <t>Tgl Lahir Ibu</t>
  </si>
  <si>
    <t>Tgl Lahir Ayah</t>
  </si>
  <si>
    <t>Jenis Pelatihan</t>
  </si>
  <si>
    <t>Periode</t>
  </si>
  <si>
    <t>Durasi</t>
  </si>
  <si>
    <t>Trainer / Penyelenggara</t>
  </si>
  <si>
    <t>Jenis Pelatihan (Deskripsi)</t>
  </si>
  <si>
    <t>TEMPAT LAHIR PASANGAN</t>
  </si>
  <si>
    <t>ALAMAT PASANGAN</t>
  </si>
  <si>
    <t>Tempat Lahir Ibu</t>
  </si>
  <si>
    <t>Tempat Lahir Ayah</t>
  </si>
  <si>
    <t>Pekerjaan Ibu</t>
  </si>
  <si>
    <t>Pendidikan Ibu</t>
  </si>
  <si>
    <t>Alamat Ibu</t>
  </si>
  <si>
    <t>Pekerjaan Ayah</t>
  </si>
  <si>
    <t>Pendidikan Ayah</t>
  </si>
  <si>
    <t>Alamat Ayah</t>
  </si>
  <si>
    <t>Tempat Lahir</t>
  </si>
  <si>
    <t>Pekerjaan</t>
  </si>
  <si>
    <t>Pendidikan</t>
  </si>
  <si>
    <t>DATA ANAK KANDUNG</t>
  </si>
  <si>
    <t>NAMA</t>
  </si>
  <si>
    <t>Saudara ke 2</t>
  </si>
  <si>
    <t>Saudara Ke 1</t>
  </si>
  <si>
    <t>Tempat Lahir  Saudara ke 1</t>
  </si>
  <si>
    <t>Tgl Lahir Saudara ke 1</t>
  </si>
  <si>
    <t>Pekerjaan Saudara ke 1</t>
  </si>
  <si>
    <t>Pendidikan Saudara ke 1</t>
  </si>
  <si>
    <t>Alamat Saudara ke 1</t>
  </si>
  <si>
    <t>Tempat Lahir  Saudara ke 2</t>
  </si>
  <si>
    <t>Tgl Lahir Saudara ke 2</t>
  </si>
  <si>
    <t>Pekerjaan Saudara ke 2</t>
  </si>
  <si>
    <t>Pendidikan Saudara ke 2</t>
  </si>
  <si>
    <t>Alamat Saudara ke 2</t>
  </si>
  <si>
    <t>Saudara ke 3</t>
  </si>
  <si>
    <t>Tempat Lahir  Saudara ke 3</t>
  </si>
  <si>
    <t>Tgl Lahir Saudara ke 3</t>
  </si>
  <si>
    <t>Pekerjaan Saudara ke 3</t>
  </si>
  <si>
    <t>Pendidikan Saudara ke 3</t>
  </si>
  <si>
    <t>Alamat Saudara ke 3</t>
  </si>
  <si>
    <t>Saudara ke 4</t>
  </si>
  <si>
    <t>Tempat Lahir  Saudara ke 4</t>
  </si>
  <si>
    <t>Tgl Lahir Saudara ke 4</t>
  </si>
  <si>
    <t>Pekerjaan Saudara ke 4</t>
  </si>
  <si>
    <t>Pendidikan Saudara ke 4</t>
  </si>
  <si>
    <t>Alamat Saudara ke 4</t>
  </si>
  <si>
    <t>Saudara ke 5</t>
  </si>
  <si>
    <t>Tempat Lahir  Saudara ke 5</t>
  </si>
  <si>
    <t>Tgl Lahir Saudara ke 5</t>
  </si>
  <si>
    <t>Pekerjaan Saudara ke 5</t>
  </si>
  <si>
    <t>Pendidikan Saudara ke 5</t>
  </si>
  <si>
    <t>Alamat Saudara ke 5</t>
  </si>
  <si>
    <t>Saudara ke 6</t>
  </si>
  <si>
    <t>Tempat Lahir  Saudara ke 6</t>
  </si>
  <si>
    <t>Tgl Lahir Saudara ke 6</t>
  </si>
  <si>
    <t>Pekerjaan Saudara ke 6</t>
  </si>
  <si>
    <t>Pendidikan Saudara ke 6</t>
  </si>
  <si>
    <t>Alamat Saudara ke 6</t>
  </si>
  <si>
    <t>Atasan Langsung</t>
  </si>
  <si>
    <t>Deskripsi (Bidang Usaha)</t>
  </si>
  <si>
    <t>Alasan Resign</t>
  </si>
  <si>
    <t>KEAHLIAN KHUSUS</t>
  </si>
  <si>
    <t>Keahlian</t>
  </si>
  <si>
    <t>Keterangan</t>
  </si>
  <si>
    <t>Tertulis</t>
  </si>
  <si>
    <t>Bahasa Inggris (Kurang/Cukup/Baik/Tidak Sama Sekali)</t>
  </si>
  <si>
    <t>Bahasa Mandarin (Kurang/Cukup/Baik/Tidak Sama Sekali)</t>
  </si>
  <si>
    <t>L</t>
  </si>
  <si>
    <t>Jakarta</t>
  </si>
  <si>
    <t>S1</t>
  </si>
  <si>
    <t>TK</t>
  </si>
  <si>
    <t>O</t>
  </si>
  <si>
    <t>2018</t>
  </si>
  <si>
    <t>Baik</t>
  </si>
  <si>
    <t>Islam</t>
  </si>
  <si>
    <t>SMA</t>
  </si>
  <si>
    <t>Ibu Rumah Tangga</t>
  </si>
  <si>
    <t>2017</t>
  </si>
  <si>
    <t>XL</t>
  </si>
  <si>
    <t>Tanah</t>
  </si>
  <si>
    <t>Sales, Logistic &amp; After Sales</t>
  </si>
  <si>
    <t>Cukup</t>
  </si>
  <si>
    <t>Pelajar</t>
  </si>
  <si>
    <t>2020</t>
  </si>
  <si>
    <t>Sales Store &amp; Online</t>
  </si>
  <si>
    <t>Kelinci</t>
  </si>
  <si>
    <t>Stores</t>
  </si>
  <si>
    <t>36</t>
  </si>
  <si>
    <t>2016</t>
  </si>
  <si>
    <t>43</t>
  </si>
  <si>
    <t>Region 4</t>
  </si>
  <si>
    <t>IPA</t>
  </si>
  <si>
    <t>Contract</t>
  </si>
  <si>
    <t>0170</t>
  </si>
  <si>
    <t>BINTARO</t>
  </si>
  <si>
    <t>Februari 2018</t>
  </si>
  <si>
    <t>SMK</t>
  </si>
  <si>
    <t>Helper</t>
  </si>
  <si>
    <t>80</t>
  </si>
  <si>
    <t>Tante</t>
  </si>
  <si>
    <t>PT. Sumber Alfaria Trijaya</t>
  </si>
  <si>
    <t>Juni 2018</t>
  </si>
  <si>
    <t>Maya</t>
  </si>
  <si>
    <t>Juni 2020</t>
  </si>
  <si>
    <t>Desember 2020</t>
  </si>
  <si>
    <t>Habis kontrak</t>
  </si>
  <si>
    <t>Noviyanto</t>
  </si>
  <si>
    <t>9</t>
  </si>
  <si>
    <t>Non Staff</t>
  </si>
  <si>
    <t>Seumur Hidup</t>
  </si>
  <si>
    <t>Tidak Ada</t>
  </si>
  <si>
    <t>Tidak sama sekali</t>
  </si>
  <si>
    <t>Sales Store</t>
  </si>
  <si>
    <t>171</t>
  </si>
  <si>
    <t>Jl. Mangga Besar IX No. 29 Rt. 010 Rw. 006 Kel. Tangki Kec. Taman Sari - Jakarta Barat</t>
  </si>
  <si>
    <t>081285238779</t>
  </si>
  <si>
    <t>Madrasah Aliyah Raudhatul Janatinaim</t>
  </si>
  <si>
    <t>37.13</t>
  </si>
  <si>
    <t>Nurlailah</t>
  </si>
  <si>
    <t>Sawangan</t>
  </si>
  <si>
    <t>Abdul Aziz</t>
  </si>
  <si>
    <t>Pensiunan Swasta</t>
  </si>
  <si>
    <t>Serpong</t>
  </si>
  <si>
    <t>Bella Shaliha</t>
  </si>
  <si>
    <t>Kepala Admin</t>
  </si>
  <si>
    <t>S1 (Komputer)</t>
  </si>
  <si>
    <t>Fariz Fatahilah</t>
  </si>
  <si>
    <t>952009785032000</t>
  </si>
  <si>
    <t>3173032508200003</t>
  </si>
  <si>
    <t>3173030209990003</t>
  </si>
  <si>
    <t>Siti Sadiyah</t>
  </si>
  <si>
    <t>089659305688</t>
  </si>
  <si>
    <t>arigabrieltar99@gamil.com</t>
  </si>
  <si>
    <t>Delivery Man</t>
  </si>
  <si>
    <t>Pizza Hut Delivery</t>
  </si>
  <si>
    <t>Food</t>
  </si>
  <si>
    <t>Tidak bisa shift malam</t>
  </si>
  <si>
    <t>Asisten Kepala Toko</t>
  </si>
  <si>
    <t>Kebutuhan Pokok</t>
  </si>
  <si>
    <t>Admin Stock</t>
  </si>
  <si>
    <t>PT. Worcas Medis</t>
  </si>
  <si>
    <t>Lydia</t>
  </si>
  <si>
    <t>Alat Kesehatan</t>
  </si>
  <si>
    <t>Seni Bela Diri Pencak Silat</t>
  </si>
  <si>
    <t>Sekolah</t>
  </si>
  <si>
    <t>Silat</t>
  </si>
  <si>
    <t>DummyFace</t>
  </si>
  <si>
    <t>Dummy</t>
  </si>
  <si>
    <t>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</si>
</sst>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[$-409]d\-mmm\-yy;@"/>
    <numFmt numFmtId="166" formatCode="000000"/>
    <numFmt numFmtId="167" formatCode="[$-409]dd\-mmm\-yy;@"/>
    <numFmt numFmtId="168" formatCode="[$-421]dd\ mmmm\ yyyy;@"/>
    <numFmt numFmtId="169" formatCode="[$-409]General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1">
    <xf numFmtId="0" fontId="0" fillId="0" borderId="0"/>
    <xf numFmtId="0" fontId="3" fillId="0" borderId="0"/>
    <xf numFmtId="0" fontId="6" fillId="0" borderId="0" applyFill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9" fontId="7" fillId="0" borderId="0"/>
    <xf numFmtId="0" fontId="3" fillId="0" borderId="0"/>
    <xf numFmtId="0" fontId="8" fillId="0" borderId="0"/>
    <xf numFmtId="0" fontId="2" fillId="0" borderId="0"/>
    <xf numFmtId="0" fontId="3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</cellStyleXfs>
  <cellXfs count="79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49" fontId="4" fillId="0" borderId="5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vertical="center"/>
    </xf>
    <xf numFmtId="164" fontId="5" fillId="2" borderId="7" xfId="0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/>
    </xf>
    <xf numFmtId="164" fontId="4" fillId="3" borderId="3" xfId="0" applyNumberFormat="1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vertical="center"/>
    </xf>
    <xf numFmtId="165" fontId="4" fillId="3" borderId="3" xfId="0" applyNumberFormat="1" applyFont="1" applyFill="1" applyBorder="1" applyAlignment="1">
      <alignment horizontal="left" vertical="center"/>
    </xf>
    <xf numFmtId="164" fontId="4" fillId="3" borderId="3" xfId="0" applyNumberFormat="1" applyFont="1" applyFill="1" applyBorder="1" applyAlignment="1">
      <alignment horizontal="left" vertical="center"/>
    </xf>
    <xf numFmtId="2" fontId="4" fillId="3" borderId="3" xfId="0" applyNumberFormat="1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4" borderId="3" xfId="0" quotePrefix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left" vertical="center"/>
    </xf>
    <xf numFmtId="164" fontId="5" fillId="2" borderId="7" xfId="0" applyNumberFormat="1" applyFont="1" applyFill="1" applyBorder="1" applyAlignment="1">
      <alignment horizontal="left" vertical="center"/>
    </xf>
    <xf numFmtId="166" fontId="5" fillId="2" borderId="1" xfId="0" applyNumberFormat="1" applyFont="1" applyFill="1" applyBorder="1" applyAlignment="1">
      <alignment horizontal="center" vertical="center"/>
    </xf>
    <xf numFmtId="166" fontId="5" fillId="2" borderId="7" xfId="0" applyNumberFormat="1" applyFont="1" applyFill="1" applyBorder="1" applyAlignment="1">
      <alignment horizontal="center" vertical="center"/>
    </xf>
    <xf numFmtId="15" fontId="5" fillId="2" borderId="2" xfId="0" applyNumberFormat="1" applyFont="1" applyFill="1" applyBorder="1" applyAlignment="1">
      <alignment horizontal="center" vertical="center"/>
    </xf>
    <xf numFmtId="15" fontId="5" fillId="2" borderId="8" xfId="0" applyNumberFormat="1" applyFont="1" applyFill="1" applyBorder="1" applyAlignment="1">
      <alignment horizontal="center" vertical="center"/>
    </xf>
    <xf numFmtId="15" fontId="5" fillId="2" borderId="9" xfId="0" applyNumberFormat="1" applyFont="1" applyFill="1" applyBorder="1" applyAlignment="1">
      <alignment horizontal="center" vertical="center"/>
    </xf>
    <xf numFmtId="15" fontId="5" fillId="2" borderId="11" xfId="0" applyNumberFormat="1" applyFont="1" applyFill="1" applyBorder="1" applyAlignment="1">
      <alignment horizontal="center" vertical="center"/>
    </xf>
    <xf numFmtId="15" fontId="5" fillId="2" borderId="12" xfId="0" applyNumberFormat="1" applyFont="1" applyFill="1" applyBorder="1" applyAlignment="1">
      <alignment horizontal="center" vertical="center"/>
    </xf>
    <xf numFmtId="15" fontId="5" fillId="2" borderId="10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167" fontId="5" fillId="2" borderId="7" xfId="0" applyNumberFormat="1" applyFont="1" applyFill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9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5" fontId="5" fillId="2" borderId="12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</cellXfs>
  <cellStyles count="31">
    <cellStyle name="Comma [0] 2" xfId="3"/>
    <cellStyle name="Comma 10" xfId="4"/>
    <cellStyle name="Comma 2" xfId="5"/>
    <cellStyle name="Comma 2 2" xfId="6"/>
    <cellStyle name="Comma 3" xfId="7"/>
    <cellStyle name="Comma 4" xfId="8"/>
    <cellStyle name="Currency 2" xfId="9"/>
    <cellStyle name="Currency 3" xfId="10"/>
    <cellStyle name="Currency 4" xfId="11"/>
    <cellStyle name="Currency 5" xfId="12"/>
    <cellStyle name="Excel Built-in Normal 2" xfId="13"/>
    <cellStyle name="Normal" xfId="0" builtinId="0"/>
    <cellStyle name="Normal 13" xfId="1"/>
    <cellStyle name="Normal 13 2" xfId="14"/>
    <cellStyle name="Normal 179" xfId="15"/>
    <cellStyle name="Normal 2" xfId="16"/>
    <cellStyle name="Normal 2 2" xfId="17"/>
    <cellStyle name="Normal 2 3" xfId="18"/>
    <cellStyle name="Normal 2 3 2 2" xfId="19"/>
    <cellStyle name="Normal 2 4" xfId="20"/>
    <cellStyle name="Normal 2 5" xfId="21"/>
    <cellStyle name="Normal 2 6" xfId="28"/>
    <cellStyle name="Normal 3" xfId="22"/>
    <cellStyle name="Normal 3 1" xfId="30"/>
    <cellStyle name="Normal 3 2" xfId="29"/>
    <cellStyle name="Normal 4" xfId="23"/>
    <cellStyle name="Normal 5" xfId="24"/>
    <cellStyle name="Normal 6" xfId="2"/>
    <cellStyle name="Percent 2" xfId="25"/>
    <cellStyle name="Percent 2 2" xfId="26"/>
    <cellStyle name="Percent 3" xfId="27"/>
  </cellStyles>
  <dxfs count="0"/>
  <tableStyles count="0" defaultTableStyle="TableStyleMedium2" defaultPivotStyle="PivotStyleLight16"/>
  <colors>
    <mruColors>
      <color rgb="FFFF66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GN5"/>
  <sheetViews>
    <sheetView tabSelected="1" zoomScale="120" zoomScaleNormal="12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C6" sqref="C6"/>
    </sheetView>
  </sheetViews>
  <sheetFormatPr defaultRowHeight="18" customHeight="1" x14ac:dyDescent="0.2"/>
  <cols>
    <col min="1" max="1" width="4.42578125" style="1" bestFit="1" customWidth="1"/>
    <col min="2" max="2" width="7.85546875" style="1" bestFit="1" customWidth="1"/>
    <col min="3" max="4" width="34.85546875" style="2" bestFit="1" customWidth="1"/>
    <col min="5" max="5" width="10.85546875" style="2" bestFit="1" customWidth="1"/>
    <col min="6" max="6" width="9.42578125" style="2" bestFit="1" customWidth="1"/>
    <col min="7" max="7" width="30.85546875" style="14" bestFit="1" customWidth="1"/>
    <col min="8" max="8" width="27.7109375" style="15" bestFit="1" customWidth="1"/>
    <col min="9" max="9" width="33.42578125" style="14" bestFit="1" customWidth="1"/>
    <col min="10" max="10" width="38.85546875" style="14" bestFit="1" customWidth="1"/>
    <col min="11" max="11" width="30" style="14" bestFit="1" customWidth="1"/>
    <col min="12" max="12" width="8.42578125" style="2" bestFit="1" customWidth="1"/>
    <col min="13" max="13" width="19.42578125" style="2" bestFit="1" customWidth="1"/>
    <col min="14" max="14" width="7.7109375" style="9" bestFit="1" customWidth="1"/>
    <col min="15" max="15" width="15.7109375" style="16" bestFit="1" customWidth="1"/>
    <col min="16" max="16" width="42.42578125" style="2" bestFit="1" customWidth="1"/>
    <col min="17" max="17" width="10.28515625" style="2" bestFit="1" customWidth="1"/>
    <col min="18" max="18" width="13.5703125" style="2" bestFit="1" customWidth="1"/>
    <col min="19" max="19" width="14.5703125" style="6" bestFit="1" customWidth="1"/>
    <col min="20" max="20" width="10" style="27" customWidth="1"/>
    <col min="21" max="21" width="9.28515625" style="27" bestFit="1" customWidth="1"/>
    <col min="22" max="22" width="9.5703125" style="28" bestFit="1" customWidth="1"/>
    <col min="23" max="23" width="15.28515625" style="1" bestFit="1" customWidth="1"/>
    <col min="24" max="26" width="7.85546875" style="2" bestFit="1" customWidth="1"/>
    <col min="27" max="27" width="4" style="2" bestFit="1" customWidth="1"/>
    <col min="28" max="28" width="5" style="2" bestFit="1" customWidth="1"/>
    <col min="29" max="29" width="18.5703125" style="8" bestFit="1" customWidth="1"/>
    <col min="30" max="30" width="17.85546875" style="2" bestFit="1" customWidth="1"/>
    <col min="31" max="31" width="16.5703125" style="2" bestFit="1" customWidth="1"/>
    <col min="32" max="32" width="7" style="9" customWidth="1"/>
    <col min="33" max="33" width="7.42578125" style="2" bestFit="1" customWidth="1"/>
    <col min="34" max="34" width="18.28515625" style="2" bestFit="1" customWidth="1"/>
    <col min="35" max="35" width="12.7109375" style="11" bestFit="1" customWidth="1"/>
    <col min="36" max="36" width="4.7109375" style="1" bestFit="1" customWidth="1"/>
    <col min="37" max="37" width="8.140625" style="2" bestFit="1" customWidth="1"/>
    <col min="38" max="38" width="6.42578125" style="2" bestFit="1" customWidth="1"/>
    <col min="39" max="39" width="119" style="2" bestFit="1" customWidth="1"/>
    <col min="40" max="40" width="129.28515625" style="2" bestFit="1" customWidth="1"/>
    <col min="41" max="41" width="11.85546875" style="2" bestFit="1" customWidth="1"/>
    <col min="42" max="42" width="23.5703125" style="2" bestFit="1" customWidth="1"/>
    <col min="43" max="43" width="14.28515625" style="2" bestFit="1" customWidth="1"/>
    <col min="44" max="44" width="58.140625" style="2" bestFit="1" customWidth="1"/>
    <col min="45" max="45" width="38.7109375" style="2" bestFit="1" customWidth="1"/>
    <col min="46" max="46" width="7.42578125" style="10" bestFit="1" customWidth="1"/>
    <col min="47" max="47" width="12.7109375" style="2" bestFit="1" customWidth="1"/>
    <col min="48" max="48" width="13.42578125" style="2" bestFit="1" customWidth="1"/>
    <col min="49" max="49" width="13.7109375" style="8" bestFit="1" customWidth="1"/>
    <col min="50" max="50" width="27.7109375" style="2" bestFit="1" customWidth="1"/>
    <col min="51" max="51" width="20.42578125" style="2" bestFit="1" customWidth="1"/>
    <col min="52" max="52" width="21.7109375" style="11" bestFit="1" customWidth="1"/>
    <col min="53" max="53" width="29.7109375" style="8" bestFit="1" customWidth="1"/>
    <col min="54" max="54" width="34.5703125" style="2" bestFit="1" customWidth="1"/>
    <col min="55" max="55" width="86.7109375" style="2" bestFit="1" customWidth="1"/>
    <col min="56" max="56" width="35.140625" style="2" bestFit="1" customWidth="1"/>
    <col min="57" max="57" width="17.42578125" style="2" bestFit="1" customWidth="1"/>
    <col min="58" max="58" width="9.28515625" style="11" bestFit="1" customWidth="1"/>
    <col min="59" max="59" width="14.5703125" style="11" bestFit="1" customWidth="1"/>
    <col min="60" max="60" width="28.42578125" style="11" bestFit="1" customWidth="1"/>
    <col min="61" max="61" width="41.85546875" style="2" bestFit="1" customWidth="1"/>
    <col min="62" max="62" width="15.7109375" style="2" bestFit="1" customWidth="1"/>
    <col min="63" max="63" width="9.28515625" style="11" bestFit="1" customWidth="1"/>
    <col min="64" max="64" width="10" style="11" bestFit="1" customWidth="1"/>
    <col min="65" max="65" width="14.140625" style="11" bestFit="1" customWidth="1"/>
    <col min="66" max="66" width="30.140625" style="2" bestFit="1" customWidth="1"/>
    <col min="67" max="67" width="10.28515625" style="2" bestFit="1" customWidth="1"/>
    <col min="68" max="68" width="9.28515625" style="11" bestFit="1" customWidth="1"/>
    <col min="69" max="69" width="8" style="11" bestFit="1" customWidth="1"/>
    <col min="70" max="70" width="8.7109375" style="11" bestFit="1" customWidth="1"/>
    <col min="71" max="71" width="29" style="2" bestFit="1" customWidth="1"/>
    <col min="72" max="72" width="10.28515625" style="2" bestFit="1" customWidth="1"/>
    <col min="73" max="73" width="9.28515625" style="11" bestFit="1" customWidth="1"/>
    <col min="74" max="74" width="17.28515625" style="11" bestFit="1" customWidth="1"/>
    <col min="75" max="75" width="8.7109375" style="11" bestFit="1" customWidth="1"/>
    <col min="76" max="76" width="28" style="2" bestFit="1" customWidth="1"/>
    <col min="77" max="77" width="18.85546875" style="2" bestFit="1" customWidth="1"/>
    <col min="78" max="78" width="9.5703125" style="11" bestFit="1" customWidth="1"/>
    <col min="79" max="79" width="22.28515625" style="11" bestFit="1" customWidth="1"/>
    <col min="80" max="80" width="17.42578125" style="11" bestFit="1" customWidth="1"/>
    <col min="81" max="81" width="72" style="11" bestFit="1" customWidth="1"/>
    <col min="82" max="82" width="32.7109375" style="2" bestFit="1" customWidth="1"/>
    <col min="83" max="83" width="19.140625" style="2" bestFit="1" customWidth="1"/>
    <col min="84" max="84" width="11" style="11" bestFit="1" customWidth="1"/>
    <col min="85" max="85" width="24.7109375" style="11" bestFit="1" customWidth="1"/>
    <col min="86" max="86" width="12.7109375" style="11" bestFit="1" customWidth="1"/>
    <col min="87" max="87" width="77.7109375" style="11" bestFit="1" customWidth="1"/>
    <col min="88" max="88" width="35.42578125" style="2" bestFit="1" customWidth="1"/>
    <col min="89" max="89" width="20.5703125" style="2" bestFit="1" customWidth="1"/>
    <col min="90" max="90" width="16.7109375" style="11" bestFit="1" customWidth="1"/>
    <col min="91" max="91" width="25.5703125" style="11" bestFit="1" customWidth="1"/>
    <col min="92" max="92" width="19.42578125" style="11" bestFit="1" customWidth="1"/>
    <col min="93" max="93" width="88.140625" style="11" bestFit="1" customWidth="1"/>
    <col min="94" max="94" width="30.140625" style="2" bestFit="1" customWidth="1"/>
    <col min="95" max="95" width="20.5703125" style="2" bestFit="1" customWidth="1"/>
    <col min="96" max="96" width="16.7109375" style="11" bestFit="1" customWidth="1"/>
    <col min="97" max="97" width="30.7109375" style="11" bestFit="1" customWidth="1"/>
    <col min="98" max="98" width="22.7109375" style="11" bestFit="1" customWidth="1"/>
    <col min="99" max="99" width="85.28515625" style="11" bestFit="1" customWidth="1"/>
    <col min="100" max="100" width="31.28515625" style="2" bestFit="1" customWidth="1"/>
    <col min="101" max="101" width="20.5703125" style="2" bestFit="1" customWidth="1"/>
    <col min="102" max="102" width="16.7109375" style="11" bestFit="1" customWidth="1"/>
    <col min="103" max="103" width="22.140625" style="11" bestFit="1" customWidth="1"/>
    <col min="104" max="104" width="18.5703125" style="11" bestFit="1" customWidth="1"/>
    <col min="105" max="105" width="77.7109375" style="11" bestFit="1" customWidth="1"/>
    <col min="106" max="106" width="28.42578125" style="2" bestFit="1" customWidth="1"/>
    <col min="107" max="107" width="20.5703125" style="2" bestFit="1" customWidth="1"/>
    <col min="108" max="108" width="16.7109375" style="11" bestFit="1" customWidth="1"/>
    <col min="109" max="109" width="17.85546875" style="11" bestFit="1" customWidth="1"/>
    <col min="110" max="110" width="18.5703125" style="11" bestFit="1" customWidth="1"/>
    <col min="111" max="111" width="57.85546875" style="11" bestFit="1" customWidth="1"/>
    <col min="112" max="112" width="31.140625" style="2" bestFit="1" customWidth="1"/>
    <col min="113" max="113" width="20.5703125" style="2" bestFit="1" customWidth="1"/>
    <col min="114" max="114" width="16.7109375" style="11" bestFit="1" customWidth="1"/>
    <col min="115" max="115" width="17.85546875" style="11" bestFit="1" customWidth="1"/>
    <col min="116" max="116" width="18.5703125" style="11" bestFit="1" customWidth="1"/>
    <col min="117" max="117" width="34.42578125" style="11" bestFit="1" customWidth="1"/>
    <col min="118" max="118" width="32.42578125" style="2" bestFit="1" customWidth="1"/>
    <col min="119" max="119" width="20.5703125" style="2" bestFit="1" customWidth="1"/>
    <col min="120" max="120" width="16.7109375" style="11" bestFit="1" customWidth="1"/>
    <col min="121" max="121" width="17.85546875" style="11" bestFit="1" customWidth="1"/>
    <col min="122" max="122" width="18.5703125" style="11" bestFit="1" customWidth="1"/>
    <col min="123" max="123" width="16.7109375" style="11" bestFit="1" customWidth="1"/>
    <col min="124" max="124" width="16.7109375" style="2" bestFit="1" customWidth="1"/>
    <col min="125" max="125" width="12.7109375" style="2" bestFit="1" customWidth="1"/>
    <col min="126" max="126" width="15.42578125" style="2" bestFit="1" customWidth="1"/>
    <col min="127" max="127" width="18.28515625" style="2" bestFit="1" customWidth="1"/>
    <col min="128" max="128" width="30.7109375" style="2" bestFit="1" customWidth="1"/>
    <col min="129" max="129" width="18.140625" style="2" bestFit="1" customWidth="1"/>
    <col min="130" max="130" width="17.5703125" style="2" bestFit="1" customWidth="1"/>
    <col min="131" max="131" width="10.7109375" style="11" bestFit="1" customWidth="1"/>
    <col min="132" max="132" width="11.7109375" style="1" bestFit="1" customWidth="1"/>
    <col min="133" max="133" width="10.140625" style="1" bestFit="1" customWidth="1"/>
    <col min="134" max="134" width="34" style="2" bestFit="1" customWidth="1"/>
    <col min="135" max="135" width="35.5703125" style="2" bestFit="1" customWidth="1"/>
    <col min="136" max="136" width="24.42578125" style="2" bestFit="1" customWidth="1"/>
    <col min="137" max="137" width="22.85546875" style="2" bestFit="1" customWidth="1"/>
    <col min="138" max="138" width="42.5703125" style="2" bestFit="1" customWidth="1"/>
    <col min="139" max="139" width="46.85546875" style="2" bestFit="1" customWidth="1"/>
    <col min="140" max="140" width="72.140625" style="2" bestFit="1" customWidth="1"/>
    <col min="141" max="141" width="63.140625" style="2" bestFit="1" customWidth="1"/>
    <col min="142" max="143" width="15.140625" style="2" bestFit="1" customWidth="1"/>
    <col min="144" max="144" width="26" style="2" bestFit="1" customWidth="1"/>
    <col min="145" max="145" width="93.5703125" style="2" bestFit="1" customWidth="1"/>
    <col min="146" max="146" width="43.140625" style="2" bestFit="1" customWidth="1"/>
    <col min="147" max="147" width="74.42578125" style="2" bestFit="1" customWidth="1"/>
    <col min="148" max="148" width="51.5703125" style="2" bestFit="1" customWidth="1"/>
    <col min="149" max="149" width="14.28515625" style="2" bestFit="1" customWidth="1"/>
    <col min="150" max="150" width="29" style="2" bestFit="1" customWidth="1"/>
    <col min="151" max="151" width="23.5703125" style="2" bestFit="1" customWidth="1"/>
    <col min="152" max="152" width="125" style="2" bestFit="1" customWidth="1"/>
    <col min="153" max="153" width="67.85546875" style="2" bestFit="1" customWidth="1"/>
    <col min="154" max="154" width="94.42578125" style="2" bestFit="1" customWidth="1"/>
    <col min="155" max="155" width="56.28515625" style="2" bestFit="1" customWidth="1"/>
    <col min="156" max="157" width="13.42578125" style="2" bestFit="1" customWidth="1"/>
    <col min="158" max="158" width="27.85546875" style="2" bestFit="1" customWidth="1"/>
    <col min="159" max="159" width="92.5703125" style="2" bestFit="1" customWidth="1"/>
    <col min="160" max="160" width="74.7109375" style="2" bestFit="1" customWidth="1"/>
    <col min="161" max="161" width="43.7109375" style="2" bestFit="1" customWidth="1"/>
    <col min="162" max="162" width="49" style="2" bestFit="1" customWidth="1"/>
    <col min="163" max="164" width="13.42578125" style="2" bestFit="1" customWidth="1"/>
    <col min="165" max="165" width="27.85546875" style="2" bestFit="1" customWidth="1"/>
    <col min="166" max="166" width="104.5703125" style="2" bestFit="1" customWidth="1"/>
    <col min="167" max="167" width="56.7109375" style="2" bestFit="1" customWidth="1"/>
    <col min="168" max="168" width="54.5703125" style="2" bestFit="1" customWidth="1"/>
    <col min="169" max="169" width="8.42578125" style="2" bestFit="1" customWidth="1"/>
    <col min="170" max="170" width="7.28515625" style="2" bestFit="1" customWidth="1"/>
    <col min="171" max="171" width="35.42578125" style="2" bestFit="1" customWidth="1"/>
    <col min="172" max="172" width="54.5703125" style="2" bestFit="1" customWidth="1"/>
    <col min="173" max="173" width="4.140625" style="2" bestFit="1" customWidth="1"/>
    <col min="174" max="176" width="9.7109375" style="2" bestFit="1" customWidth="1"/>
    <col min="177" max="179" width="8.42578125" style="2" bestFit="1" customWidth="1"/>
    <col min="180" max="180" width="15.42578125" style="2" bestFit="1" customWidth="1"/>
    <col min="181" max="181" width="37.28515625" style="2" bestFit="1" customWidth="1"/>
    <col min="182" max="182" width="39.42578125" style="2" bestFit="1" customWidth="1"/>
    <col min="183" max="183" width="39.7109375" style="2" bestFit="1" customWidth="1"/>
    <col min="184" max="184" width="13.140625" style="2" bestFit="1" customWidth="1"/>
    <col min="185" max="185" width="14" style="2" bestFit="1" customWidth="1"/>
    <col min="186" max="186" width="21.7109375" style="2" bestFit="1" customWidth="1"/>
    <col min="187" max="187" width="11.28515625" style="2" bestFit="1" customWidth="1"/>
    <col min="188" max="188" width="41.5703125" style="2" bestFit="1" customWidth="1"/>
    <col min="189" max="189" width="35.28515625" style="2" bestFit="1" customWidth="1"/>
    <col min="190" max="190" width="20.42578125" style="2" bestFit="1" customWidth="1"/>
    <col min="191" max="191" width="22.28515625" style="2" bestFit="1" customWidth="1"/>
    <col min="192" max="192" width="12.7109375" style="2" bestFit="1" customWidth="1"/>
    <col min="193" max="193" width="13.42578125" style="2" bestFit="1" customWidth="1"/>
    <col min="194" max="194" width="23.7109375" style="2" bestFit="1" customWidth="1"/>
    <col min="195" max="195" width="7" style="2" bestFit="1" customWidth="1"/>
    <col min="196" max="196" width="9.7109375" style="2" bestFit="1" customWidth="1"/>
    <col min="197" max="16384" width="9.140625" style="2"/>
  </cols>
  <sheetData>
    <row r="1" spans="1:196" ht="18" customHeight="1" x14ac:dyDescent="0.2">
      <c r="F1" s="3"/>
      <c r="G1" s="4"/>
      <c r="H1" s="4"/>
      <c r="I1" s="4"/>
      <c r="J1" s="4"/>
      <c r="K1" s="4"/>
      <c r="L1" s="5"/>
      <c r="M1" s="4"/>
      <c r="N1" s="5"/>
      <c r="O1" s="4"/>
      <c r="P1" s="4"/>
      <c r="W1" s="7"/>
      <c r="EB1" s="12"/>
    </row>
    <row r="2" spans="1:196" s="9" customFormat="1" ht="18" customHeight="1" x14ac:dyDescent="0.2">
      <c r="A2" s="46" t="s">
        <v>0</v>
      </c>
      <c r="B2" s="61" t="s">
        <v>1</v>
      </c>
      <c r="C2" s="46" t="s">
        <v>2</v>
      </c>
      <c r="D2" s="46" t="s">
        <v>3</v>
      </c>
      <c r="E2" s="46" t="s">
        <v>4</v>
      </c>
      <c r="F2" s="46" t="s">
        <v>5</v>
      </c>
      <c r="G2" s="55" t="s">
        <v>6</v>
      </c>
      <c r="H2" s="55" t="s">
        <v>7</v>
      </c>
      <c r="I2" s="55" t="s">
        <v>8</v>
      </c>
      <c r="J2" s="55" t="s">
        <v>9</v>
      </c>
      <c r="K2" s="55" t="s">
        <v>10</v>
      </c>
      <c r="L2" s="46" t="s">
        <v>11</v>
      </c>
      <c r="M2" s="46" t="s">
        <v>12</v>
      </c>
      <c r="N2" s="46" t="s">
        <v>13</v>
      </c>
      <c r="O2" s="46" t="s">
        <v>14</v>
      </c>
      <c r="P2" s="46" t="s">
        <v>15</v>
      </c>
      <c r="Q2" s="46" t="s">
        <v>16</v>
      </c>
      <c r="R2" s="46" t="s">
        <v>17</v>
      </c>
      <c r="S2" s="69" t="s">
        <v>18</v>
      </c>
      <c r="T2" s="69" t="s">
        <v>19</v>
      </c>
      <c r="U2" s="69" t="s">
        <v>20</v>
      </c>
      <c r="V2" s="69" t="s">
        <v>21</v>
      </c>
      <c r="W2" s="71" t="s">
        <v>22</v>
      </c>
      <c r="X2" s="63" t="s">
        <v>23</v>
      </c>
      <c r="Y2" s="64"/>
      <c r="Z2" s="64"/>
      <c r="AA2" s="64"/>
      <c r="AB2" s="65"/>
      <c r="AC2" s="63" t="s">
        <v>24</v>
      </c>
      <c r="AD2" s="64"/>
      <c r="AE2" s="65"/>
      <c r="AF2" s="57" t="s">
        <v>25</v>
      </c>
      <c r="AG2" s="46" t="s">
        <v>26</v>
      </c>
      <c r="AH2" s="46" t="s">
        <v>27</v>
      </c>
      <c r="AI2" s="59" t="s">
        <v>28</v>
      </c>
      <c r="AJ2" s="46" t="s">
        <v>29</v>
      </c>
      <c r="AK2" s="46" t="s">
        <v>30</v>
      </c>
      <c r="AL2" s="46" t="s">
        <v>31</v>
      </c>
      <c r="AM2" s="46" t="s">
        <v>32</v>
      </c>
      <c r="AN2" s="46" t="s">
        <v>33</v>
      </c>
      <c r="AO2" s="46" t="s">
        <v>34</v>
      </c>
      <c r="AP2" s="46" t="s">
        <v>35</v>
      </c>
      <c r="AQ2" s="40" t="s">
        <v>36</v>
      </c>
      <c r="AR2" s="41"/>
      <c r="AS2" s="41"/>
      <c r="AT2" s="41"/>
      <c r="AU2" s="42"/>
      <c r="AV2" s="46" t="s">
        <v>37</v>
      </c>
      <c r="AW2" s="73" t="s">
        <v>96</v>
      </c>
      <c r="AX2" s="74"/>
      <c r="AY2" s="74"/>
      <c r="AZ2" s="74"/>
      <c r="BA2" s="74"/>
      <c r="BB2" s="74"/>
      <c r="BC2" s="75"/>
      <c r="BD2" s="49" t="s">
        <v>134</v>
      </c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1"/>
      <c r="BX2" s="40" t="s">
        <v>98</v>
      </c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2"/>
      <c r="CJ2" s="48" t="s">
        <v>99</v>
      </c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6" t="s">
        <v>41</v>
      </c>
      <c r="DU2" s="46" t="s">
        <v>42</v>
      </c>
      <c r="DV2" s="46" t="s">
        <v>43</v>
      </c>
      <c r="DW2" s="46" t="s">
        <v>44</v>
      </c>
      <c r="DX2" s="46" t="s">
        <v>45</v>
      </c>
      <c r="DY2" s="46" t="s">
        <v>46</v>
      </c>
      <c r="DZ2" s="40" t="s">
        <v>47</v>
      </c>
      <c r="EA2" s="42"/>
      <c r="EB2" s="40" t="s">
        <v>48</v>
      </c>
      <c r="EC2" s="41"/>
      <c r="ED2" s="42"/>
      <c r="EE2" s="40" t="s">
        <v>49</v>
      </c>
      <c r="EF2" s="41"/>
      <c r="EG2" s="42"/>
      <c r="EH2" s="46" t="s">
        <v>50</v>
      </c>
      <c r="EI2" s="46" t="s">
        <v>51</v>
      </c>
      <c r="EJ2" s="49" t="s">
        <v>52</v>
      </c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48" t="s">
        <v>53</v>
      </c>
      <c r="FM2" s="48"/>
      <c r="FN2" s="48"/>
      <c r="FO2" s="48"/>
      <c r="FP2" s="48"/>
      <c r="FQ2" s="46" t="s">
        <v>54</v>
      </c>
      <c r="FR2" s="40" t="s">
        <v>179</v>
      </c>
      <c r="FS2" s="41"/>
      <c r="FT2" s="42"/>
      <c r="FU2" s="40" t="s">
        <v>180</v>
      </c>
      <c r="FV2" s="41"/>
      <c r="FW2" s="42"/>
      <c r="FX2" s="46" t="s">
        <v>55</v>
      </c>
      <c r="FY2" s="48" t="s">
        <v>175</v>
      </c>
      <c r="FZ2" s="48"/>
      <c r="GA2" s="46" t="s">
        <v>56</v>
      </c>
      <c r="GB2" s="46" t="s">
        <v>57</v>
      </c>
      <c r="GC2" s="46" t="s">
        <v>58</v>
      </c>
      <c r="GD2" s="46" t="s">
        <v>59</v>
      </c>
      <c r="GE2" s="46" t="s">
        <v>60</v>
      </c>
      <c r="GF2" s="46" t="s">
        <v>61</v>
      </c>
      <c r="GG2" s="46" t="s">
        <v>62</v>
      </c>
      <c r="GH2" s="46" t="s">
        <v>63</v>
      </c>
      <c r="GI2" s="46" t="s">
        <v>64</v>
      </c>
      <c r="GJ2" s="46" t="s">
        <v>95</v>
      </c>
      <c r="GK2" s="46" t="s">
        <v>65</v>
      </c>
      <c r="GL2" s="46" t="s">
        <v>66</v>
      </c>
      <c r="GM2" s="46" t="s">
        <v>67</v>
      </c>
      <c r="GN2" s="46" t="s">
        <v>68</v>
      </c>
    </row>
    <row r="3" spans="1:196" s="9" customFormat="1" ht="18" customHeight="1" x14ac:dyDescent="0.2">
      <c r="A3" s="47"/>
      <c r="B3" s="62"/>
      <c r="C3" s="47"/>
      <c r="D3" s="47"/>
      <c r="E3" s="47"/>
      <c r="F3" s="47"/>
      <c r="G3" s="56"/>
      <c r="H3" s="56"/>
      <c r="I3" s="56"/>
      <c r="J3" s="56"/>
      <c r="K3" s="56"/>
      <c r="L3" s="47"/>
      <c r="M3" s="47"/>
      <c r="N3" s="47"/>
      <c r="O3" s="47"/>
      <c r="P3" s="47"/>
      <c r="Q3" s="47"/>
      <c r="R3" s="47"/>
      <c r="S3" s="70"/>
      <c r="T3" s="70"/>
      <c r="U3" s="70"/>
      <c r="V3" s="70"/>
      <c r="W3" s="72"/>
      <c r="X3" s="66"/>
      <c r="Y3" s="67"/>
      <c r="Z3" s="67"/>
      <c r="AA3" s="67"/>
      <c r="AB3" s="68"/>
      <c r="AC3" s="66"/>
      <c r="AD3" s="67"/>
      <c r="AE3" s="68"/>
      <c r="AF3" s="58"/>
      <c r="AG3" s="47"/>
      <c r="AH3" s="47"/>
      <c r="AI3" s="60"/>
      <c r="AJ3" s="47"/>
      <c r="AK3" s="47"/>
      <c r="AL3" s="47"/>
      <c r="AM3" s="47"/>
      <c r="AN3" s="47"/>
      <c r="AO3" s="47"/>
      <c r="AP3" s="47"/>
      <c r="AQ3" s="43"/>
      <c r="AR3" s="44"/>
      <c r="AS3" s="44"/>
      <c r="AT3" s="44"/>
      <c r="AU3" s="45"/>
      <c r="AV3" s="47"/>
      <c r="AW3" s="76"/>
      <c r="AX3" s="77"/>
      <c r="AY3" s="77"/>
      <c r="AZ3" s="77"/>
      <c r="BA3" s="77"/>
      <c r="BB3" s="77"/>
      <c r="BC3" s="78"/>
      <c r="BD3" s="49" t="s">
        <v>82</v>
      </c>
      <c r="BE3" s="50"/>
      <c r="BF3" s="50"/>
      <c r="BG3" s="50"/>
      <c r="BH3" s="51"/>
      <c r="BI3" s="49" t="s">
        <v>83</v>
      </c>
      <c r="BJ3" s="50"/>
      <c r="BK3" s="50"/>
      <c r="BL3" s="50"/>
      <c r="BM3" s="51"/>
      <c r="BN3" s="49" t="s">
        <v>84</v>
      </c>
      <c r="BO3" s="50"/>
      <c r="BP3" s="50"/>
      <c r="BQ3" s="50"/>
      <c r="BR3" s="51"/>
      <c r="BS3" s="49" t="s">
        <v>109</v>
      </c>
      <c r="BT3" s="50"/>
      <c r="BU3" s="50"/>
      <c r="BV3" s="50"/>
      <c r="BW3" s="51"/>
      <c r="BX3" s="43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5"/>
      <c r="CJ3" s="48" t="s">
        <v>137</v>
      </c>
      <c r="CK3" s="48"/>
      <c r="CL3" s="48"/>
      <c r="CM3" s="48"/>
      <c r="CN3" s="48"/>
      <c r="CO3" s="48"/>
      <c r="CP3" s="48" t="s">
        <v>136</v>
      </c>
      <c r="CQ3" s="48"/>
      <c r="CR3" s="48"/>
      <c r="CS3" s="48"/>
      <c r="CT3" s="48"/>
      <c r="CU3" s="48"/>
      <c r="CV3" s="48" t="s">
        <v>148</v>
      </c>
      <c r="CW3" s="48"/>
      <c r="CX3" s="48"/>
      <c r="CY3" s="48"/>
      <c r="CZ3" s="48"/>
      <c r="DA3" s="48"/>
      <c r="DB3" s="48" t="s">
        <v>154</v>
      </c>
      <c r="DC3" s="48"/>
      <c r="DD3" s="48"/>
      <c r="DE3" s="48"/>
      <c r="DF3" s="48"/>
      <c r="DG3" s="48"/>
      <c r="DH3" s="48" t="s">
        <v>160</v>
      </c>
      <c r="DI3" s="48"/>
      <c r="DJ3" s="48"/>
      <c r="DK3" s="48"/>
      <c r="DL3" s="48"/>
      <c r="DM3" s="48"/>
      <c r="DN3" s="48" t="s">
        <v>166</v>
      </c>
      <c r="DO3" s="48"/>
      <c r="DP3" s="48"/>
      <c r="DQ3" s="48"/>
      <c r="DR3" s="48"/>
      <c r="DS3" s="48"/>
      <c r="DT3" s="47"/>
      <c r="DU3" s="47"/>
      <c r="DV3" s="47"/>
      <c r="DW3" s="47"/>
      <c r="DX3" s="47"/>
      <c r="DY3" s="47"/>
      <c r="DZ3" s="43"/>
      <c r="EA3" s="45"/>
      <c r="EB3" s="43"/>
      <c r="EC3" s="44"/>
      <c r="ED3" s="45"/>
      <c r="EE3" s="43"/>
      <c r="EF3" s="44"/>
      <c r="EG3" s="45"/>
      <c r="EH3" s="47"/>
      <c r="EI3" s="47"/>
      <c r="EJ3" s="49" t="s">
        <v>102</v>
      </c>
      <c r="EK3" s="50"/>
      <c r="EL3" s="50"/>
      <c r="EM3" s="50"/>
      <c r="EN3" s="50"/>
      <c r="EO3" s="50"/>
      <c r="EP3" s="51"/>
      <c r="EQ3" s="49" t="s">
        <v>105</v>
      </c>
      <c r="ER3" s="50"/>
      <c r="ES3" s="50"/>
      <c r="ET3" s="50"/>
      <c r="EU3" s="50"/>
      <c r="EV3" s="50"/>
      <c r="EW3" s="50"/>
      <c r="EX3" s="49" t="s">
        <v>106</v>
      </c>
      <c r="EY3" s="50"/>
      <c r="EZ3" s="50"/>
      <c r="FA3" s="50"/>
      <c r="FB3" s="50"/>
      <c r="FC3" s="50"/>
      <c r="FD3" s="50"/>
      <c r="FE3" s="49" t="s">
        <v>110</v>
      </c>
      <c r="FF3" s="50"/>
      <c r="FG3" s="50"/>
      <c r="FH3" s="50"/>
      <c r="FI3" s="50"/>
      <c r="FJ3" s="50"/>
      <c r="FK3" s="50"/>
      <c r="FL3" s="48"/>
      <c r="FM3" s="48"/>
      <c r="FN3" s="48"/>
      <c r="FO3" s="48"/>
      <c r="FP3" s="48"/>
      <c r="FQ3" s="47"/>
      <c r="FR3" s="52"/>
      <c r="FS3" s="53"/>
      <c r="FT3" s="54"/>
      <c r="FU3" s="52"/>
      <c r="FV3" s="53"/>
      <c r="FW3" s="54"/>
      <c r="FX3" s="47"/>
      <c r="FY3" s="48"/>
      <c r="FZ3" s="48"/>
      <c r="GA3" s="47"/>
      <c r="GB3" s="47"/>
      <c r="GC3" s="47"/>
      <c r="GD3" s="47"/>
      <c r="GE3" s="47"/>
      <c r="GF3" s="47"/>
      <c r="GG3" s="47"/>
      <c r="GH3" s="47"/>
      <c r="GI3" s="47"/>
      <c r="GJ3" s="47"/>
      <c r="GK3" s="47"/>
      <c r="GL3" s="47"/>
      <c r="GM3" s="47"/>
      <c r="GN3" s="47"/>
    </row>
    <row r="4" spans="1:196" s="9" customFormat="1" ht="20.25" customHeight="1" x14ac:dyDescent="0.2">
      <c r="A4" s="47"/>
      <c r="B4" s="62"/>
      <c r="C4" s="47"/>
      <c r="D4" s="47"/>
      <c r="E4" s="47"/>
      <c r="F4" s="47"/>
      <c r="G4" s="56"/>
      <c r="H4" s="56"/>
      <c r="I4" s="56"/>
      <c r="J4" s="56"/>
      <c r="K4" s="56"/>
      <c r="L4" s="47"/>
      <c r="M4" s="47"/>
      <c r="N4" s="47"/>
      <c r="O4" s="47"/>
      <c r="P4" s="47"/>
      <c r="Q4" s="47"/>
      <c r="R4" s="47"/>
      <c r="S4" s="70"/>
      <c r="T4" s="70"/>
      <c r="U4" s="70"/>
      <c r="V4" s="70"/>
      <c r="W4" s="72"/>
      <c r="X4" s="17" t="s">
        <v>69</v>
      </c>
      <c r="Y4" s="18" t="s">
        <v>70</v>
      </c>
      <c r="Z4" s="17" t="s">
        <v>71</v>
      </c>
      <c r="AA4" s="17" t="s">
        <v>72</v>
      </c>
      <c r="AB4" s="17" t="s">
        <v>73</v>
      </c>
      <c r="AC4" s="19" t="s">
        <v>74</v>
      </c>
      <c r="AD4" s="20" t="s">
        <v>75</v>
      </c>
      <c r="AE4" s="20" t="s">
        <v>76</v>
      </c>
      <c r="AF4" s="58"/>
      <c r="AG4" s="47"/>
      <c r="AH4" s="47"/>
      <c r="AI4" s="60"/>
      <c r="AJ4" s="47"/>
      <c r="AK4" s="47"/>
      <c r="AL4" s="47"/>
      <c r="AM4" s="47"/>
      <c r="AN4" s="47"/>
      <c r="AO4" s="47"/>
      <c r="AP4" s="47"/>
      <c r="AQ4" s="21" t="s">
        <v>77</v>
      </c>
      <c r="AR4" s="21" t="s">
        <v>78</v>
      </c>
      <c r="AS4" s="21" t="s">
        <v>79</v>
      </c>
      <c r="AT4" s="22" t="s">
        <v>80</v>
      </c>
      <c r="AU4" s="21" t="s">
        <v>81</v>
      </c>
      <c r="AV4" s="47"/>
      <c r="AW4" s="23" t="s">
        <v>38</v>
      </c>
      <c r="AX4" s="24" t="s">
        <v>39</v>
      </c>
      <c r="AY4" s="20" t="s">
        <v>121</v>
      </c>
      <c r="AZ4" s="29" t="s">
        <v>40</v>
      </c>
      <c r="BA4" s="19" t="s">
        <v>113</v>
      </c>
      <c r="BB4" s="24" t="s">
        <v>97</v>
      </c>
      <c r="BC4" s="24" t="s">
        <v>122</v>
      </c>
      <c r="BD4" s="21" t="s">
        <v>107</v>
      </c>
      <c r="BE4" s="21" t="s">
        <v>131</v>
      </c>
      <c r="BF4" s="26" t="s">
        <v>108</v>
      </c>
      <c r="BG4" s="25" t="s">
        <v>132</v>
      </c>
      <c r="BH4" s="25" t="s">
        <v>133</v>
      </c>
      <c r="BI4" s="21" t="s">
        <v>107</v>
      </c>
      <c r="BJ4" s="21" t="s">
        <v>131</v>
      </c>
      <c r="BK4" s="26" t="s">
        <v>108</v>
      </c>
      <c r="BL4" s="25" t="s">
        <v>132</v>
      </c>
      <c r="BM4" s="25" t="s">
        <v>133</v>
      </c>
      <c r="BN4" s="21" t="s">
        <v>107</v>
      </c>
      <c r="BO4" s="21" t="s">
        <v>131</v>
      </c>
      <c r="BP4" s="26" t="s">
        <v>108</v>
      </c>
      <c r="BQ4" s="25" t="s">
        <v>132</v>
      </c>
      <c r="BR4" s="25" t="s">
        <v>133</v>
      </c>
      <c r="BS4" s="21" t="s">
        <v>107</v>
      </c>
      <c r="BT4" s="21" t="s">
        <v>131</v>
      </c>
      <c r="BU4" s="26" t="s">
        <v>108</v>
      </c>
      <c r="BV4" s="25" t="s">
        <v>132</v>
      </c>
      <c r="BW4" s="25" t="s">
        <v>133</v>
      </c>
      <c r="BX4" s="21" t="s">
        <v>100</v>
      </c>
      <c r="BY4" s="21" t="s">
        <v>123</v>
      </c>
      <c r="BZ4" s="26" t="s">
        <v>114</v>
      </c>
      <c r="CA4" s="25" t="s">
        <v>125</v>
      </c>
      <c r="CB4" s="25" t="s">
        <v>126</v>
      </c>
      <c r="CC4" s="25" t="s">
        <v>127</v>
      </c>
      <c r="CD4" s="21" t="s">
        <v>101</v>
      </c>
      <c r="CE4" s="21" t="s">
        <v>124</v>
      </c>
      <c r="CF4" s="26" t="s">
        <v>115</v>
      </c>
      <c r="CG4" s="25" t="s">
        <v>128</v>
      </c>
      <c r="CH4" s="25" t="s">
        <v>129</v>
      </c>
      <c r="CI4" s="25" t="s">
        <v>130</v>
      </c>
      <c r="CJ4" s="21" t="s">
        <v>135</v>
      </c>
      <c r="CK4" s="21" t="s">
        <v>138</v>
      </c>
      <c r="CL4" s="26" t="s">
        <v>139</v>
      </c>
      <c r="CM4" s="25" t="s">
        <v>140</v>
      </c>
      <c r="CN4" s="25" t="s">
        <v>141</v>
      </c>
      <c r="CO4" s="25" t="s">
        <v>142</v>
      </c>
      <c r="CP4" s="21" t="s">
        <v>135</v>
      </c>
      <c r="CQ4" s="21" t="s">
        <v>143</v>
      </c>
      <c r="CR4" s="26" t="s">
        <v>144</v>
      </c>
      <c r="CS4" s="25" t="s">
        <v>145</v>
      </c>
      <c r="CT4" s="25" t="s">
        <v>146</v>
      </c>
      <c r="CU4" s="25" t="s">
        <v>147</v>
      </c>
      <c r="CV4" s="21" t="s">
        <v>135</v>
      </c>
      <c r="CW4" s="21" t="s">
        <v>149</v>
      </c>
      <c r="CX4" s="26" t="s">
        <v>150</v>
      </c>
      <c r="CY4" s="25" t="s">
        <v>151</v>
      </c>
      <c r="CZ4" s="25" t="s">
        <v>152</v>
      </c>
      <c r="DA4" s="25" t="s">
        <v>153</v>
      </c>
      <c r="DB4" s="21" t="s">
        <v>135</v>
      </c>
      <c r="DC4" s="21" t="s">
        <v>155</v>
      </c>
      <c r="DD4" s="26" t="s">
        <v>156</v>
      </c>
      <c r="DE4" s="25" t="s">
        <v>157</v>
      </c>
      <c r="DF4" s="25" t="s">
        <v>158</v>
      </c>
      <c r="DG4" s="25" t="s">
        <v>159</v>
      </c>
      <c r="DH4" s="21" t="s">
        <v>135</v>
      </c>
      <c r="DI4" s="21" t="s">
        <v>161</v>
      </c>
      <c r="DJ4" s="26" t="s">
        <v>162</v>
      </c>
      <c r="DK4" s="25" t="s">
        <v>163</v>
      </c>
      <c r="DL4" s="25" t="s">
        <v>164</v>
      </c>
      <c r="DM4" s="25" t="s">
        <v>165</v>
      </c>
      <c r="DN4" s="21" t="s">
        <v>135</v>
      </c>
      <c r="DO4" s="21" t="s">
        <v>167</v>
      </c>
      <c r="DP4" s="26" t="s">
        <v>168</v>
      </c>
      <c r="DQ4" s="25" t="s">
        <v>169</v>
      </c>
      <c r="DR4" s="25" t="s">
        <v>170</v>
      </c>
      <c r="DS4" s="25" t="s">
        <v>171</v>
      </c>
      <c r="DT4" s="47"/>
      <c r="DU4" s="47"/>
      <c r="DV4" s="47"/>
      <c r="DW4" s="47"/>
      <c r="DX4" s="47"/>
      <c r="DY4" s="47"/>
      <c r="DZ4" s="21" t="s">
        <v>85</v>
      </c>
      <c r="EA4" s="26" t="s">
        <v>86</v>
      </c>
      <c r="EB4" s="21" t="s">
        <v>87</v>
      </c>
      <c r="EC4" s="21" t="s">
        <v>88</v>
      </c>
      <c r="ED4" s="21" t="s">
        <v>89</v>
      </c>
      <c r="EE4" s="21" t="s">
        <v>90</v>
      </c>
      <c r="EF4" s="21" t="s">
        <v>91</v>
      </c>
      <c r="EG4" s="21" t="s">
        <v>92</v>
      </c>
      <c r="EH4" s="47"/>
      <c r="EI4" s="47"/>
      <c r="EJ4" s="20" t="s">
        <v>111</v>
      </c>
      <c r="EK4" s="20" t="s">
        <v>112</v>
      </c>
      <c r="EL4" s="20" t="s">
        <v>103</v>
      </c>
      <c r="EM4" s="20" t="s">
        <v>104</v>
      </c>
      <c r="EN4" s="20" t="s">
        <v>172</v>
      </c>
      <c r="EO4" s="20" t="s">
        <v>173</v>
      </c>
      <c r="EP4" s="20" t="s">
        <v>174</v>
      </c>
      <c r="EQ4" s="20" t="s">
        <v>111</v>
      </c>
      <c r="ER4" s="20" t="s">
        <v>112</v>
      </c>
      <c r="ES4" s="20" t="s">
        <v>103</v>
      </c>
      <c r="ET4" s="20" t="s">
        <v>104</v>
      </c>
      <c r="EU4" s="20" t="s">
        <v>172</v>
      </c>
      <c r="EV4" s="20" t="s">
        <v>173</v>
      </c>
      <c r="EW4" s="20" t="s">
        <v>174</v>
      </c>
      <c r="EX4" s="20" t="s">
        <v>111</v>
      </c>
      <c r="EY4" s="20" t="s">
        <v>112</v>
      </c>
      <c r="EZ4" s="20" t="s">
        <v>103</v>
      </c>
      <c r="FA4" s="20" t="s">
        <v>104</v>
      </c>
      <c r="FB4" s="20" t="s">
        <v>172</v>
      </c>
      <c r="FC4" s="20" t="s">
        <v>173</v>
      </c>
      <c r="FD4" s="20" t="s">
        <v>174</v>
      </c>
      <c r="FE4" s="20" t="s">
        <v>111</v>
      </c>
      <c r="FF4" s="20" t="s">
        <v>112</v>
      </c>
      <c r="FG4" s="20" t="s">
        <v>103</v>
      </c>
      <c r="FH4" s="20" t="s">
        <v>104</v>
      </c>
      <c r="FI4" s="20" t="s">
        <v>172</v>
      </c>
      <c r="FJ4" s="20" t="s">
        <v>173</v>
      </c>
      <c r="FK4" s="20" t="s">
        <v>174</v>
      </c>
      <c r="FL4" s="21" t="s">
        <v>116</v>
      </c>
      <c r="FM4" s="21" t="s">
        <v>117</v>
      </c>
      <c r="FN4" s="21" t="s">
        <v>118</v>
      </c>
      <c r="FO4" s="21" t="s">
        <v>119</v>
      </c>
      <c r="FP4" s="21" t="s">
        <v>120</v>
      </c>
      <c r="FQ4" s="47"/>
      <c r="FR4" s="21" t="s">
        <v>178</v>
      </c>
      <c r="FS4" s="21" t="s">
        <v>93</v>
      </c>
      <c r="FT4" s="21" t="s">
        <v>94</v>
      </c>
      <c r="FU4" s="21" t="s">
        <v>178</v>
      </c>
      <c r="FV4" s="21" t="s">
        <v>93</v>
      </c>
      <c r="FW4" s="21" t="s">
        <v>94</v>
      </c>
      <c r="FX4" s="47"/>
      <c r="FY4" s="20" t="s">
        <v>176</v>
      </c>
      <c r="FZ4" s="20" t="s">
        <v>177</v>
      </c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</row>
    <row r="5" spans="1:196" s="38" customFormat="1" ht="18" customHeight="1" x14ac:dyDescent="0.2">
      <c r="A5" s="13">
        <f>A4+1</f>
        <v>1</v>
      </c>
      <c r="B5" s="39">
        <v>22012499</v>
      </c>
      <c r="C5" s="31" t="s">
        <v>260</v>
      </c>
      <c r="D5" s="31" t="s">
        <v>261</v>
      </c>
      <c r="E5" s="31"/>
      <c r="F5" s="31" t="s">
        <v>262</v>
      </c>
      <c r="G5" s="32" t="s">
        <v>194</v>
      </c>
      <c r="H5" s="32" t="s">
        <v>198</v>
      </c>
      <c r="I5" s="32" t="s">
        <v>200</v>
      </c>
      <c r="J5" s="32" t="s">
        <v>204</v>
      </c>
      <c r="K5" s="32" t="s">
        <v>226</v>
      </c>
      <c r="L5" s="31" t="s">
        <v>207</v>
      </c>
      <c r="M5" s="31" t="s">
        <v>208</v>
      </c>
      <c r="N5" s="30" t="s">
        <v>221</v>
      </c>
      <c r="O5" s="31" t="s">
        <v>222</v>
      </c>
      <c r="P5" s="31" t="s">
        <v>211</v>
      </c>
      <c r="Q5" s="31"/>
      <c r="R5" s="31" t="s">
        <v>206</v>
      </c>
      <c r="S5" s="33"/>
      <c r="T5" s="33">
        <v>44462</v>
      </c>
      <c r="U5" s="33">
        <v>44826</v>
      </c>
      <c r="V5" s="34"/>
      <c r="W5" s="30" t="str">
        <f t="shared" ref="W5" ca="1" si="0">DATEDIF(T5,TODAY(),"Y")&amp;" tahun, "&amp;DATEDIF(T5,TODAY(),"YM")&amp;" bulan"</f>
        <v>0 tahun, 4 bulan</v>
      </c>
      <c r="X5" s="31"/>
      <c r="Y5" s="31"/>
      <c r="Z5" s="31"/>
      <c r="AA5" s="31"/>
      <c r="AB5" s="31"/>
      <c r="AC5" s="35"/>
      <c r="AD5" s="31"/>
      <c r="AE5" s="31"/>
      <c r="AF5" s="30" t="s">
        <v>181</v>
      </c>
      <c r="AG5" s="31" t="s">
        <v>188</v>
      </c>
      <c r="AH5" s="31" t="s">
        <v>182</v>
      </c>
      <c r="AI5" s="36">
        <v>36405</v>
      </c>
      <c r="AJ5" s="30">
        <f t="shared" ref="AJ5" ca="1" si="1">DATEDIF(AI5,TODAY(),"Y")</f>
        <v>22</v>
      </c>
      <c r="AK5" s="31" t="s">
        <v>199</v>
      </c>
      <c r="AL5" s="31" t="s">
        <v>193</v>
      </c>
      <c r="AM5" s="31" t="s">
        <v>228</v>
      </c>
      <c r="AN5" s="31" t="s">
        <v>228</v>
      </c>
      <c r="AO5" s="31"/>
      <c r="AP5" s="31" t="s">
        <v>229</v>
      </c>
      <c r="AQ5" s="31" t="s">
        <v>189</v>
      </c>
      <c r="AR5" s="31" t="s">
        <v>230</v>
      </c>
      <c r="AS5" s="31" t="s">
        <v>205</v>
      </c>
      <c r="AT5" s="37" t="s">
        <v>231</v>
      </c>
      <c r="AU5" s="31" t="s">
        <v>191</v>
      </c>
      <c r="AV5" s="31" t="s">
        <v>184</v>
      </c>
      <c r="AW5" s="35"/>
      <c r="AX5" s="31"/>
      <c r="AY5" s="31"/>
      <c r="AZ5" s="36"/>
      <c r="BA5" s="31"/>
      <c r="BB5" s="36"/>
      <c r="BC5" s="36"/>
      <c r="BD5" s="31"/>
      <c r="BE5" s="31"/>
      <c r="BF5" s="36"/>
      <c r="BG5" s="36"/>
      <c r="BH5" s="36"/>
      <c r="BI5" s="31"/>
      <c r="BJ5" s="31"/>
      <c r="BK5" s="36"/>
      <c r="BL5" s="36"/>
      <c r="BM5" s="36"/>
      <c r="BN5" s="31"/>
      <c r="BO5" s="31"/>
      <c r="BP5" s="36"/>
      <c r="BQ5" s="36"/>
      <c r="BR5" s="36"/>
      <c r="BS5" s="31"/>
      <c r="BT5" s="31"/>
      <c r="BU5" s="36"/>
      <c r="BV5" s="36"/>
      <c r="BW5" s="36"/>
      <c r="BX5" s="31" t="s">
        <v>232</v>
      </c>
      <c r="BY5" s="31" t="s">
        <v>182</v>
      </c>
      <c r="BZ5" s="36">
        <v>26830</v>
      </c>
      <c r="CA5" s="36" t="s">
        <v>190</v>
      </c>
      <c r="CB5" s="36" t="s">
        <v>189</v>
      </c>
      <c r="CC5" s="36" t="s">
        <v>233</v>
      </c>
      <c r="CD5" s="31" t="s">
        <v>234</v>
      </c>
      <c r="CE5" s="31" t="s">
        <v>182</v>
      </c>
      <c r="CF5" s="36">
        <v>23599</v>
      </c>
      <c r="CG5" s="36" t="s">
        <v>235</v>
      </c>
      <c r="CH5" s="36" t="s">
        <v>183</v>
      </c>
      <c r="CI5" s="36" t="s">
        <v>236</v>
      </c>
      <c r="CJ5" s="31" t="s">
        <v>237</v>
      </c>
      <c r="CK5" s="31" t="s">
        <v>182</v>
      </c>
      <c r="CL5" s="36">
        <v>35159</v>
      </c>
      <c r="CM5" s="36" t="s">
        <v>238</v>
      </c>
      <c r="CN5" s="36" t="s">
        <v>239</v>
      </c>
      <c r="CO5" s="36" t="s">
        <v>228</v>
      </c>
      <c r="CP5" s="31" t="s">
        <v>240</v>
      </c>
      <c r="CQ5" s="31" t="s">
        <v>182</v>
      </c>
      <c r="CR5" s="36">
        <v>37715</v>
      </c>
      <c r="CS5" s="36" t="s">
        <v>196</v>
      </c>
      <c r="CT5" s="36" t="s">
        <v>210</v>
      </c>
      <c r="CU5" s="36" t="s">
        <v>228</v>
      </c>
      <c r="CV5" s="31"/>
      <c r="CW5" s="31"/>
      <c r="CX5" s="36"/>
      <c r="CY5" s="36"/>
      <c r="CZ5" s="36"/>
      <c r="DA5" s="36"/>
      <c r="DB5" s="31"/>
      <c r="DC5" s="31"/>
      <c r="DD5" s="36"/>
      <c r="DE5" s="36"/>
      <c r="DF5" s="36"/>
      <c r="DG5" s="36"/>
      <c r="DH5" s="31"/>
      <c r="DI5" s="31"/>
      <c r="DJ5" s="36"/>
      <c r="DK5" s="36"/>
      <c r="DL5" s="36"/>
      <c r="DM5" s="36"/>
      <c r="DN5" s="31"/>
      <c r="DO5" s="31"/>
      <c r="DP5" s="36"/>
      <c r="DQ5" s="36"/>
      <c r="DR5" s="36"/>
      <c r="DS5" s="36"/>
      <c r="DT5" s="31" t="s">
        <v>241</v>
      </c>
      <c r="DU5" s="31"/>
      <c r="DV5" s="31"/>
      <c r="DW5" s="31"/>
      <c r="DX5" s="31"/>
      <c r="DY5" s="35" t="s">
        <v>242</v>
      </c>
      <c r="DZ5" s="30" t="s">
        <v>243</v>
      </c>
      <c r="EA5" s="33" t="s">
        <v>223</v>
      </c>
      <c r="EB5" s="31"/>
      <c r="EC5" s="31"/>
      <c r="ED5" s="31"/>
      <c r="EE5" s="31" t="s">
        <v>244</v>
      </c>
      <c r="EF5" s="31" t="s">
        <v>245</v>
      </c>
      <c r="EG5" s="31" t="s">
        <v>213</v>
      </c>
      <c r="EH5" s="31" t="s">
        <v>246</v>
      </c>
      <c r="EI5" s="31"/>
      <c r="EJ5" s="31" t="s">
        <v>247</v>
      </c>
      <c r="EK5" s="31" t="s">
        <v>248</v>
      </c>
      <c r="EL5" s="31" t="s">
        <v>209</v>
      </c>
      <c r="EM5" s="31" t="s">
        <v>215</v>
      </c>
      <c r="EN5" s="31" t="s">
        <v>220</v>
      </c>
      <c r="EO5" s="31" t="s">
        <v>249</v>
      </c>
      <c r="EP5" s="31" t="s">
        <v>250</v>
      </c>
      <c r="EQ5" s="31" t="s">
        <v>251</v>
      </c>
      <c r="ER5" s="31" t="s">
        <v>214</v>
      </c>
      <c r="ES5" s="31" t="s">
        <v>186</v>
      </c>
      <c r="ET5" s="31" t="s">
        <v>197</v>
      </c>
      <c r="EU5" s="31" t="s">
        <v>216</v>
      </c>
      <c r="EV5" s="31" t="s">
        <v>252</v>
      </c>
      <c r="EW5" s="31" t="s">
        <v>250</v>
      </c>
      <c r="EX5" s="31" t="s">
        <v>253</v>
      </c>
      <c r="EY5" s="31" t="s">
        <v>254</v>
      </c>
      <c r="EZ5" s="31" t="s">
        <v>217</v>
      </c>
      <c r="FA5" s="31" t="s">
        <v>218</v>
      </c>
      <c r="FB5" s="31" t="s">
        <v>255</v>
      </c>
      <c r="FC5" s="31" t="s">
        <v>256</v>
      </c>
      <c r="FD5" s="31" t="s">
        <v>219</v>
      </c>
      <c r="FE5" s="31"/>
      <c r="FF5" s="31"/>
      <c r="FG5" s="31"/>
      <c r="FH5" s="31"/>
      <c r="FI5" s="31"/>
      <c r="FJ5" s="31"/>
      <c r="FK5" s="31"/>
      <c r="FL5" s="31" t="s">
        <v>257</v>
      </c>
      <c r="FM5" s="31" t="s">
        <v>202</v>
      </c>
      <c r="FN5" s="31"/>
      <c r="FO5" s="31" t="s">
        <v>258</v>
      </c>
      <c r="FP5" s="31"/>
      <c r="FQ5" s="31"/>
      <c r="FR5" s="31" t="s">
        <v>195</v>
      </c>
      <c r="FS5" s="31" t="s">
        <v>195</v>
      </c>
      <c r="FT5" s="31" t="s">
        <v>195</v>
      </c>
      <c r="FU5" s="31" t="s">
        <v>225</v>
      </c>
      <c r="FV5" s="31" t="s">
        <v>225</v>
      </c>
      <c r="FW5" s="31" t="s">
        <v>225</v>
      </c>
      <c r="FX5" s="31"/>
      <c r="FY5" s="31" t="s">
        <v>257</v>
      </c>
      <c r="FZ5" s="31" t="s">
        <v>187</v>
      </c>
      <c r="GA5" s="31" t="s">
        <v>259</v>
      </c>
      <c r="GB5" s="31" t="s">
        <v>212</v>
      </c>
      <c r="GC5" s="31" t="s">
        <v>227</v>
      </c>
      <c r="GD5" s="31" t="s">
        <v>185</v>
      </c>
      <c r="GE5" s="31"/>
      <c r="GF5" s="31" t="s">
        <v>224</v>
      </c>
      <c r="GG5" s="31" t="s">
        <v>224</v>
      </c>
      <c r="GH5" s="31" t="s">
        <v>224</v>
      </c>
      <c r="GI5" s="31" t="s">
        <v>192</v>
      </c>
      <c r="GJ5" s="31" t="s">
        <v>201</v>
      </c>
      <c r="GK5" s="31" t="s">
        <v>203</v>
      </c>
      <c r="GL5" s="31" t="s">
        <v>192</v>
      </c>
      <c r="GM5" s="31"/>
      <c r="GN5" s="31"/>
    </row>
  </sheetData>
  <autoFilter ref="A4:GN5"/>
  <mergeCells count="88">
    <mergeCell ref="AW2:BC3"/>
    <mergeCell ref="AQ2:AU3"/>
    <mergeCell ref="DX2:DX4"/>
    <mergeCell ref="DY2:DY4"/>
    <mergeCell ref="AV2:AV4"/>
    <mergeCell ref="DT2:DT4"/>
    <mergeCell ref="DU2:DU4"/>
    <mergeCell ref="DV2:DV4"/>
    <mergeCell ref="DW2:DW4"/>
    <mergeCell ref="BD3:BH3"/>
    <mergeCell ref="BS3:BW3"/>
    <mergeCell ref="DN3:DS3"/>
    <mergeCell ref="DH3:DM3"/>
    <mergeCell ref="CJ2:DS2"/>
    <mergeCell ref="DB3:DG3"/>
    <mergeCell ref="M2:M4"/>
    <mergeCell ref="N2:N4"/>
    <mergeCell ref="O2:O4"/>
    <mergeCell ref="X2:AB3"/>
    <mergeCell ref="AC2:AE3"/>
    <mergeCell ref="S2:S4"/>
    <mergeCell ref="T2:T4"/>
    <mergeCell ref="U2:U4"/>
    <mergeCell ref="W2:W4"/>
    <mergeCell ref="V2:V4"/>
    <mergeCell ref="F2:F4"/>
    <mergeCell ref="A2:A4"/>
    <mergeCell ref="B2:B4"/>
    <mergeCell ref="C2:C4"/>
    <mergeCell ref="D2:D4"/>
    <mergeCell ref="E2:E4"/>
    <mergeCell ref="DZ2:EA3"/>
    <mergeCell ref="G2:G4"/>
    <mergeCell ref="H2:H4"/>
    <mergeCell ref="I2:I4"/>
    <mergeCell ref="J2:J4"/>
    <mergeCell ref="CV3:DA3"/>
    <mergeCell ref="P2:P4"/>
    <mergeCell ref="AP2:AP4"/>
    <mergeCell ref="K2:K4"/>
    <mergeCell ref="AF2:AF4"/>
    <mergeCell ref="AG2:AG4"/>
    <mergeCell ref="AH2:AH4"/>
    <mergeCell ref="AI2:AI4"/>
    <mergeCell ref="R2:R4"/>
    <mergeCell ref="Q2:Q4"/>
    <mergeCell ref="L2:L4"/>
    <mergeCell ref="AK2:AK4"/>
    <mergeCell ref="AL2:AL4"/>
    <mergeCell ref="AM2:AM4"/>
    <mergeCell ref="AN2:AN4"/>
    <mergeCell ref="AO2:AO4"/>
    <mergeCell ref="GG2:GG4"/>
    <mergeCell ref="FQ2:FQ4"/>
    <mergeCell ref="FX2:FX4"/>
    <mergeCell ref="AJ2:AJ4"/>
    <mergeCell ref="GB2:GB4"/>
    <mergeCell ref="GC2:GC4"/>
    <mergeCell ref="GD2:GD4"/>
    <mergeCell ref="GE2:GE4"/>
    <mergeCell ref="GA2:GA4"/>
    <mergeCell ref="BX2:CI3"/>
    <mergeCell ref="BI3:BM3"/>
    <mergeCell ref="BN3:BR3"/>
    <mergeCell ref="CJ3:CO3"/>
    <mergeCell ref="CP3:CU3"/>
    <mergeCell ref="BD2:BW2"/>
    <mergeCell ref="EE2:EG3"/>
    <mergeCell ref="GN2:GN4"/>
    <mergeCell ref="GH2:GH4"/>
    <mergeCell ref="GI2:GI4"/>
    <mergeCell ref="GJ2:GJ4"/>
    <mergeCell ref="GK2:GK4"/>
    <mergeCell ref="GL2:GL4"/>
    <mergeCell ref="GM2:GM4"/>
    <mergeCell ref="EB2:ED3"/>
    <mergeCell ref="GF2:GF4"/>
    <mergeCell ref="FL2:FP3"/>
    <mergeCell ref="EJ3:EP3"/>
    <mergeCell ref="FE3:FK3"/>
    <mergeCell ref="EQ3:EW3"/>
    <mergeCell ref="EJ2:FK2"/>
    <mergeCell ref="EX3:FD3"/>
    <mergeCell ref="FY2:FZ3"/>
    <mergeCell ref="FR2:FT3"/>
    <mergeCell ref="FU2:FW3"/>
    <mergeCell ref="EH2:EH4"/>
    <mergeCell ref="EI2:EI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EC - New Format 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Electronic-City</cp:lastModifiedBy>
  <cp:lastPrinted>2021-01-07T03:01:00Z</cp:lastPrinted>
  <dcterms:created xsi:type="dcterms:W3CDTF">2019-09-17T07:31:31Z</dcterms:created>
  <dcterms:modified xsi:type="dcterms:W3CDTF">2022-01-24T02:50:56Z</dcterms:modified>
</cp:coreProperties>
</file>