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Mar 2023\"/>
    </mc:Choice>
  </mc:AlternateContent>
  <xr:revisionPtr revIDLastSave="0" documentId="13_ncr:1_{C69A5BE1-CB33-4D24-868A-867384C67A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6" i="1"/>
  <c r="AJ16" i="1"/>
  <c r="W16" i="1"/>
  <c r="AJ15" i="1"/>
  <c r="W15" i="1"/>
  <c r="AJ14" i="1"/>
  <c r="W14" i="1"/>
  <c r="AJ12" i="1"/>
  <c r="W12" i="1"/>
  <c r="AJ10" i="1"/>
  <c r="W10" i="1"/>
  <c r="AJ7" i="1"/>
  <c r="W7" i="1"/>
  <c r="AJ6" i="1"/>
  <c r="W6" i="1"/>
  <c r="AJ5" i="1"/>
  <c r="W5" i="1"/>
  <c r="A5" i="1"/>
</calcChain>
</file>

<file path=xl/sharedStrings.xml><?xml version="1.0" encoding="utf-8"?>
<sst xmlns="http://schemas.openxmlformats.org/spreadsheetml/2006/main" count="2406" uniqueCount="1142">
  <si>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</si>
  <si>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</si>
  <si>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</si>
  <si>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</si>
  <si>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</si>
  <si>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</si>
  <si>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</si>
  <si>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</si>
  <si>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</si>
  <si>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</si>
  <si>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</si>
  <si>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</si>
  <si>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</si>
  <si>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</si>
  <si>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</si>
  <si>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</si>
  <si>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</si>
  <si>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</si>
  <si>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</si>
  <si>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</si>
  <si>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</si>
  <si>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</si>
  <si>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</si>
  <si>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</si>
  <si>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</si>
  <si>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</si>
  <si>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</si>
  <si>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</si>
  <si>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</si>
  <si>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</si>
  <si>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</si>
  <si>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</si>
  <si>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</si>
  <si>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</si>
  <si>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</si>
  <si>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</si>
  <si>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</si>
  <si>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</si>
  <si>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</si>
  <si>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</si>
  <si>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</si>
  <si>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</si>
  <si>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</si>
  <si>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</si>
  <si>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</si>
  <si>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</si>
  <si>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</si>
  <si>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</si>
  <si>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</si>
  <si>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</si>
  <si>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</si>
  <si>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</si>
  <si>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</si>
  <si>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</si>
  <si>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</si>
  <si>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</si>
  <si>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</si>
  <si>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</si>
  <si>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</si>
  <si>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</si>
  <si>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</si>
  <si>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</si>
  <si>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</si>
  <si>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</si>
  <si>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</si>
  <si>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</si>
  <si>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</si>
  <si>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</si>
  <si>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</si>
  <si>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</si>
  <si>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</si>
  <si>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</si>
  <si>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</si>
  <si>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</si>
  <si>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</si>
  <si>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</si>
  <si>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</si>
  <si>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</si>
  <si>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</si>
  <si>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</si>
  <si>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</si>
  <si>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</si>
  <si>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</si>
  <si>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</si>
  <si>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</si>
  <si>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</si>
  <si>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</si>
  <si>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</si>
  <si>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</si>
  <si>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</si>
  <si>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</si>
  <si>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</si>
  <si>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</si>
  <si>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</si>
  <si>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</si>
  <si>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</si>
  <si>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</si>
  <si>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</si>
  <si>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</si>
  <si>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</si>
  <si>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</si>
  <si>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</si>
  <si>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</si>
  <si>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</si>
  <si>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</si>
  <si>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</si>
  <si>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</si>
  <si>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</si>
  <si>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</si>
  <si>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</si>
  <si>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</si>
  <si>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</si>
  <si>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</si>
  <si>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</si>
  <si>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</si>
  <si>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</si>
  <si>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</si>
  <si>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</si>
  <si>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</si>
  <si>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</si>
  <si>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</si>
  <si>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</si>
  <si>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</si>
  <si>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</si>
  <si>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</si>
  <si>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</si>
  <si>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</si>
  <si>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</si>
  <si>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</si>
  <si>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</si>
  <si>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</si>
  <si>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</si>
  <si>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</si>
  <si>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</si>
  <si>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</si>
  <si>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</si>
  <si>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</si>
  <si>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</si>
  <si>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</si>
  <si>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</si>
  <si>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</si>
  <si>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</si>
  <si>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</si>
  <si>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</si>
  <si>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</si>
  <si>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</si>
  <si>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</si>
  <si>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</si>
  <si>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</si>
  <si>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</si>
  <si>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</si>
  <si>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</si>
  <si>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</si>
  <si>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</si>
  <si>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</si>
  <si>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</si>
  <si>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</si>
  <si>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</si>
  <si>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</si>
  <si>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</si>
  <si>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</si>
  <si>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</si>
  <si>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</si>
  <si>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</si>
  <si>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</si>
  <si>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</si>
  <si>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</si>
  <si>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</si>
  <si>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</si>
  <si>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</si>
  <si>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</si>
  <si>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</si>
  <si>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</si>
  <si>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</si>
  <si>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</si>
  <si>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</si>
  <si>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</si>
  <si>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</si>
  <si>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</si>
  <si>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</si>
  <si>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</si>
  <si>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</si>
  <si>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</si>
  <si>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</si>
  <si>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</si>
  <si>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</si>
  <si>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</si>
  <si>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</si>
  <si>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</si>
  <si>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</si>
  <si>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</si>
  <si>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</si>
  <si>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</si>
  <si>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</si>
  <si>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</si>
  <si>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</si>
  <si>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</si>
  <si>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</si>
  <si>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</si>
  <si>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</si>
  <si>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</si>
  <si>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</si>
  <si>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</si>
  <si>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</si>
  <si>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</si>
  <si>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</si>
  <si>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</si>
  <si>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</si>
  <si>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</si>
  <si>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</si>
  <si>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</si>
  <si>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</si>
  <si>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</si>
  <si>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</si>
  <si>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</si>
  <si>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</si>
  <si>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</si>
  <si>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</si>
  <si>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</si>
  <si>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</si>
  <si>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</si>
  <si>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</si>
  <si>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</si>
  <si>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</si>
  <si>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</si>
  <si>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</si>
  <si>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</si>
  <si>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</si>
  <si>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</si>
  <si>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</si>
  <si>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</si>
  <si>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</si>
  <si>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</si>
  <si>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</si>
  <si>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</si>
  <si>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</si>
  <si>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</si>
  <si>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</si>
  <si>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</si>
  <si>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</si>
  <si>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</si>
  <si>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</si>
  <si>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</si>
  <si>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</si>
  <si>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</si>
  <si>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</si>
  <si>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</si>
  <si>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</si>
  <si>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</si>
  <si>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</si>
  <si>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</si>
  <si>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</si>
  <si>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</si>
  <si>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</si>
  <si>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</si>
  <si>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</si>
  <si>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</si>
  <si>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</si>
  <si>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</si>
  <si>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</si>
  <si>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</si>
  <si>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</si>
  <si>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</si>
  <si>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</si>
  <si>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</si>
  <si>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</si>
  <si>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</si>
  <si>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</si>
  <si>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</si>
  <si>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</si>
  <si>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</si>
  <si>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</si>
  <si>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</si>
  <si>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</si>
  <si>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</si>
  <si>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</si>
  <si>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</si>
  <si>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</si>
  <si>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</si>
  <si>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</si>
  <si>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</si>
  <si>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</si>
  <si>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</si>
  <si>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</si>
  <si>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</si>
  <si>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</si>
  <si>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</si>
  <si>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</si>
  <si>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</si>
  <si>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</si>
  <si>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</si>
  <si>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</si>
  <si>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</si>
  <si>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</si>
  <si>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</si>
  <si>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</si>
  <si>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</si>
  <si>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</si>
  <si>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</si>
  <si>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</si>
  <si>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</si>
  <si>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</si>
  <si>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</si>
  <si>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</si>
  <si>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</si>
  <si>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</si>
  <si>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</si>
  <si>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</si>
  <si>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</si>
  <si>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</si>
  <si>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</si>
  <si>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</si>
  <si>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</si>
  <si>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</si>
  <si>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</si>
  <si>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</si>
  <si>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</si>
  <si>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</si>
  <si>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</si>
  <si>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</si>
  <si>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</si>
  <si>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</si>
  <si>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</si>
  <si>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</si>
  <si>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</si>
  <si>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</si>
  <si>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</si>
  <si>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</si>
  <si>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</si>
  <si>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</si>
  <si>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</si>
  <si>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</si>
  <si>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</si>
  <si>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</si>
  <si>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</si>
  <si>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</si>
  <si>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</si>
  <si>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</si>
  <si>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</si>
  <si>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</si>
  <si>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</si>
  <si>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</si>
  <si>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</si>
  <si>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</si>
  <si>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</si>
  <si>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</si>
  <si>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</si>
  <si>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</si>
  <si>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</si>
  <si>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</si>
  <si>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</si>
  <si>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</si>
  <si>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</si>
  <si>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</si>
  <si>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</si>
  <si>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</si>
  <si>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</si>
  <si>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</si>
  <si>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</si>
  <si>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</si>
  <si>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</si>
  <si>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</si>
  <si>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</si>
  <si>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</si>
  <si>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</si>
  <si>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</si>
  <si>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</si>
  <si>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</si>
  <si>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</si>
  <si>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</si>
  <si>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</si>
  <si>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</si>
  <si>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</si>
  <si>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</si>
  <si>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</si>
  <si>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</si>
  <si>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</si>
  <si>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</si>
  <si>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</si>
  <si>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</si>
  <si>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</si>
  <si>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</si>
  <si>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</si>
  <si>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</si>
  <si>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</si>
  <si>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</si>
  <si>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</si>
  <si>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</si>
  <si>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</si>
  <si>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</si>
  <si>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</si>
  <si>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</si>
  <si>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</si>
  <si>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</si>
  <si>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</si>
  <si>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</si>
  <si>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</si>
  <si>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</si>
  <si>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</si>
  <si>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</si>
  <si>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</si>
  <si>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</si>
  <si>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</si>
  <si>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</si>
  <si>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</si>
  <si>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</si>
  <si>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</si>
  <si>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</si>
  <si>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</si>
  <si>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</si>
  <si>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</si>
  <si>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</si>
  <si>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</si>
  <si>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</si>
  <si>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</si>
  <si>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</si>
  <si>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</si>
  <si>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</si>
  <si>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</si>
  <si>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</si>
  <si>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</si>
  <si>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</si>
  <si>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</si>
  <si>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</si>
  <si>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</si>
  <si>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</si>
  <si>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</si>
  <si>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</si>
  <si>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</si>
  <si>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</si>
  <si>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</si>
  <si>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</si>
  <si>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</si>
  <si>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</si>
  <si>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</si>
  <si>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</si>
  <si>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</si>
  <si>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</si>
  <si>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</si>
  <si>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</si>
  <si>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</si>
  <si>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</si>
  <si>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</si>
  <si>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</si>
  <si>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</si>
  <si>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</si>
  <si>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</si>
  <si>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</si>
  <si>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</si>
  <si>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</si>
  <si>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</si>
  <si>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</si>
  <si>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</si>
  <si>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</si>
  <si>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</si>
  <si>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</si>
  <si>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</si>
  <si>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</si>
  <si>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</si>
  <si>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</si>
  <si>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</si>
  <si>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</si>
  <si>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</si>
  <si>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</si>
  <si>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</si>
  <si>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</si>
  <si>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</si>
  <si>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</si>
  <si>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</si>
  <si>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</si>
  <si>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</si>
  <si>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</si>
  <si>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</si>
  <si>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</si>
  <si>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</si>
  <si>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</si>
  <si>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</si>
  <si>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</si>
  <si>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29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</si>
  <si>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</si>
  <si>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</si>
  <si>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</si>
  <si>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</si>
  <si>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</si>
  <si>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</si>
  <si>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</si>
  <si>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</si>
  <si>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</si>
  <si>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</si>
  <si>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</si>
  <si>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</si>
  <si>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</si>
  <si>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</si>
  <si>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</si>
  <si>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</si>
  <si>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</si>
  <si>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</si>
  <si>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 xml:space="preserve">Tidak Ada </t>
  </si>
  <si>
    <t xml:space="preserve">Baik </t>
  </si>
  <si>
    <t>43</t>
  </si>
  <si>
    <t xml:space="preserve">SMA </t>
  </si>
  <si>
    <t>33</t>
  </si>
  <si>
    <t xml:space="preserve">Seumur Hidup </t>
  </si>
  <si>
    <t>Tidak sama sekali</t>
  </si>
  <si>
    <t>28</t>
  </si>
  <si>
    <t>7</t>
  </si>
  <si>
    <t>Senior Staff</t>
  </si>
  <si>
    <t>39</t>
  </si>
  <si>
    <t>Creative Event Entertainment</t>
  </si>
  <si>
    <t>36</t>
  </si>
  <si>
    <t>65</t>
  </si>
  <si>
    <t>Saudara</t>
  </si>
  <si>
    <t>Olahraga</t>
  </si>
  <si>
    <t>Sarjana</t>
  </si>
  <si>
    <t>XXL</t>
  </si>
  <si>
    <t>Medan</t>
  </si>
  <si>
    <t>ARTHA GRAHA</t>
  </si>
  <si>
    <t>168</t>
  </si>
  <si>
    <t>SMP</t>
  </si>
  <si>
    <t>Belum sekolah</t>
  </si>
  <si>
    <t>SMK</t>
  </si>
  <si>
    <t>2023</t>
  </si>
  <si>
    <t>2008</t>
  </si>
  <si>
    <t xml:space="preserve">Karyawan </t>
  </si>
  <si>
    <t>180</t>
  </si>
  <si>
    <t>Sales</t>
  </si>
  <si>
    <t>Sales Operation</t>
  </si>
  <si>
    <t>Logam</t>
  </si>
  <si>
    <t>Balita</t>
  </si>
  <si>
    <t>Istri</t>
  </si>
  <si>
    <t>Ular</t>
  </si>
  <si>
    <t>Tanah</t>
  </si>
  <si>
    <t>Muhammad</t>
  </si>
  <si>
    <t>Tikus</t>
  </si>
  <si>
    <t>Api</t>
  </si>
  <si>
    <t>30</t>
  </si>
  <si>
    <t>Makassar</t>
  </si>
  <si>
    <t>Sukabumi</t>
  </si>
  <si>
    <t>Kayu</t>
  </si>
  <si>
    <t>170</t>
  </si>
  <si>
    <t>Project Development &amp; Maintenance</t>
  </si>
  <si>
    <t>Kuda</t>
  </si>
  <si>
    <t>Kerbau</t>
  </si>
  <si>
    <t>PNS</t>
  </si>
  <si>
    <t>Pacar</t>
  </si>
  <si>
    <t>173</t>
  </si>
  <si>
    <t>Tidak sama Sekali</t>
  </si>
  <si>
    <t>Ibu rumah tangga</t>
  </si>
  <si>
    <t>Kristen</t>
  </si>
  <si>
    <t>6</t>
  </si>
  <si>
    <t>Supervisor</t>
  </si>
  <si>
    <t>Pegawai swasta</t>
  </si>
  <si>
    <t>Karawang</t>
  </si>
  <si>
    <t>Februari 2022</t>
  </si>
  <si>
    <t>Juni 2021</t>
  </si>
  <si>
    <t>Purwakarta</t>
  </si>
  <si>
    <t>Pensiunan</t>
  </si>
  <si>
    <t>62</t>
  </si>
  <si>
    <t>AB</t>
  </si>
  <si>
    <t>23030031</t>
  </si>
  <si>
    <t>Akbar Sinaga</t>
  </si>
  <si>
    <t xml:space="preserve">Akbar </t>
  </si>
  <si>
    <t xml:space="preserve">Sinaga </t>
  </si>
  <si>
    <t>0080</t>
  </si>
  <si>
    <t>MEDAN</t>
  </si>
  <si>
    <t>Leader</t>
  </si>
  <si>
    <t xml:space="preserve">Medan </t>
  </si>
  <si>
    <t>Monyet</t>
  </si>
  <si>
    <t>Air</t>
  </si>
  <si>
    <t>Jl. Marelan VII Lingk. IV Rt. 000 Rw. 000 Kel. Tanah Enam Ratus Kec. Medan Marelan, Kota Medan - Sumatera Utara</t>
  </si>
  <si>
    <t>081363768075</t>
  </si>
  <si>
    <t>Universitas Potensi Utama - Medan</t>
  </si>
  <si>
    <t xml:space="preserve">Psikologi </t>
  </si>
  <si>
    <t>3.37</t>
  </si>
  <si>
    <t>Nur Rahmayani Batubara (Almh)</t>
  </si>
  <si>
    <t xml:space="preserve">Abdul Majid Sinaga </t>
  </si>
  <si>
    <t xml:space="preserve">Sinumbah </t>
  </si>
  <si>
    <t xml:space="preserve">Pensiun </t>
  </si>
  <si>
    <t xml:space="preserve">Jl. Marelan VII Lingk. IV Rt. 000 Rw. 000 Kel. Tanah Enam Ratus Kec. Medan Marelan, Sumatera Utara - Medan </t>
  </si>
  <si>
    <t>Agus Salim</t>
  </si>
  <si>
    <t xml:space="preserve">Nurbaiti </t>
  </si>
  <si>
    <t xml:space="preserve">Karyawan Pabrik </t>
  </si>
  <si>
    <t xml:space="preserve">Ahmad Zulfan </t>
  </si>
  <si>
    <t>727266041112000</t>
  </si>
  <si>
    <t>22095386227</t>
  </si>
  <si>
    <t>0001487666057</t>
  </si>
  <si>
    <t>1271121908040011</t>
  </si>
  <si>
    <t>1271124205920003</t>
  </si>
  <si>
    <t xml:space="preserve">Herwin Santoso Nainggolan </t>
  </si>
  <si>
    <t>087765238818</t>
  </si>
  <si>
    <t xml:space="preserve">Teman Kuliah </t>
  </si>
  <si>
    <t>akbarsinaga52@gmail.com</t>
  </si>
  <si>
    <t xml:space="preserve">Sales </t>
  </si>
  <si>
    <t>PT. Solusi Mantap Raja Teknologi - Majapahit</t>
  </si>
  <si>
    <t>Current</t>
  </si>
  <si>
    <t>Danny (Manager)</t>
  </si>
  <si>
    <t>Penyedia Barang dan Jasa E-Katalog</t>
  </si>
  <si>
    <t xml:space="preserve">Mencari benefit yang lebih baik </t>
  </si>
  <si>
    <t xml:space="preserve">Promotor Lenovo </t>
  </si>
  <si>
    <t xml:space="preserve">PT. Alva Karya Perkasa </t>
  </si>
  <si>
    <t>Rolas Silaban (Koordinator)</t>
  </si>
  <si>
    <t xml:space="preserve">Retail IT </t>
  </si>
  <si>
    <t xml:space="preserve">Pihak lenovo memutus hubungan kerja sama dengan pihak vendor agency </t>
  </si>
  <si>
    <t xml:space="preserve">PT. Activate Asia </t>
  </si>
  <si>
    <t xml:space="preserve">Rolas Silaban </t>
  </si>
  <si>
    <t xml:space="preserve">retail IT </t>
  </si>
  <si>
    <t xml:space="preserve">mencari pekerjaan yang ada jenjang karirnya </t>
  </si>
  <si>
    <t xml:space="preserve">Kasir </t>
  </si>
  <si>
    <t xml:space="preserve">PT. Matahari Putra Prima (Hypermart) </t>
  </si>
  <si>
    <t xml:space="preserve">Ammy (Supervisor) </t>
  </si>
  <si>
    <t xml:space="preserve">retail </t>
  </si>
  <si>
    <t xml:space="preserve">Berniat untuk kuliah </t>
  </si>
  <si>
    <t xml:space="preserve">Ms. Office, Komunikasi, Sales, Negoisasi </t>
  </si>
  <si>
    <t xml:space="preserve">Olahraga dan Membaca </t>
  </si>
  <si>
    <t>M/L</t>
  </si>
  <si>
    <t xml:space="preserve">Akuntansi </t>
  </si>
  <si>
    <t>68</t>
  </si>
  <si>
    <t>41</t>
  </si>
  <si>
    <t>Tangerang</t>
  </si>
  <si>
    <t>IPS</t>
  </si>
  <si>
    <t>K/1</t>
  </si>
  <si>
    <t>Pegawai Swasta</t>
  </si>
  <si>
    <t>23030033</t>
  </si>
  <si>
    <t>Lydia Sari Theresia Siahaan</t>
  </si>
  <si>
    <t>Lydia</t>
  </si>
  <si>
    <t>Sari Theresia</t>
  </si>
  <si>
    <t>Siahaan</t>
  </si>
  <si>
    <t>Direct Sales (B2B)</t>
  </si>
  <si>
    <t>Admin Direct Sales</t>
  </si>
  <si>
    <t>Pematang Siantar</t>
  </si>
  <si>
    <t>Jl. Simanindo Rt. 000 Rw.000 Kel. Siopat Sosor Kec. Pangururan, Kab. Samosir - Sumatera Utara</t>
  </si>
  <si>
    <t>Jl. Taman Indah II No. 9 Kel. Tugu Kec. Cimanggis, Depok - Jawa Barat</t>
  </si>
  <si>
    <t>081381778343</t>
  </si>
  <si>
    <t>Politeknik Negeri Medan</t>
  </si>
  <si>
    <t>Administrasi Bisnis</t>
  </si>
  <si>
    <t>3.07</t>
  </si>
  <si>
    <t>Julian Rita Tampubolon</t>
  </si>
  <si>
    <t>Jl. Simanindo Rt. 000 Rw.000 Kel. Siopat Sosor Kec. Pangururan, Samosir - Sumatera Utara</t>
  </si>
  <si>
    <t>Salmon Siahaan</t>
  </si>
  <si>
    <t>09/30/0000</t>
  </si>
  <si>
    <t>Jl. Pelita IV Medan</t>
  </si>
  <si>
    <t>Yoel Christian Siahaan</t>
  </si>
  <si>
    <t>Honor</t>
  </si>
  <si>
    <t>Kevin Yonatan Siahaan</t>
  </si>
  <si>
    <t>Pematan Siantar</t>
  </si>
  <si>
    <t>Karyawan</t>
  </si>
  <si>
    <t>Rionaldi Lemuel Siahaan</t>
  </si>
  <si>
    <t>0000011812847</t>
  </si>
  <si>
    <t>1217081702200001</t>
  </si>
  <si>
    <t>1217084610970001</t>
  </si>
  <si>
    <t>Wilson Panggaboan</t>
  </si>
  <si>
    <t>081240643103</t>
  </si>
  <si>
    <t>lydiasiahaan77@gmail.com</t>
  </si>
  <si>
    <t>Frontliner</t>
  </si>
  <si>
    <t>PT. Graha Informatika Nusantara - Kisaran</t>
  </si>
  <si>
    <t>Anna Verawaty (Kepala Keuangan)</t>
  </si>
  <si>
    <t>Gaji tidak sesuai</t>
  </si>
  <si>
    <t>Administrasi Keuangan</t>
  </si>
  <si>
    <t>Yayasan Kodrat YPAB PD "YA"</t>
  </si>
  <si>
    <t>Buryo (Spv)</t>
  </si>
  <si>
    <t>Lanjut Kuliah</t>
  </si>
  <si>
    <t>Psikologi dan Etika</t>
  </si>
  <si>
    <t>2016</t>
  </si>
  <si>
    <t>7 Hari</t>
  </si>
  <si>
    <t>BIN Psikologi Marsha Puntadowa</t>
  </si>
  <si>
    <t>Sikap positif, etika, komunikasi efektif, motivasi dan produktivitas kerja</t>
  </si>
  <si>
    <t>Menari dan memasak</t>
  </si>
  <si>
    <t>80</t>
  </si>
  <si>
    <t>23030034</t>
  </si>
  <si>
    <t>Mutia Dinda Clara</t>
  </si>
  <si>
    <t>Mutia</t>
  </si>
  <si>
    <t>Dinda</t>
  </si>
  <si>
    <t>Clara</t>
  </si>
  <si>
    <t xml:space="preserve">Corporate Secretary, Compliance &amp; HR </t>
  </si>
  <si>
    <t>Sekretariat HRD</t>
  </si>
  <si>
    <t>Administrasi HRD</t>
  </si>
  <si>
    <t>Jl. Serdang Baru XII Rt. 016 Rw. 005 Kel. Serdang Kec. Kemayoran, Jakarta Pusat - DKI Jakarta</t>
  </si>
  <si>
    <t>081282100032</t>
  </si>
  <si>
    <t>Institut Ilmu Sosial dan Manajemen STIAMI - Jakarta</t>
  </si>
  <si>
    <t>3.28</t>
  </si>
  <si>
    <t>Sukirah</t>
  </si>
  <si>
    <t>Klaten</t>
  </si>
  <si>
    <t>Ibu Rumah tangga</t>
  </si>
  <si>
    <t>Rosyanto</t>
  </si>
  <si>
    <t>Rury Angrita Karlina</t>
  </si>
  <si>
    <t>Pegawai BUMN</t>
  </si>
  <si>
    <t>Perum Tegal kawung Garden Blok A No. 2, Cipageran, Cimahi Utara, Kota Cimahi - Jawa Barat</t>
  </si>
  <si>
    <t>856018130027000</t>
  </si>
  <si>
    <t>3171031601096979</t>
  </si>
  <si>
    <t>3171035505960006</t>
  </si>
  <si>
    <t>Rudianto</t>
  </si>
  <si>
    <t>081312276825</t>
  </si>
  <si>
    <t>mutiadindaclara@gmail.com</t>
  </si>
  <si>
    <t>mutia.clara@electronic-city.co.id</t>
  </si>
  <si>
    <t>HR &amp; GA Admin</t>
  </si>
  <si>
    <t>PT. Jofbiltraco Semesta - Gunung Sahari</t>
  </si>
  <si>
    <t>Suharti (HR Manager)</t>
  </si>
  <si>
    <t>Konstruksi</t>
  </si>
  <si>
    <t>Covid Issue</t>
  </si>
  <si>
    <t>Tes Kompetensi</t>
  </si>
  <si>
    <t>1 Hari</t>
  </si>
  <si>
    <t>LP3I</t>
  </si>
  <si>
    <t>Pengelola Tenaga Adm Perdagangan Internasional</t>
  </si>
  <si>
    <t>Arab</t>
  </si>
  <si>
    <t>Ms. Office, Myob</t>
  </si>
  <si>
    <t>Memasak</t>
  </si>
  <si>
    <t>55</t>
  </si>
  <si>
    <t>155</t>
  </si>
  <si>
    <t>Dingin</t>
  </si>
  <si>
    <t>23030035</t>
  </si>
  <si>
    <t>Muhammad Fachri Valentino</t>
  </si>
  <si>
    <t>Fachri</t>
  </si>
  <si>
    <t>Valentino</t>
  </si>
  <si>
    <t>Jl. Penerangan Rt. 009 Rw. 007 Kel. Pesanggrahan Kec. Pesanggrahan, Jakarta Selatan - DKI jakarta</t>
  </si>
  <si>
    <t>089503930485</t>
  </si>
  <si>
    <t>Universitas Mercu Buana - Jakarta</t>
  </si>
  <si>
    <t>26.5</t>
  </si>
  <si>
    <t>Yenti Hellen</t>
  </si>
  <si>
    <t>Kuningan</t>
  </si>
  <si>
    <t>Mas Faisal</t>
  </si>
  <si>
    <t>Femi Yessy</t>
  </si>
  <si>
    <t>Jl. Rambutan Gang H Mudin No. 24B Kel. Jatiasih, Kec. Jatimekar, Kota Bekasi - Jawa Barat</t>
  </si>
  <si>
    <t>M. Farisan Bermawis</t>
  </si>
  <si>
    <t>Jl. Manunggal Raya No. 57A, Pondok Aren, Tangerang Selatan, Banten</t>
  </si>
  <si>
    <t>M Ferdiansyah</t>
  </si>
  <si>
    <t>Kp. Poncol No. 35 Rt. 003 Rw. 002 Kel. Cipadu Kec. Larangan, Tangerang</t>
  </si>
  <si>
    <t>3174101301098811</t>
  </si>
  <si>
    <t>3174101102010001</t>
  </si>
  <si>
    <t>1081533802</t>
  </si>
  <si>
    <t>081280301862</t>
  </si>
  <si>
    <t>Kakak</t>
  </si>
  <si>
    <t>fachrivalentino9@gmail.com</t>
  </si>
  <si>
    <t>Admin Keuangan</t>
  </si>
  <si>
    <t>Toko Harapan Faisal - Pesanggrahan</t>
  </si>
  <si>
    <t>Mos Faisal (Owner)</t>
  </si>
  <si>
    <t>Agen Air dan gas</t>
  </si>
  <si>
    <t>Hanya membantu</t>
  </si>
  <si>
    <t>Peserta Training</t>
  </si>
  <si>
    <t>Kementerian Dalam Negeri - Gambir</t>
  </si>
  <si>
    <t xml:space="preserve">Cahya Catur Saputra (Kabag) </t>
  </si>
  <si>
    <t>Pemerintahan</t>
  </si>
  <si>
    <t>Masa training selesai</t>
  </si>
  <si>
    <t>Sotis Hotel Falatehan Blok M</t>
  </si>
  <si>
    <t>Didi Petroza (Spv)</t>
  </si>
  <si>
    <t>Jasa Akomodasi dan penginapan</t>
  </si>
  <si>
    <t>Masa Training Selesai</t>
  </si>
  <si>
    <t>Editing, public speaking, komunikasi, manajemen konflik</t>
  </si>
  <si>
    <t>Desain</t>
  </si>
  <si>
    <t>183</t>
  </si>
  <si>
    <t>Tidak ada</t>
  </si>
  <si>
    <t>23030036</t>
  </si>
  <si>
    <t>Rhada Dwi Pratama</t>
  </si>
  <si>
    <t>Rhada</t>
  </si>
  <si>
    <t>Dwi</t>
  </si>
  <si>
    <t>Pratama</t>
  </si>
  <si>
    <t>0420</t>
  </si>
  <si>
    <t>KENDARI</t>
  </si>
  <si>
    <t>Ayam</t>
  </si>
  <si>
    <t>Jl. Pemuda Lrg. Soppeng Rt.000 Rw.000 Kel. Balandete Kec. Kolaka Kab. Kolaka - Sulawesi Tenggara</t>
  </si>
  <si>
    <t>Jl. Lrg Kaliwanggu Wua-Wua</t>
  </si>
  <si>
    <t>085255650466</t>
  </si>
  <si>
    <t>SMK Amanna Gappa - Makassar</t>
  </si>
  <si>
    <t>7.9</t>
  </si>
  <si>
    <t>2011</t>
  </si>
  <si>
    <t>Apriani</t>
  </si>
  <si>
    <t>Kolaka</t>
  </si>
  <si>
    <t>Miftah</t>
  </si>
  <si>
    <t>belum sekolah</t>
  </si>
  <si>
    <t>Suryati Sarkank</t>
  </si>
  <si>
    <t>Jl. Nipa Nipa Lama Kompleks Perumahan Gubernur Blok G/12</t>
  </si>
  <si>
    <t>Gusti Made Kartika</t>
  </si>
  <si>
    <t>Jembrana</t>
  </si>
  <si>
    <t>Jl. Tamalaki No. 3 Kab. Kolaka</t>
  </si>
  <si>
    <t>Chandra Wiratama</t>
  </si>
  <si>
    <t xml:space="preserve">Jl. Nipa Nipa Lama Kompleks Perumahan Gubernur </t>
  </si>
  <si>
    <t>Aditya</t>
  </si>
  <si>
    <t>Karyawan Swasta</t>
  </si>
  <si>
    <t>BTN Perumnas Kolaka Blok C/5</t>
  </si>
  <si>
    <t>703561282815000</t>
  </si>
  <si>
    <t>7401041612160001</t>
  </si>
  <si>
    <t>7401043010930001</t>
  </si>
  <si>
    <t>08124330759</t>
  </si>
  <si>
    <t>Adik</t>
  </si>
  <si>
    <t>radhaapratama@gmail.com</t>
  </si>
  <si>
    <t>Team leader</t>
  </si>
  <si>
    <t>PT. Karunia Berlian Makmur - Parepare</t>
  </si>
  <si>
    <t>Rendi Adisaputra</t>
  </si>
  <si>
    <t>Mau dimutasi ke Jawa</t>
  </si>
  <si>
    <t>Sales/teknisi</t>
  </si>
  <si>
    <t>PT. Telekomunikasi Indonesia - Kolaka</t>
  </si>
  <si>
    <t>Yakub</t>
  </si>
  <si>
    <t>Telekomunikasi</t>
  </si>
  <si>
    <t>Outsourcing tdk kerja sama lagi</t>
  </si>
  <si>
    <t>Musik, Public Speaking</t>
  </si>
  <si>
    <t>Bermain Musik</t>
  </si>
  <si>
    <t>23030037</t>
  </si>
  <si>
    <t>Edi Purwanto</t>
  </si>
  <si>
    <t>Edi</t>
  </si>
  <si>
    <t>Purwanto</t>
  </si>
  <si>
    <t>CEE</t>
  </si>
  <si>
    <t>Lighting</t>
  </si>
  <si>
    <t>Macan</t>
  </si>
  <si>
    <t>Kp. Paninggilan No. 55 Rt. 004 Rw.006 Kel. Larangan Selatan Kec. Larangan, Kota Tangerang - Banten</t>
  </si>
  <si>
    <t>Jl. Musholla Nurul Amal No. 55 Rt. 004 Rw.006 Kel. Larangan Selatan Kec. Larangan, Kota Tangerang - Banten</t>
  </si>
  <si>
    <t>087788927380</t>
  </si>
  <si>
    <t>SMEA Negeri 25 - Kebayoran Lama</t>
  </si>
  <si>
    <t>Perdagangan</t>
  </si>
  <si>
    <t>161</t>
  </si>
  <si>
    <t>1993</t>
  </si>
  <si>
    <t>K/2</t>
  </si>
  <si>
    <t>Tati Srikurningsih</t>
  </si>
  <si>
    <t>Jl. Musholla Nurul Amal No. 55 Rt. 004 Rw.006 Kel. Larangan Selatan Kec. Larangan, Kota Tangerang</t>
  </si>
  <si>
    <t>Raden Hanan Zulhilmi MN</t>
  </si>
  <si>
    <t>Hamzah Alfatih</t>
  </si>
  <si>
    <t>Samsiah (Almh)</t>
  </si>
  <si>
    <t>Darkim</t>
  </si>
  <si>
    <t>Sri Maryati</t>
  </si>
  <si>
    <t>Jl. Masjid Raya Gg. Sekolah Rt. 004 Rw, 006 Larangan Selatan Kec. Larangan Kota Tangerang</t>
  </si>
  <si>
    <t>Sri Haryati</t>
  </si>
  <si>
    <t>Jl. Masjid Raya Gg. Sekolah Rt.002 Rw. 006 Larangan selatan Kec. Larangan Kota Tangerang</t>
  </si>
  <si>
    <t>974101776416000</t>
  </si>
  <si>
    <t>0002033394355</t>
  </si>
  <si>
    <t>3671130712110030</t>
  </si>
  <si>
    <t>3671130612740001</t>
  </si>
  <si>
    <t>1078529101</t>
  </si>
  <si>
    <t>087770633672</t>
  </si>
  <si>
    <t>edypurwanto5150@gmail.com</t>
  </si>
  <si>
    <t>PT. Electronic City Indonesia Tbk - SCBD</t>
  </si>
  <si>
    <t>Deni Firman (Manager)</t>
  </si>
  <si>
    <t>Retail Elektronik</t>
  </si>
  <si>
    <t>Mengundurkan diri</t>
  </si>
  <si>
    <t>Staff VM</t>
  </si>
  <si>
    <t>PT. Electronic Sukses Mandiri - Cempaka Putih</t>
  </si>
  <si>
    <t>2010</t>
  </si>
  <si>
    <t>R Chandra (Manager Vm)</t>
  </si>
  <si>
    <t>Usaha Bankrut Karena Pandemi Covid</t>
  </si>
  <si>
    <t>Head VM</t>
  </si>
  <si>
    <t>PT Rimo Catur Lestari Tbk</t>
  </si>
  <si>
    <t>2001</t>
  </si>
  <si>
    <t>2007</t>
  </si>
  <si>
    <t>Dody L Tandarung (Manager VM)</t>
  </si>
  <si>
    <t>Retail Fashion</t>
  </si>
  <si>
    <t>Perusahaan Tutup</t>
  </si>
  <si>
    <t>Senior Staf VM</t>
  </si>
  <si>
    <t>PT. Kawan Lama Sejahtera (Informa)</t>
  </si>
  <si>
    <t>Herman (Manager VM)</t>
  </si>
  <si>
    <t>Retail Home Furnishing</t>
  </si>
  <si>
    <t>Kontrak Berakhir</t>
  </si>
  <si>
    <t>Marketing &amp; communication, event, dekorasi</t>
  </si>
  <si>
    <t>Badminton, jogging</t>
  </si>
  <si>
    <t>77</t>
  </si>
  <si>
    <t>164</t>
  </si>
  <si>
    <t>23030039</t>
  </si>
  <si>
    <t>Qonit Filza Azkia</t>
  </si>
  <si>
    <t>Qonit</t>
  </si>
  <si>
    <t>Filza</t>
  </si>
  <si>
    <t>Azkia</t>
  </si>
  <si>
    <t>E-commerce</t>
  </si>
  <si>
    <t>Development</t>
  </si>
  <si>
    <t>Development Officer</t>
  </si>
  <si>
    <t>5</t>
  </si>
  <si>
    <t>Senior Supervisor</t>
  </si>
  <si>
    <t>Web Developer</t>
  </si>
  <si>
    <t>Demak</t>
  </si>
  <si>
    <t>Blado Rt. 002 Rw. 003 Kel. Tegalarum Kec. Mranggen Kab. Demak - Jawa Tengah</t>
  </si>
  <si>
    <t>Gg. H. Leman No. 112B Rt. 009 Rw. 009 Kec. Kebayoran Lama - Jakarta Selatan</t>
  </si>
  <si>
    <t>085156548256</t>
  </si>
  <si>
    <t>Institut Teknologi Bandung</t>
  </si>
  <si>
    <t>Business</t>
  </si>
  <si>
    <t>3.45</t>
  </si>
  <si>
    <t>Nurul Milah</t>
  </si>
  <si>
    <t>Pemalang</t>
  </si>
  <si>
    <t>Zubaidi (Alm)</t>
  </si>
  <si>
    <t>Pengusaha</t>
  </si>
  <si>
    <t>Magister</t>
  </si>
  <si>
    <t>Faiq Wildana</t>
  </si>
  <si>
    <t>Tower Nerine Green Pramuka City, Jl. Jend. A. Yani Kav. 49 Kec. Cempaka Putih - Jakarta Pusat</t>
  </si>
  <si>
    <t>Alvin Niza Aulia</t>
  </si>
  <si>
    <t>Goodspace Syariah Hotel, Gg Anggur IV Jl. Ir. H. Juanda No. 101 Rempoa Kec. Ciputat Timur Kota Tangerang Selatan Banten</t>
  </si>
  <si>
    <t>Aufi Malja Dinika</t>
  </si>
  <si>
    <t>28 Januari 2004</t>
  </si>
  <si>
    <t>419131230515000</t>
  </si>
  <si>
    <t>21053581225</t>
  </si>
  <si>
    <t>0003075937266</t>
  </si>
  <si>
    <t>3321012503210000</t>
  </si>
  <si>
    <t>3321013107970000</t>
  </si>
  <si>
    <t>081297109955</t>
  </si>
  <si>
    <t>Kakak kandung</t>
  </si>
  <si>
    <t>qonit.filza@gmail.com</t>
  </si>
  <si>
    <t>Marketing Management Trainee</t>
  </si>
  <si>
    <t>Samsung Electronics</t>
  </si>
  <si>
    <t>Juni 2022</t>
  </si>
  <si>
    <t>Oktober 2022</t>
  </si>
  <si>
    <t>Juan Margala (HRD) &amp; Marshal Adinegoro (Head CE Online)</t>
  </si>
  <si>
    <t>Elektronik</t>
  </si>
  <si>
    <t>Career switch ke bidang web development</t>
  </si>
  <si>
    <t>Account Strategy Executive</t>
  </si>
  <si>
    <t>AnyMind Group</t>
  </si>
  <si>
    <t>April 2022</t>
  </si>
  <si>
    <t>Andhika Sarasono (Manager Account Strategy</t>
  </si>
  <si>
    <t>Digital Agency Startup</t>
  </si>
  <si>
    <t>Ingin lebih berkembang dan mengetahui proses bisnis sebuah brand (non agency)</t>
  </si>
  <si>
    <t>Onero Solutions</t>
  </si>
  <si>
    <t>November 2020</t>
  </si>
  <si>
    <t>Muhamad Bay Haqi (Manager Digital Marketing)</t>
  </si>
  <si>
    <t>IT Consulting &amp; Digital Agency</t>
  </si>
  <si>
    <t>Berkarir lebih spesifik di bidang Paid Ads / Performance Marketing</t>
  </si>
  <si>
    <t>Coding Bootcamp</t>
  </si>
  <si>
    <t>2022 - 2023</t>
  </si>
  <si>
    <t>4 bulan</t>
  </si>
  <si>
    <t>Hacktiv8</t>
  </si>
  <si>
    <t>Fullstack JavaScript Immersive</t>
  </si>
  <si>
    <t>Sepatu roda, Fitness</t>
  </si>
  <si>
    <t>53</t>
  </si>
  <si>
    <t>Iritasi Alkohol</t>
  </si>
  <si>
    <t>23030040</t>
  </si>
  <si>
    <t>Ananta Pribadi</t>
  </si>
  <si>
    <t>Ananta</t>
  </si>
  <si>
    <t>Pribadi</t>
  </si>
  <si>
    <t>Talent</t>
  </si>
  <si>
    <t>Jl. Masjid Baiturrahim No. 84  Rt. 001 Rw. 004 Kel. Jurangmangu Kec. Pondok Aren Kota Tangerang Selatan - Banten</t>
  </si>
  <si>
    <t>Jl. Kramat Pulo Gundul K79, Tanah Tinggi, Johar Baru - Jakarta Pusat</t>
  </si>
  <si>
    <t>08881030400</t>
  </si>
  <si>
    <t>Universitas Padjajaran</t>
  </si>
  <si>
    <t>Management Komunikasi</t>
  </si>
  <si>
    <t>3.16</t>
  </si>
  <si>
    <t>2003</t>
  </si>
  <si>
    <t>Siti Rohimah</t>
  </si>
  <si>
    <t>Pensiun PNS</t>
  </si>
  <si>
    <t>Jl. Veteran Gg. Anyelir No. 223 Rt. 035 Rw. 04 Nagri Kaler - Purwakarta</t>
  </si>
  <si>
    <t>Endang Supardi (Alm)</t>
  </si>
  <si>
    <t>Pamaudi Gumilar</t>
  </si>
  <si>
    <t>Pekerja Lepas</t>
  </si>
  <si>
    <t>Bakri Lukman</t>
  </si>
  <si>
    <t>Dokter Gigi/Tenaga Kesehatan</t>
  </si>
  <si>
    <t>670242114024000</t>
  </si>
  <si>
    <t>0001608760427</t>
  </si>
  <si>
    <t>3674030410170003</t>
  </si>
  <si>
    <t>3171080510780006</t>
  </si>
  <si>
    <t>0084113115</t>
  </si>
  <si>
    <t>08111167767</t>
  </si>
  <si>
    <t>Saudara kandung</t>
  </si>
  <si>
    <t>pribadi.a.pribadi@gmail.com</t>
  </si>
  <si>
    <t>Producer</t>
  </si>
  <si>
    <t>PT Danapati Abinaya Investama (JAKTV)</t>
  </si>
  <si>
    <t>13 Juni 2005</t>
  </si>
  <si>
    <t>08 Maret 2023</t>
  </si>
  <si>
    <t>Velantin Valiant - Division Head</t>
  </si>
  <si>
    <t>Broadcasting</t>
  </si>
  <si>
    <t>Mencari pengalaman baru</t>
  </si>
  <si>
    <t>Traveling</t>
  </si>
  <si>
    <t>177</t>
  </si>
  <si>
    <t>Protein tinggi</t>
  </si>
  <si>
    <t>K/0</t>
  </si>
  <si>
    <t>Futsal</t>
  </si>
  <si>
    <t>23030045</t>
  </si>
  <si>
    <t>Muhamad Firda Aziz</t>
  </si>
  <si>
    <t xml:space="preserve">Muhamad </t>
  </si>
  <si>
    <t>Firda</t>
  </si>
  <si>
    <t>Aziz</t>
  </si>
  <si>
    <t>5015</t>
  </si>
  <si>
    <t>BOGOR TRADE MALL</t>
  </si>
  <si>
    <t>Product Consultant</t>
  </si>
  <si>
    <t>Jl. Jiban Rt. 014 Rw. 001 Kel. Grogol Selatan Kec. Kebayoran Lama - Jakarta Selatan</t>
  </si>
  <si>
    <t>Kp. Manggis girang Rt. 3 Rw. 5 Kel. Benda Kec. Cicurug Sukabumi</t>
  </si>
  <si>
    <t>085719869618</t>
  </si>
  <si>
    <t>SMK Negeri 29 - Jakarta</t>
  </si>
  <si>
    <t>Airframe &amp; Powerplant</t>
  </si>
  <si>
    <t>7.50</t>
  </si>
  <si>
    <t>2012</t>
  </si>
  <si>
    <t>Ai Maryati</t>
  </si>
  <si>
    <t>Kp. Manggis Girang Rt.03 Rw.05 Kel. Benda Kec. Cicurug Sukabumi</t>
  </si>
  <si>
    <t>Nasriyah</t>
  </si>
  <si>
    <t>Guru PNS</t>
  </si>
  <si>
    <t>Jl. Jiban Rt.014 Rw. 001 Kel. Grogol Selatan Kec. Kebayoran lama Jakarta Selatan</t>
  </si>
  <si>
    <t>AA juanda</t>
  </si>
  <si>
    <t>M Firda Aziz</t>
  </si>
  <si>
    <t>Hikan Adilla Masykur</t>
  </si>
  <si>
    <t>Hilma Alfafira</t>
  </si>
  <si>
    <t>Elmira Rahmanyda</t>
  </si>
  <si>
    <t>Ratu Mahira Eilasya</t>
  </si>
  <si>
    <t>Kanza Hazami</t>
  </si>
  <si>
    <t>762562692013000</t>
  </si>
  <si>
    <t>3202160803230008</t>
  </si>
  <si>
    <t>3174052705940001</t>
  </si>
  <si>
    <t>Hikam</t>
  </si>
  <si>
    <t>083893799141</t>
  </si>
  <si>
    <t>mfirdaaziz@gmail.com</t>
  </si>
  <si>
    <t>PT Trimitra Promosindo</t>
  </si>
  <si>
    <t>Sugeng (Leader)</t>
  </si>
  <si>
    <t>Kuliah dan Jarak</t>
  </si>
  <si>
    <t>Barista</t>
  </si>
  <si>
    <t>PT Suhlan Concept jakarta</t>
  </si>
  <si>
    <t>Clania (Owner)</t>
  </si>
  <si>
    <t>F&amp;B</t>
  </si>
  <si>
    <t>Mencari pengalaman dan benefit yang lebih baik</t>
  </si>
  <si>
    <t>Home Credit</t>
  </si>
  <si>
    <t>Suryono (Leader)</t>
  </si>
  <si>
    <t>Pindah domisili</t>
  </si>
  <si>
    <t>Technical Aircraft</t>
  </si>
  <si>
    <t>PT JAS</t>
  </si>
  <si>
    <t>Aircraft stuktur</t>
  </si>
  <si>
    <t>59</t>
  </si>
  <si>
    <t>167</t>
  </si>
  <si>
    <t>23030046</t>
  </si>
  <si>
    <t>Robert Fernando</t>
  </si>
  <si>
    <t>Robert</t>
  </si>
  <si>
    <t>Fernando</t>
  </si>
  <si>
    <t>Lenteng Agung Rt. 013 Rw. 002 Kel. Lenteng Agung Kec. Jagakarsa - Jakarta Selatan</t>
  </si>
  <si>
    <t>Jl. Kebon Kacang 32 - Jakarta Pusat</t>
  </si>
  <si>
    <t>08179916205</t>
  </si>
  <si>
    <t>SMA Negeri 64 - Jakarta</t>
  </si>
  <si>
    <t>Herlina Dahliana</t>
  </si>
  <si>
    <t>Kisaran</t>
  </si>
  <si>
    <t>Tdk Bekerja</t>
  </si>
  <si>
    <t>Robin Tambuna</t>
  </si>
  <si>
    <t>Balige</t>
  </si>
  <si>
    <t>Tidak bekerja</t>
  </si>
  <si>
    <t>Jonat Setiawan</t>
  </si>
  <si>
    <t>Sarah Heriyanti</t>
  </si>
  <si>
    <t>Alexander</t>
  </si>
  <si>
    <t>jakarta</t>
  </si>
  <si>
    <t>410697130068000</t>
  </si>
  <si>
    <t/>
  </si>
  <si>
    <t>3174092008981002</t>
  </si>
  <si>
    <t>1080451446</t>
  </si>
  <si>
    <t>087885328936</t>
  </si>
  <si>
    <t>Saudara laki</t>
  </si>
  <si>
    <t>robertfernando9798@gmail.com</t>
  </si>
  <si>
    <t>Server</t>
  </si>
  <si>
    <t>Alila Hotel</t>
  </si>
  <si>
    <t>Syaiful Abidin (Outlet Directur)</t>
  </si>
  <si>
    <t>Hotel</t>
  </si>
  <si>
    <t>Floor Captain</t>
  </si>
  <si>
    <t>Social House By Ismaya</t>
  </si>
  <si>
    <t>Raden Sony (Outlet manager)</t>
  </si>
  <si>
    <t>Personal Matter</t>
  </si>
  <si>
    <t>Kaplan Edupac</t>
  </si>
  <si>
    <t>6 bulan</t>
  </si>
  <si>
    <t>Pelatihan Bahasa mandarin</t>
  </si>
  <si>
    <t>Photography, videography</t>
  </si>
  <si>
    <t>Main game, dengar musik, gym</t>
  </si>
  <si>
    <t>169</t>
  </si>
  <si>
    <t>23030048</t>
  </si>
  <si>
    <t>Ariska Syahronny</t>
  </si>
  <si>
    <t>Ariska</t>
  </si>
  <si>
    <t>Syahronny</t>
  </si>
  <si>
    <t>Field Support Specialist</t>
  </si>
  <si>
    <t>Jl. Gading Raya I Rt. 008 Rw. 014 Kel.Pisangan Timur Kec. Pulo Gadung - Jakarta Timur</t>
  </si>
  <si>
    <t>082272451726</t>
  </si>
  <si>
    <t>Universitas Budi Luhur - Jakarta Selatan</t>
  </si>
  <si>
    <t>Sistem Informasi</t>
  </si>
  <si>
    <t>2.88</t>
  </si>
  <si>
    <t>Ety Ismiati</t>
  </si>
  <si>
    <t>Siti Saodah (Almh)</t>
  </si>
  <si>
    <t>Subang</t>
  </si>
  <si>
    <t>Buchori Ridwan</t>
  </si>
  <si>
    <t>Iwan Kurniawan</t>
  </si>
  <si>
    <t>Andi Sasmita</t>
  </si>
  <si>
    <t>Novy Indriani</t>
  </si>
  <si>
    <t>487187585035000</t>
  </si>
  <si>
    <t>0001634573529</t>
  </si>
  <si>
    <t>3671130707840006</t>
  </si>
  <si>
    <t>082111628299</t>
  </si>
  <si>
    <t>Adik kandung</t>
  </si>
  <si>
    <t>ariskanjava@gmail.com</t>
  </si>
  <si>
    <t>PT Unggul Inovasi Mandiri (Grab Indonesia)</t>
  </si>
  <si>
    <t>Desember 2022</t>
  </si>
  <si>
    <t>Grace Belynda - Facility Manager</t>
  </si>
  <si>
    <t>Food and Beverage</t>
  </si>
  <si>
    <t>Membuka usaha</t>
  </si>
  <si>
    <t>Facilities Coordinator</t>
  </si>
  <si>
    <t>PT Solusi Kuliner Indonesia (Grab Indonesia)</t>
  </si>
  <si>
    <t>Maria Magdalena - Lead Manager Facilites</t>
  </si>
  <si>
    <t>Kontrak tidak diperpanjang (pandemi)</t>
  </si>
  <si>
    <t>Administration Staff</t>
  </si>
  <si>
    <t>PT Bima Sarana Perkasa (Apartment Palm Court)</t>
  </si>
  <si>
    <t>Thamrin Sahiro - Chief Engineering</t>
  </si>
  <si>
    <t>Property</t>
  </si>
  <si>
    <t>Mendapat kesempatan bekerja di Grab Indonesia</t>
  </si>
  <si>
    <t>Teknisi Maintenance Building</t>
  </si>
  <si>
    <t>Eko Setyarso - Supervisor Teknisi</t>
  </si>
  <si>
    <t>Pindah jabatan menjadi staff administrasi</t>
  </si>
  <si>
    <t>Renang</t>
  </si>
  <si>
    <t>89</t>
  </si>
  <si>
    <t>Hipertensi</t>
  </si>
  <si>
    <t>23030049</t>
  </si>
  <si>
    <t>Muhammad Khowasi</t>
  </si>
  <si>
    <t>Khowasi</t>
  </si>
  <si>
    <t>Project Development Civil / Mechanical Electrical</t>
  </si>
  <si>
    <t>Project Development Civil / ME Officer</t>
  </si>
  <si>
    <t xml:space="preserve">Estimator Mechanical Electrical </t>
  </si>
  <si>
    <t>Wisma Harapan Blok A I No. 24 Rt. 005 Rw. 009 Kel. Gembor Kec. Periuk Kota Tangerang - Banten</t>
  </si>
  <si>
    <t>081291199117</t>
  </si>
  <si>
    <t>SMA Diponegoro 1 - Jakarta</t>
  </si>
  <si>
    <t>46.15</t>
  </si>
  <si>
    <t>2009</t>
  </si>
  <si>
    <t>Ardining Tyas Prawita Sari</t>
  </si>
  <si>
    <t>Muhammad Kayvan Arsy</t>
  </si>
  <si>
    <t>Ani Triyani (Almh)</t>
  </si>
  <si>
    <t>Jejen</t>
  </si>
  <si>
    <t>Kp. Rumpak Sinang RT. 003 RW. 001 Kel. Pakulonan Barat Kec. Kelapa Dua Tangerang</t>
  </si>
  <si>
    <t>Siti Salbiyah</t>
  </si>
  <si>
    <t>Duta Indah Residences Cluster Dolomite Blok D1 No. 43 Kel. Gebang Raya Kec. Periuk Tangerang</t>
  </si>
  <si>
    <t>Siti Maesaroh</t>
  </si>
  <si>
    <t xml:space="preserve"> Jl. Ulujami Raya Rt. 04 Rw. 05 No. 43 Kel. Ulujami Kec. Pesanggrahan Jakarta Selatan</t>
  </si>
  <si>
    <t>Neneng Hasanah</t>
  </si>
  <si>
    <t>Jl. Wisma Harapan 2 blok C5 No. 22 Kel. Gembor Kec. Periuk Kota tangerang</t>
  </si>
  <si>
    <t>738114958043000</t>
  </si>
  <si>
    <t>3671081512200007</t>
  </si>
  <si>
    <t>3172061102910002</t>
  </si>
  <si>
    <t>087777144792</t>
  </si>
  <si>
    <t>khowasi_muhammad@yahoo.com</t>
  </si>
  <si>
    <t>Sales Project Supervisor</t>
  </si>
  <si>
    <t>PT Fukushima Galilie Indonesia</t>
  </si>
  <si>
    <t>01 Oktober 2021</t>
  </si>
  <si>
    <t>01 Juli 2022</t>
  </si>
  <si>
    <t>Naito San - CEO</t>
  </si>
  <si>
    <t>Distributor Mesin Pendingin</t>
  </si>
  <si>
    <t>Mengurus orang tua yang sedang kritis</t>
  </si>
  <si>
    <t>Coordinator Sipil dan ME</t>
  </si>
  <si>
    <t>PT Lancar Wiguna Sejahtera (Lawson)</t>
  </si>
  <si>
    <t>01 Juli 2018</t>
  </si>
  <si>
    <t>01 September 2021</t>
  </si>
  <si>
    <t>Koyama San - Advisor</t>
  </si>
  <si>
    <t>Retail Convenience Store</t>
  </si>
  <si>
    <t>Pengurangan Karyawan</t>
  </si>
  <si>
    <t>Estimator Civil</t>
  </si>
  <si>
    <t>PT Midi Utama Indonesia (Alfamidi)</t>
  </si>
  <si>
    <t>Mei 2015</t>
  </si>
  <si>
    <t>Juni 2018</t>
  </si>
  <si>
    <t>Agus Wibowo - GM</t>
  </si>
  <si>
    <t>Retail Minimarket</t>
  </si>
  <si>
    <t>Mutasi ke Lawson</t>
  </si>
  <si>
    <t>PT Cahaya Manunggal</t>
  </si>
  <si>
    <t>01 November 2014</t>
  </si>
  <si>
    <t>01 April 2015</t>
  </si>
  <si>
    <t>Vivi - Manager FA</t>
  </si>
  <si>
    <t>Supplier AC</t>
  </si>
  <si>
    <t>Pindah ke Alfamidi</t>
  </si>
  <si>
    <t>AutoCAD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</si>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</sst>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164" fontId="13" fillId="3" borderId="3" xfId="0" applyNumberFormat="1" applyFont="1" applyFill="1" applyBorder="1" applyAlignment="1">
      <alignment horizontal="left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13" fillId="3" borderId="3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0" fontId="13" fillId="3" borderId="3" xfId="0" applyNumberFormat="1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left" vertical="center"/>
    </xf>
    <xf numFmtId="2" fontId="13" fillId="3" borderId="3" xfId="0" quotePrefix="1" applyNumberFormat="1" applyFont="1" applyFill="1" applyBorder="1" applyAlignment="1">
      <alignment horizontal="left" vertical="center"/>
    </xf>
    <xf numFmtId="164" fontId="13" fillId="3" borderId="3" xfId="0" quotePrefix="1" applyNumberFormat="1" applyFont="1" applyFill="1" applyBorder="1" applyAlignment="1">
      <alignment horizontal="left" vertical="center"/>
    </xf>
    <xf numFmtId="14" fontId="13" fillId="3" borderId="3" xfId="0" applyNumberFormat="1" applyFont="1" applyFill="1" applyBorder="1" applyAlignment="1">
      <alignment horizontal="left" vertical="center"/>
    </xf>
    <xf numFmtId="165" fontId="13" fillId="3" borderId="3" xfId="0" quotePrefix="1" applyNumberFormat="1" applyFont="1" applyFill="1" applyBorder="1" applyAlignment="1">
      <alignment horizontal="left" vertical="center"/>
    </xf>
    <xf numFmtId="0" fontId="12" fillId="3" borderId="3" xfId="32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65" fontId="12" fillId="3" borderId="3" xfId="32" quotePrefix="1" applyNumberFormat="1" applyFill="1" applyBorder="1" applyAlignment="1">
      <alignment horizontal="left" vertical="center"/>
    </xf>
    <xf numFmtId="0" fontId="4" fillId="3" borderId="3" xfId="32" applyFont="1" applyFill="1" applyBorder="1" applyAlignment="1">
      <alignment horizontal="left" vertical="center"/>
    </xf>
    <xf numFmtId="17" fontId="13" fillId="3" borderId="3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4" fillId="3" borderId="3" xfId="32" applyFont="1" applyFill="1" applyBorder="1" applyAlignment="1">
      <alignment horizontal="left" vertical="center"/>
    </xf>
    <xf numFmtId="15" fontId="13" fillId="3" borderId="3" xfId="0" quotePrefix="1" applyNumberFormat="1" applyFont="1" applyFill="1" applyBorder="1" applyAlignment="1">
      <alignment horizontal="left" vertical="center"/>
    </xf>
    <xf numFmtId="0" fontId="13" fillId="3" borderId="3" xfId="0" quotePrefix="1" applyFont="1" applyFill="1" applyBorder="1" applyAlignment="1">
      <alignment horizontal="center" vertical="center"/>
    </xf>
    <xf numFmtId="17" fontId="4" fillId="3" borderId="3" xfId="0" quotePrefix="1" applyNumberFormat="1" applyFont="1" applyFill="1" applyBorder="1" applyAlignment="1">
      <alignment horizontal="left" vertical="center"/>
    </xf>
    <xf numFmtId="164" fontId="13" fillId="3" borderId="1" xfId="0" applyNumberFormat="1" applyFont="1" applyFill="1" applyBorder="1" applyAlignment="1">
      <alignment horizontal="left" vertical="center"/>
    </xf>
    <xf numFmtId="16" fontId="13" fillId="3" borderId="3" xfId="0" quotePrefix="1" applyNumberFormat="1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170" fontId="4" fillId="3" borderId="3" xfId="0" quotePrefix="1" applyNumberFormat="1" applyFont="1" applyFill="1" applyBorder="1" applyAlignment="1">
      <alignment horizontal="left" vertical="center"/>
    </xf>
    <xf numFmtId="167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tia.clara@electronic-city.co.id" TargetMode="External"/><Relationship Id="rId3" Type="http://schemas.openxmlformats.org/officeDocument/2006/relationships/hyperlink" Target="mailto:mutiadindaclara@gmail.com" TargetMode="External"/><Relationship Id="rId7" Type="http://schemas.openxmlformats.org/officeDocument/2006/relationships/hyperlink" Target="mailto:pribadi.a.pribadi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lydiasiahaan77@gmail.com" TargetMode="External"/><Relationship Id="rId1" Type="http://schemas.openxmlformats.org/officeDocument/2006/relationships/hyperlink" Target="mailto:akbarsinaga52@gmail.com" TargetMode="External"/><Relationship Id="rId6" Type="http://schemas.openxmlformats.org/officeDocument/2006/relationships/hyperlink" Target="mailto:edypurwanto5150@gmail.com" TargetMode="External"/><Relationship Id="rId11" Type="http://schemas.openxmlformats.org/officeDocument/2006/relationships/hyperlink" Target="mailto:qonit.filza@gmail.com" TargetMode="External"/><Relationship Id="rId5" Type="http://schemas.openxmlformats.org/officeDocument/2006/relationships/hyperlink" Target="mailto:radhaapratama@gmail.com" TargetMode="External"/><Relationship Id="rId10" Type="http://schemas.openxmlformats.org/officeDocument/2006/relationships/hyperlink" Target="mailto:robertfernando9798@gmail.com" TargetMode="External"/><Relationship Id="rId4" Type="http://schemas.openxmlformats.org/officeDocument/2006/relationships/hyperlink" Target="mailto:fachrivalentino9@gmail.com" TargetMode="External"/><Relationship Id="rId9" Type="http://schemas.openxmlformats.org/officeDocument/2006/relationships/hyperlink" Target="mailto:mfirdaazi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T16"/>
  <sheetViews>
    <sheetView tabSelected="1" zoomScaleNormal="100" workbookViewId="0">
      <pane xSplit="3" ySplit="4" topLeftCell="AT5" activePane="bottomRight" state="frozen"/>
      <selection pane="topRight" activeCell="D1" sqref="D1"/>
      <selection pane="bottomLeft" activeCell="A5" sqref="A5"/>
      <selection pane="bottomRight" activeCell="AU24" sqref="AU24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202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202" s="9" customFormat="1" ht="18" customHeight="1" x14ac:dyDescent="0.2">
      <c r="A2" s="52" t="s">
        <v>0</v>
      </c>
      <c r="B2" s="68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2" t="s">
        <v>17</v>
      </c>
      <c r="S2" s="64" t="s">
        <v>18</v>
      </c>
      <c r="T2" s="64" t="s">
        <v>19</v>
      </c>
      <c r="U2" s="64" t="s">
        <v>20</v>
      </c>
      <c r="V2" s="64" t="s">
        <v>21</v>
      </c>
      <c r="W2" s="66" t="s">
        <v>22</v>
      </c>
      <c r="X2" s="58" t="s">
        <v>23</v>
      </c>
      <c r="Y2" s="59"/>
      <c r="Z2" s="59"/>
      <c r="AA2" s="59"/>
      <c r="AB2" s="60"/>
      <c r="AC2" s="58" t="s">
        <v>24</v>
      </c>
      <c r="AD2" s="59"/>
      <c r="AE2" s="60"/>
      <c r="AF2" s="72" t="s">
        <v>25</v>
      </c>
      <c r="AG2" s="52" t="s">
        <v>26</v>
      </c>
      <c r="AH2" s="52" t="s">
        <v>27</v>
      </c>
      <c r="AI2" s="74" t="s">
        <v>28</v>
      </c>
      <c r="AJ2" s="52" t="s">
        <v>29</v>
      </c>
      <c r="AK2" s="52" t="s">
        <v>30</v>
      </c>
      <c r="AL2" s="52" t="s">
        <v>31</v>
      </c>
      <c r="AM2" s="52" t="s">
        <v>32</v>
      </c>
      <c r="AN2" s="52" t="s">
        <v>33</v>
      </c>
      <c r="AO2" s="52" t="s">
        <v>34</v>
      </c>
      <c r="AP2" s="52" t="s">
        <v>35</v>
      </c>
      <c r="AQ2" s="46" t="s">
        <v>36</v>
      </c>
      <c r="AR2" s="47"/>
      <c r="AS2" s="47"/>
      <c r="AT2" s="47"/>
      <c r="AU2" s="48"/>
      <c r="AV2" s="52" t="s">
        <v>37</v>
      </c>
      <c r="AW2" s="40" t="s">
        <v>96</v>
      </c>
      <c r="AX2" s="41"/>
      <c r="AY2" s="41"/>
      <c r="AZ2" s="41"/>
      <c r="BA2" s="41"/>
      <c r="BB2" s="41"/>
      <c r="BC2" s="42"/>
      <c r="BD2" s="54" t="s">
        <v>134</v>
      </c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6"/>
      <c r="BX2" s="46" t="s">
        <v>98</v>
      </c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8"/>
      <c r="CJ2" s="57" t="s">
        <v>99</v>
      </c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2" t="s">
        <v>41</v>
      </c>
      <c r="DU2" s="52" t="s">
        <v>42</v>
      </c>
      <c r="DV2" s="52" t="s">
        <v>43</v>
      </c>
      <c r="DW2" s="52" t="s">
        <v>44</v>
      </c>
      <c r="DX2" s="52" t="s">
        <v>45</v>
      </c>
      <c r="DY2" s="52" t="s">
        <v>46</v>
      </c>
      <c r="DZ2" s="46" t="s">
        <v>47</v>
      </c>
      <c r="EA2" s="48"/>
      <c r="EB2" s="46" t="s">
        <v>48</v>
      </c>
      <c r="EC2" s="47"/>
      <c r="ED2" s="48"/>
      <c r="EE2" s="46" t="s">
        <v>49</v>
      </c>
      <c r="EF2" s="47"/>
      <c r="EG2" s="48"/>
      <c r="EH2" s="52" t="s">
        <v>50</v>
      </c>
      <c r="EI2" s="52" t="s">
        <v>51</v>
      </c>
      <c r="EJ2" s="54" t="s">
        <v>52</v>
      </c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7" t="s">
        <v>53</v>
      </c>
      <c r="FM2" s="57"/>
      <c r="FN2" s="57"/>
      <c r="FO2" s="57"/>
      <c r="FP2" s="57"/>
      <c r="FQ2" s="52" t="s">
        <v>54</v>
      </c>
      <c r="FR2" s="46" t="s">
        <v>179</v>
      </c>
      <c r="FS2" s="47"/>
      <c r="FT2" s="48"/>
      <c r="FU2" s="46" t="s">
        <v>180</v>
      </c>
      <c r="FV2" s="47"/>
      <c r="FW2" s="48"/>
      <c r="FX2" s="52" t="s">
        <v>55</v>
      </c>
      <c r="FY2" s="57" t="s">
        <v>175</v>
      </c>
      <c r="FZ2" s="57"/>
      <c r="GA2" s="52" t="s">
        <v>56</v>
      </c>
      <c r="GB2" s="52" t="s">
        <v>57</v>
      </c>
      <c r="GC2" s="52" t="s">
        <v>58</v>
      </c>
      <c r="GD2" s="52" t="s">
        <v>59</v>
      </c>
      <c r="GE2" s="52" t="s">
        <v>60</v>
      </c>
      <c r="GF2" s="52" t="s">
        <v>61</v>
      </c>
      <c r="GG2" s="52" t="s">
        <v>62</v>
      </c>
      <c r="GH2" s="52" t="s">
        <v>63</v>
      </c>
      <c r="GI2" s="52" t="s">
        <v>64</v>
      </c>
      <c r="GJ2" s="52" t="s">
        <v>95</v>
      </c>
      <c r="GK2" s="52" t="s">
        <v>65</v>
      </c>
      <c r="GL2" s="52" t="s">
        <v>66</v>
      </c>
      <c r="GM2" s="52" t="s">
        <v>67</v>
      </c>
      <c r="GN2" s="52" t="s">
        <v>68</v>
      </c>
    </row>
    <row r="3" spans="1:202" s="9" customFormat="1" ht="18" customHeight="1" x14ac:dyDescent="0.2">
      <c r="A3" s="53"/>
      <c r="B3" s="69"/>
      <c r="C3" s="53"/>
      <c r="D3" s="53"/>
      <c r="E3" s="53"/>
      <c r="F3" s="53"/>
      <c r="G3" s="71"/>
      <c r="H3" s="71"/>
      <c r="I3" s="71"/>
      <c r="J3" s="71"/>
      <c r="K3" s="71"/>
      <c r="L3" s="53"/>
      <c r="M3" s="53"/>
      <c r="N3" s="53"/>
      <c r="O3" s="53"/>
      <c r="P3" s="53"/>
      <c r="Q3" s="53"/>
      <c r="R3" s="53"/>
      <c r="S3" s="65"/>
      <c r="T3" s="65"/>
      <c r="U3" s="65"/>
      <c r="V3" s="65"/>
      <c r="W3" s="67"/>
      <c r="X3" s="61"/>
      <c r="Y3" s="62"/>
      <c r="Z3" s="62"/>
      <c r="AA3" s="62"/>
      <c r="AB3" s="63"/>
      <c r="AC3" s="61"/>
      <c r="AD3" s="62"/>
      <c r="AE3" s="63"/>
      <c r="AF3" s="73"/>
      <c r="AG3" s="53"/>
      <c r="AH3" s="53"/>
      <c r="AI3" s="75"/>
      <c r="AJ3" s="53"/>
      <c r="AK3" s="53"/>
      <c r="AL3" s="53"/>
      <c r="AM3" s="53"/>
      <c r="AN3" s="53"/>
      <c r="AO3" s="53"/>
      <c r="AP3" s="53"/>
      <c r="AQ3" s="49"/>
      <c r="AR3" s="50"/>
      <c r="AS3" s="50"/>
      <c r="AT3" s="50"/>
      <c r="AU3" s="51"/>
      <c r="AV3" s="53"/>
      <c r="AW3" s="43"/>
      <c r="AX3" s="44"/>
      <c r="AY3" s="44"/>
      <c r="AZ3" s="44"/>
      <c r="BA3" s="44"/>
      <c r="BB3" s="44"/>
      <c r="BC3" s="45"/>
      <c r="BD3" s="54" t="s">
        <v>82</v>
      </c>
      <c r="BE3" s="55"/>
      <c r="BF3" s="55"/>
      <c r="BG3" s="55"/>
      <c r="BH3" s="56"/>
      <c r="BI3" s="54" t="s">
        <v>83</v>
      </c>
      <c r="BJ3" s="55"/>
      <c r="BK3" s="55"/>
      <c r="BL3" s="55"/>
      <c r="BM3" s="56"/>
      <c r="BN3" s="54" t="s">
        <v>84</v>
      </c>
      <c r="BO3" s="55"/>
      <c r="BP3" s="55"/>
      <c r="BQ3" s="55"/>
      <c r="BR3" s="56"/>
      <c r="BS3" s="54" t="s">
        <v>109</v>
      </c>
      <c r="BT3" s="55"/>
      <c r="BU3" s="55"/>
      <c r="BV3" s="55"/>
      <c r="BW3" s="56"/>
      <c r="BX3" s="49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1"/>
      <c r="CJ3" s="57" t="s">
        <v>137</v>
      </c>
      <c r="CK3" s="57"/>
      <c r="CL3" s="57"/>
      <c r="CM3" s="57"/>
      <c r="CN3" s="57"/>
      <c r="CO3" s="57"/>
      <c r="CP3" s="57" t="s">
        <v>136</v>
      </c>
      <c r="CQ3" s="57"/>
      <c r="CR3" s="57"/>
      <c r="CS3" s="57"/>
      <c r="CT3" s="57"/>
      <c r="CU3" s="57"/>
      <c r="CV3" s="57" t="s">
        <v>148</v>
      </c>
      <c r="CW3" s="57"/>
      <c r="CX3" s="57"/>
      <c r="CY3" s="57"/>
      <c r="CZ3" s="57"/>
      <c r="DA3" s="57"/>
      <c r="DB3" s="57" t="s">
        <v>154</v>
      </c>
      <c r="DC3" s="57"/>
      <c r="DD3" s="57"/>
      <c r="DE3" s="57"/>
      <c r="DF3" s="57"/>
      <c r="DG3" s="57"/>
      <c r="DH3" s="57" t="s">
        <v>160</v>
      </c>
      <c r="DI3" s="57"/>
      <c r="DJ3" s="57"/>
      <c r="DK3" s="57"/>
      <c r="DL3" s="57"/>
      <c r="DM3" s="57"/>
      <c r="DN3" s="57" t="s">
        <v>166</v>
      </c>
      <c r="DO3" s="57"/>
      <c r="DP3" s="57"/>
      <c r="DQ3" s="57"/>
      <c r="DR3" s="57"/>
      <c r="DS3" s="57"/>
      <c r="DT3" s="53"/>
      <c r="DU3" s="53"/>
      <c r="DV3" s="53"/>
      <c r="DW3" s="53"/>
      <c r="DX3" s="53"/>
      <c r="DY3" s="53"/>
      <c r="DZ3" s="49"/>
      <c r="EA3" s="51"/>
      <c r="EB3" s="49"/>
      <c r="EC3" s="50"/>
      <c r="ED3" s="51"/>
      <c r="EE3" s="49"/>
      <c r="EF3" s="50"/>
      <c r="EG3" s="51"/>
      <c r="EH3" s="53"/>
      <c r="EI3" s="53"/>
      <c r="EJ3" s="54" t="s">
        <v>102</v>
      </c>
      <c r="EK3" s="55"/>
      <c r="EL3" s="55"/>
      <c r="EM3" s="55"/>
      <c r="EN3" s="55"/>
      <c r="EO3" s="55"/>
      <c r="EP3" s="56"/>
      <c r="EQ3" s="54" t="s">
        <v>105</v>
      </c>
      <c r="ER3" s="55"/>
      <c r="ES3" s="55"/>
      <c r="ET3" s="55"/>
      <c r="EU3" s="55"/>
      <c r="EV3" s="55"/>
      <c r="EW3" s="55"/>
      <c r="EX3" s="54" t="s">
        <v>106</v>
      </c>
      <c r="EY3" s="55"/>
      <c r="EZ3" s="55"/>
      <c r="FA3" s="55"/>
      <c r="FB3" s="55"/>
      <c r="FC3" s="55"/>
      <c r="FD3" s="55"/>
      <c r="FE3" s="54" t="s">
        <v>110</v>
      </c>
      <c r="FF3" s="55"/>
      <c r="FG3" s="55"/>
      <c r="FH3" s="55"/>
      <c r="FI3" s="55"/>
      <c r="FJ3" s="55"/>
      <c r="FK3" s="55"/>
      <c r="FL3" s="57"/>
      <c r="FM3" s="57"/>
      <c r="FN3" s="57"/>
      <c r="FO3" s="57"/>
      <c r="FP3" s="57"/>
      <c r="FQ3" s="53"/>
      <c r="FR3" s="76"/>
      <c r="FS3" s="77"/>
      <c r="FT3" s="78"/>
      <c r="FU3" s="76"/>
      <c r="FV3" s="77"/>
      <c r="FW3" s="78"/>
      <c r="FX3" s="53"/>
      <c r="FY3" s="57"/>
      <c r="FZ3" s="57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</row>
    <row r="4" spans="1:202" s="9" customFormat="1" ht="20.25" customHeight="1" x14ac:dyDescent="0.2">
      <c r="A4" s="53"/>
      <c r="B4" s="69"/>
      <c r="C4" s="53"/>
      <c r="D4" s="53"/>
      <c r="E4" s="53"/>
      <c r="F4" s="53"/>
      <c r="G4" s="71"/>
      <c r="H4" s="71"/>
      <c r="I4" s="71"/>
      <c r="J4" s="71"/>
      <c r="K4" s="71"/>
      <c r="L4" s="53"/>
      <c r="M4" s="53"/>
      <c r="N4" s="53"/>
      <c r="O4" s="53"/>
      <c r="P4" s="53"/>
      <c r="Q4" s="53"/>
      <c r="R4" s="53"/>
      <c r="S4" s="65"/>
      <c r="T4" s="65"/>
      <c r="U4" s="65"/>
      <c r="V4" s="65"/>
      <c r="W4" s="6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3"/>
      <c r="AG4" s="53"/>
      <c r="AH4" s="53"/>
      <c r="AI4" s="75"/>
      <c r="AJ4" s="53"/>
      <c r="AK4" s="53"/>
      <c r="AL4" s="53"/>
      <c r="AM4" s="53"/>
      <c r="AN4" s="53"/>
      <c r="AO4" s="53"/>
      <c r="AP4" s="5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3"/>
      <c r="DU4" s="53"/>
      <c r="DV4" s="53"/>
      <c r="DW4" s="53"/>
      <c r="DX4" s="53"/>
      <c r="DY4" s="5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3"/>
      <c r="EI4" s="5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3"/>
      <c r="FY4" s="19" t="s">
        <v>176</v>
      </c>
      <c r="FZ4" s="19" t="s">
        <v>177</v>
      </c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</row>
    <row r="5" spans="1:202" s="94" customFormat="1" ht="23.25" customHeight="1" x14ac:dyDescent="0.2">
      <c r="A5" s="29">
        <f t="shared" ref="A5:A16" si="0">A4+1</f>
        <v>1</v>
      </c>
      <c r="B5" s="79" t="s">
        <v>559</v>
      </c>
      <c r="C5" s="80" t="s">
        <v>560</v>
      </c>
      <c r="D5" s="80" t="s">
        <v>561</v>
      </c>
      <c r="E5" s="80"/>
      <c r="F5" s="80" t="s">
        <v>562</v>
      </c>
      <c r="G5" s="30" t="s">
        <v>181</v>
      </c>
      <c r="H5" s="30" t="s">
        <v>525</v>
      </c>
      <c r="I5" s="30" t="s">
        <v>526</v>
      </c>
      <c r="J5" s="30" t="s">
        <v>247</v>
      </c>
      <c r="K5" s="30" t="s">
        <v>185</v>
      </c>
      <c r="L5" s="39" t="s">
        <v>563</v>
      </c>
      <c r="M5" s="30" t="s">
        <v>564</v>
      </c>
      <c r="N5" s="38" t="s">
        <v>505</v>
      </c>
      <c r="O5" s="30" t="s">
        <v>506</v>
      </c>
      <c r="P5" s="30" t="s">
        <v>565</v>
      </c>
      <c r="Q5" s="30"/>
      <c r="R5" s="30" t="s">
        <v>451</v>
      </c>
      <c r="S5" s="81"/>
      <c r="T5" s="82">
        <v>44986</v>
      </c>
      <c r="U5" s="82">
        <v>45350</v>
      </c>
      <c r="V5" s="80"/>
      <c r="W5" s="83" t="str">
        <f t="shared" ref="W5:W16" ca="1" si="1">DATEDIF(T5,TODAY(),"Y")&amp;" tahun, "&amp;DATEDIF(T5,TODAY(),"YM")&amp;" bulan"</f>
        <v>0 tahun, 0 bulan</v>
      </c>
      <c r="X5" s="81"/>
      <c r="Y5" s="81"/>
      <c r="Z5" s="81"/>
      <c r="AA5" s="81"/>
      <c r="AB5" s="81"/>
      <c r="AC5" s="84"/>
      <c r="AD5" s="80"/>
      <c r="AE5" s="80"/>
      <c r="AF5" s="83" t="s">
        <v>452</v>
      </c>
      <c r="AG5" s="85" t="s">
        <v>548</v>
      </c>
      <c r="AH5" s="80" t="s">
        <v>566</v>
      </c>
      <c r="AI5" s="86">
        <v>33748</v>
      </c>
      <c r="AJ5" s="87">
        <f t="shared" ref="AJ5:AJ16" ca="1" si="2">DATEDIF(AI5,TODAY(),"Y")</f>
        <v>30</v>
      </c>
      <c r="AK5" s="30" t="s">
        <v>567</v>
      </c>
      <c r="AL5" s="30" t="s">
        <v>568</v>
      </c>
      <c r="AM5" s="80" t="s">
        <v>569</v>
      </c>
      <c r="AN5" s="80" t="s">
        <v>569</v>
      </c>
      <c r="AO5" s="80"/>
      <c r="AP5" s="88" t="s">
        <v>570</v>
      </c>
      <c r="AQ5" s="85" t="s">
        <v>473</v>
      </c>
      <c r="AR5" s="80" t="s">
        <v>571</v>
      </c>
      <c r="AS5" s="80" t="s">
        <v>572</v>
      </c>
      <c r="AT5" s="89" t="s">
        <v>573</v>
      </c>
      <c r="AU5" s="88" t="s">
        <v>479</v>
      </c>
      <c r="AV5" s="30" t="s">
        <v>474</v>
      </c>
      <c r="AW5" s="90"/>
      <c r="AX5" s="80"/>
      <c r="AY5" s="80"/>
      <c r="AZ5" s="81"/>
      <c r="BA5" s="80"/>
      <c r="BB5" s="81"/>
      <c r="BC5" s="80"/>
      <c r="BD5" s="80"/>
      <c r="BE5" s="80"/>
      <c r="BF5" s="81"/>
      <c r="BG5" s="81"/>
      <c r="BH5" s="81"/>
      <c r="BI5" s="80"/>
      <c r="BJ5" s="80"/>
      <c r="BK5" s="81"/>
      <c r="BL5" s="81"/>
      <c r="BM5" s="81"/>
      <c r="BN5" s="80"/>
      <c r="BO5" s="80"/>
      <c r="BP5" s="81"/>
      <c r="BQ5" s="81"/>
      <c r="BR5" s="81"/>
      <c r="BS5" s="80"/>
      <c r="BT5" s="80"/>
      <c r="BU5" s="81"/>
      <c r="BV5" s="81"/>
      <c r="BW5" s="81"/>
      <c r="BX5" s="80" t="s">
        <v>574</v>
      </c>
      <c r="BY5" s="80" t="s">
        <v>566</v>
      </c>
      <c r="BZ5" s="81">
        <v>21537</v>
      </c>
      <c r="CA5" s="81" t="s">
        <v>491</v>
      </c>
      <c r="CB5" s="81" t="s">
        <v>518</v>
      </c>
      <c r="CC5" s="80" t="s">
        <v>491</v>
      </c>
      <c r="CD5" s="80" t="s">
        <v>575</v>
      </c>
      <c r="CE5" s="80" t="s">
        <v>576</v>
      </c>
      <c r="CF5" s="81">
        <v>18980</v>
      </c>
      <c r="CG5" s="81" t="s">
        <v>577</v>
      </c>
      <c r="CH5" s="81" t="s">
        <v>500</v>
      </c>
      <c r="CI5" s="80" t="s">
        <v>578</v>
      </c>
      <c r="CJ5" s="80" t="s">
        <v>579</v>
      </c>
      <c r="CK5" s="91" t="s">
        <v>566</v>
      </c>
      <c r="CL5" s="81">
        <v>34204</v>
      </c>
      <c r="CM5" s="81" t="s">
        <v>523</v>
      </c>
      <c r="CN5" s="81" t="s">
        <v>500</v>
      </c>
      <c r="CO5" s="80" t="s">
        <v>578</v>
      </c>
      <c r="CP5" s="80" t="s">
        <v>580</v>
      </c>
      <c r="CQ5" s="80" t="s">
        <v>566</v>
      </c>
      <c r="CR5" s="81">
        <v>34631</v>
      </c>
      <c r="CS5" s="81" t="s">
        <v>581</v>
      </c>
      <c r="CT5" s="81" t="s">
        <v>500</v>
      </c>
      <c r="CU5" s="80" t="s">
        <v>578</v>
      </c>
      <c r="CV5" s="80" t="s">
        <v>582</v>
      </c>
      <c r="CW5" s="80" t="s">
        <v>566</v>
      </c>
      <c r="CX5" s="81">
        <v>35232</v>
      </c>
      <c r="CY5" s="81" t="s">
        <v>523</v>
      </c>
      <c r="CZ5" s="81" t="s">
        <v>500</v>
      </c>
      <c r="DA5" s="80" t="s">
        <v>578</v>
      </c>
      <c r="DB5" s="80"/>
      <c r="DC5" s="80"/>
      <c r="DD5" s="81"/>
      <c r="DE5" s="81"/>
      <c r="DF5" s="81"/>
      <c r="DG5" s="80"/>
      <c r="DH5" s="80"/>
      <c r="DI5" s="80"/>
      <c r="DJ5" s="81"/>
      <c r="DK5" s="81"/>
      <c r="DL5" s="81"/>
      <c r="DM5" s="80"/>
      <c r="DN5" s="80"/>
      <c r="DO5" s="80"/>
      <c r="DP5" s="81"/>
      <c r="DQ5" s="81"/>
      <c r="DR5" s="81"/>
      <c r="DS5" s="81"/>
      <c r="DT5" s="88" t="s">
        <v>583</v>
      </c>
      <c r="DU5" s="88" t="s">
        <v>584</v>
      </c>
      <c r="DV5" s="88" t="s">
        <v>585</v>
      </c>
      <c r="DW5" s="80"/>
      <c r="DX5" s="80"/>
      <c r="DY5" s="92" t="s">
        <v>586</v>
      </c>
      <c r="DZ5" s="88" t="s">
        <v>587</v>
      </c>
      <c r="EA5" s="87" t="s">
        <v>502</v>
      </c>
      <c r="EB5" s="30"/>
      <c r="EC5" s="80"/>
      <c r="ED5" s="80"/>
      <c r="EE5" s="80" t="s">
        <v>588</v>
      </c>
      <c r="EF5" s="88" t="s">
        <v>589</v>
      </c>
      <c r="EG5" s="80" t="s">
        <v>590</v>
      </c>
      <c r="EH5" s="93" t="s">
        <v>591</v>
      </c>
      <c r="EI5" s="80"/>
      <c r="EJ5" s="80" t="s">
        <v>592</v>
      </c>
      <c r="EK5" s="80" t="s">
        <v>593</v>
      </c>
      <c r="EL5" s="88" t="s">
        <v>488</v>
      </c>
      <c r="EM5" s="88" t="s">
        <v>594</v>
      </c>
      <c r="EN5" s="80" t="s">
        <v>595</v>
      </c>
      <c r="EO5" s="80" t="s">
        <v>596</v>
      </c>
      <c r="EP5" s="80" t="s">
        <v>597</v>
      </c>
      <c r="EQ5" s="80" t="s">
        <v>598</v>
      </c>
      <c r="ER5" s="80" t="s">
        <v>599</v>
      </c>
      <c r="ES5" s="88" t="s">
        <v>487</v>
      </c>
      <c r="ET5" s="88" t="s">
        <v>479</v>
      </c>
      <c r="EU5" s="80" t="s">
        <v>600</v>
      </c>
      <c r="EV5" s="80" t="s">
        <v>601</v>
      </c>
      <c r="EW5" s="80" t="s">
        <v>602</v>
      </c>
      <c r="EX5" s="80" t="s">
        <v>598</v>
      </c>
      <c r="EY5" s="80" t="s">
        <v>603</v>
      </c>
      <c r="EZ5" s="88" t="s">
        <v>455</v>
      </c>
      <c r="FA5" s="88" t="s">
        <v>487</v>
      </c>
      <c r="FB5" s="80" t="s">
        <v>604</v>
      </c>
      <c r="FC5" s="80" t="s">
        <v>605</v>
      </c>
      <c r="FD5" s="80" t="s">
        <v>606</v>
      </c>
      <c r="FE5" s="80" t="s">
        <v>607</v>
      </c>
      <c r="FF5" s="80" t="s">
        <v>608</v>
      </c>
      <c r="FG5" s="88" t="s">
        <v>455</v>
      </c>
      <c r="FH5" s="88" t="s">
        <v>455</v>
      </c>
      <c r="FI5" s="80" t="s">
        <v>609</v>
      </c>
      <c r="FJ5" s="80" t="s">
        <v>610</v>
      </c>
      <c r="FK5" s="80" t="s">
        <v>611</v>
      </c>
      <c r="FL5" s="80"/>
      <c r="FM5" s="88"/>
      <c r="FN5" s="80"/>
      <c r="FO5" s="80"/>
      <c r="FP5" s="80"/>
      <c r="FQ5" s="80"/>
      <c r="FR5" s="80" t="s">
        <v>498</v>
      </c>
      <c r="FS5" s="80" t="s">
        <v>480</v>
      </c>
      <c r="FT5" s="80" t="s">
        <v>498</v>
      </c>
      <c r="FU5" s="80" t="s">
        <v>546</v>
      </c>
      <c r="FV5" s="30" t="s">
        <v>492</v>
      </c>
      <c r="FW5" s="30" t="s">
        <v>492</v>
      </c>
      <c r="FX5" s="80"/>
      <c r="FY5" s="80" t="s">
        <v>612</v>
      </c>
      <c r="FZ5" s="80" t="s">
        <v>498</v>
      </c>
      <c r="GA5" s="80" t="s">
        <v>613</v>
      </c>
      <c r="GB5" s="88" t="s">
        <v>510</v>
      </c>
      <c r="GC5" s="88" t="s">
        <v>494</v>
      </c>
      <c r="GD5" s="80" t="s">
        <v>476</v>
      </c>
      <c r="GE5" s="80"/>
      <c r="GF5" s="80" t="s">
        <v>463</v>
      </c>
      <c r="GG5" s="80" t="s">
        <v>497</v>
      </c>
      <c r="GH5" s="80" t="s">
        <v>497</v>
      </c>
      <c r="GI5" s="80" t="s">
        <v>464</v>
      </c>
      <c r="GJ5" s="88" t="s">
        <v>535</v>
      </c>
      <c r="GK5" s="88" t="s">
        <v>507</v>
      </c>
      <c r="GL5" s="80" t="s">
        <v>614</v>
      </c>
      <c r="GM5" s="80"/>
      <c r="GN5" s="80"/>
    </row>
    <row r="6" spans="1:202" s="94" customFormat="1" ht="23.25" customHeight="1" x14ac:dyDescent="0.2">
      <c r="A6" s="29">
        <f>A5+1</f>
        <v>2</v>
      </c>
      <c r="B6" s="79" t="s">
        <v>622</v>
      </c>
      <c r="C6" s="80" t="s">
        <v>623</v>
      </c>
      <c r="D6" s="80" t="s">
        <v>624</v>
      </c>
      <c r="E6" s="80" t="s">
        <v>625</v>
      </c>
      <c r="F6" s="80" t="s">
        <v>626</v>
      </c>
      <c r="G6" s="30" t="s">
        <v>181</v>
      </c>
      <c r="H6" s="30" t="s">
        <v>525</v>
      </c>
      <c r="I6" s="30" t="s">
        <v>627</v>
      </c>
      <c r="J6" s="30" t="s">
        <v>441</v>
      </c>
      <c r="K6" s="30" t="s">
        <v>440</v>
      </c>
      <c r="L6" s="39" t="s">
        <v>466</v>
      </c>
      <c r="M6" s="30" t="s">
        <v>467</v>
      </c>
      <c r="N6" s="38" t="s">
        <v>471</v>
      </c>
      <c r="O6" s="30" t="s">
        <v>472</v>
      </c>
      <c r="P6" s="30" t="s">
        <v>628</v>
      </c>
      <c r="Q6" s="30"/>
      <c r="R6" s="30" t="s">
        <v>451</v>
      </c>
      <c r="S6" s="81"/>
      <c r="T6" s="82">
        <v>44991</v>
      </c>
      <c r="U6" s="82">
        <v>45356</v>
      </c>
      <c r="V6" s="80"/>
      <c r="W6" s="83" t="str">
        <f t="shared" ca="1" si="1"/>
        <v>0 tahun, 0 bulan</v>
      </c>
      <c r="X6" s="81"/>
      <c r="Y6" s="81"/>
      <c r="Z6" s="81"/>
      <c r="AA6" s="81"/>
      <c r="AB6" s="81"/>
      <c r="AC6" s="84"/>
      <c r="AD6" s="80"/>
      <c r="AE6" s="80"/>
      <c r="AF6" s="83" t="s">
        <v>482</v>
      </c>
      <c r="AG6" s="85" t="s">
        <v>548</v>
      </c>
      <c r="AH6" s="80" t="s">
        <v>629</v>
      </c>
      <c r="AI6" s="86">
        <v>35709</v>
      </c>
      <c r="AJ6" s="29">
        <f t="shared" ca="1" si="2"/>
        <v>25</v>
      </c>
      <c r="AK6" s="30" t="s">
        <v>542</v>
      </c>
      <c r="AL6" s="30" t="s">
        <v>534</v>
      </c>
      <c r="AM6" s="80" t="s">
        <v>630</v>
      </c>
      <c r="AN6" s="80" t="s">
        <v>631</v>
      </c>
      <c r="AO6" s="80"/>
      <c r="AP6" s="88" t="s">
        <v>632</v>
      </c>
      <c r="AQ6" s="85" t="s">
        <v>484</v>
      </c>
      <c r="AR6" s="80" t="s">
        <v>633</v>
      </c>
      <c r="AS6" s="80" t="s">
        <v>634</v>
      </c>
      <c r="AT6" s="89" t="s">
        <v>635</v>
      </c>
      <c r="AU6" s="88" t="s">
        <v>496</v>
      </c>
      <c r="AV6" s="30" t="s">
        <v>474</v>
      </c>
      <c r="AW6" s="90"/>
      <c r="AX6" s="80"/>
      <c r="AY6" s="80"/>
      <c r="AZ6" s="81"/>
      <c r="BA6" s="80"/>
      <c r="BB6" s="81"/>
      <c r="BC6" s="80"/>
      <c r="BD6" s="80"/>
      <c r="BE6" s="80"/>
      <c r="BF6" s="81"/>
      <c r="BG6" s="81"/>
      <c r="BH6" s="81"/>
      <c r="BI6" s="80"/>
      <c r="BJ6" s="80"/>
      <c r="BK6" s="81"/>
      <c r="BL6" s="81"/>
      <c r="BM6" s="81"/>
      <c r="BN6" s="80"/>
      <c r="BO6" s="80"/>
      <c r="BP6" s="81"/>
      <c r="BQ6" s="81"/>
      <c r="BR6" s="81"/>
      <c r="BS6" s="80"/>
      <c r="BT6" s="80"/>
      <c r="BU6" s="81"/>
      <c r="BV6" s="81"/>
      <c r="BW6" s="81"/>
      <c r="BX6" s="80" t="s">
        <v>636</v>
      </c>
      <c r="BY6" s="80" t="s">
        <v>629</v>
      </c>
      <c r="BZ6" s="81">
        <v>26487</v>
      </c>
      <c r="CA6" s="81" t="s">
        <v>543</v>
      </c>
      <c r="CB6" s="81" t="s">
        <v>473</v>
      </c>
      <c r="CC6" s="80" t="s">
        <v>637</v>
      </c>
      <c r="CD6" s="80" t="s">
        <v>638</v>
      </c>
      <c r="CE6" s="80" t="s">
        <v>454</v>
      </c>
      <c r="CF6" s="81" t="s">
        <v>639</v>
      </c>
      <c r="CG6" s="81" t="s">
        <v>460</v>
      </c>
      <c r="CH6" s="81" t="s">
        <v>457</v>
      </c>
      <c r="CI6" s="80" t="s">
        <v>640</v>
      </c>
      <c r="CJ6" s="80" t="s">
        <v>641</v>
      </c>
      <c r="CK6" s="91" t="s">
        <v>629</v>
      </c>
      <c r="CL6" s="81">
        <v>36229</v>
      </c>
      <c r="CM6" s="81" t="s">
        <v>642</v>
      </c>
      <c r="CN6" s="81" t="s">
        <v>473</v>
      </c>
      <c r="CO6" s="80" t="s">
        <v>637</v>
      </c>
      <c r="CP6" s="80" t="s">
        <v>643</v>
      </c>
      <c r="CQ6" s="80" t="s">
        <v>644</v>
      </c>
      <c r="CR6" s="81">
        <v>37718</v>
      </c>
      <c r="CS6" s="81" t="s">
        <v>645</v>
      </c>
      <c r="CT6" s="81" t="s">
        <v>500</v>
      </c>
      <c r="CU6" s="80" t="s">
        <v>637</v>
      </c>
      <c r="CV6" s="80" t="s">
        <v>646</v>
      </c>
      <c r="CW6" s="80" t="s">
        <v>629</v>
      </c>
      <c r="CX6" s="81">
        <v>39341</v>
      </c>
      <c r="CY6" s="81" t="s">
        <v>468</v>
      </c>
      <c r="CZ6" s="81" t="s">
        <v>457</v>
      </c>
      <c r="DA6" s="80" t="s">
        <v>637</v>
      </c>
      <c r="DB6" s="80"/>
      <c r="DC6" s="80"/>
      <c r="DD6" s="81"/>
      <c r="DE6" s="81"/>
      <c r="DF6" s="81"/>
      <c r="DG6" s="80"/>
      <c r="DH6" s="80"/>
      <c r="DI6" s="80"/>
      <c r="DJ6" s="81"/>
      <c r="DK6" s="81"/>
      <c r="DL6" s="81"/>
      <c r="DM6" s="80"/>
      <c r="DN6" s="80"/>
      <c r="DO6" s="80"/>
      <c r="DP6" s="81"/>
      <c r="DQ6" s="81"/>
      <c r="DR6" s="81"/>
      <c r="DS6" s="81"/>
      <c r="DT6" s="88"/>
      <c r="DU6" s="88"/>
      <c r="DV6" s="88" t="s">
        <v>647</v>
      </c>
      <c r="DW6" s="80"/>
      <c r="DX6" s="80"/>
      <c r="DY6" s="92" t="s">
        <v>648</v>
      </c>
      <c r="DZ6" s="88" t="s">
        <v>649</v>
      </c>
      <c r="EA6" s="87" t="s">
        <v>461</v>
      </c>
      <c r="EB6" s="30"/>
      <c r="EC6" s="80"/>
      <c r="ED6" s="80"/>
      <c r="EE6" s="80" t="s">
        <v>650</v>
      </c>
      <c r="EF6" s="88" t="s">
        <v>651</v>
      </c>
      <c r="EG6" s="80" t="s">
        <v>544</v>
      </c>
      <c r="EH6" s="93" t="s">
        <v>652</v>
      </c>
      <c r="EI6" s="80"/>
      <c r="EJ6" s="80" t="s">
        <v>653</v>
      </c>
      <c r="EK6" s="80" t="s">
        <v>654</v>
      </c>
      <c r="EL6" s="88" t="s">
        <v>488</v>
      </c>
      <c r="EM6" s="88" t="s">
        <v>521</v>
      </c>
      <c r="EN6" s="80" t="s">
        <v>655</v>
      </c>
      <c r="EO6" s="80" t="s">
        <v>133</v>
      </c>
      <c r="EP6" s="80" t="s">
        <v>656</v>
      </c>
      <c r="EQ6" s="80" t="s">
        <v>657</v>
      </c>
      <c r="ER6" s="80" t="s">
        <v>658</v>
      </c>
      <c r="ES6" s="88" t="s">
        <v>456</v>
      </c>
      <c r="ET6" s="88" t="s">
        <v>456</v>
      </c>
      <c r="EU6" s="80" t="s">
        <v>659</v>
      </c>
      <c r="EV6" s="80" t="s">
        <v>133</v>
      </c>
      <c r="EW6" s="80" t="s">
        <v>660</v>
      </c>
      <c r="EX6" s="80"/>
      <c r="EY6" s="80"/>
      <c r="EZ6" s="88"/>
      <c r="FA6" s="88"/>
      <c r="FB6" s="80"/>
      <c r="FC6" s="80"/>
      <c r="FD6" s="80"/>
      <c r="FE6" s="80"/>
      <c r="FF6" s="80"/>
      <c r="FG6" s="88"/>
      <c r="FH6" s="88"/>
      <c r="FI6" s="80"/>
      <c r="FJ6" s="80"/>
      <c r="FK6" s="80"/>
      <c r="FL6" s="80" t="s">
        <v>661</v>
      </c>
      <c r="FM6" s="88" t="s">
        <v>662</v>
      </c>
      <c r="FN6" s="80" t="s">
        <v>663</v>
      </c>
      <c r="FO6" s="80" t="s">
        <v>664</v>
      </c>
      <c r="FP6" s="80" t="s">
        <v>665</v>
      </c>
      <c r="FQ6" s="80"/>
      <c r="FR6" s="80" t="s">
        <v>480</v>
      </c>
      <c r="FS6" s="80" t="s">
        <v>480</v>
      </c>
      <c r="FT6" s="80" t="s">
        <v>480</v>
      </c>
      <c r="FU6" s="80" t="s">
        <v>546</v>
      </c>
      <c r="FV6" s="30" t="s">
        <v>492</v>
      </c>
      <c r="FW6" s="30" t="s">
        <v>492</v>
      </c>
      <c r="FX6" s="80"/>
      <c r="FY6" s="80"/>
      <c r="FZ6" s="80"/>
      <c r="GA6" s="80" t="s">
        <v>666</v>
      </c>
      <c r="GB6" s="88" t="s">
        <v>667</v>
      </c>
      <c r="GC6" s="88" t="s">
        <v>517</v>
      </c>
      <c r="GD6" s="80" t="s">
        <v>476</v>
      </c>
      <c r="GE6" s="80"/>
      <c r="GF6" s="80" t="s">
        <v>463</v>
      </c>
      <c r="GG6" s="80" t="s">
        <v>463</v>
      </c>
      <c r="GH6" s="80" t="s">
        <v>463</v>
      </c>
      <c r="GI6" s="80" t="s">
        <v>493</v>
      </c>
      <c r="GJ6" s="88" t="s">
        <v>501</v>
      </c>
      <c r="GK6" s="88" t="s">
        <v>507</v>
      </c>
      <c r="GL6" s="80" t="s">
        <v>493</v>
      </c>
      <c r="GM6" s="80"/>
      <c r="GN6" s="80"/>
    </row>
    <row r="7" spans="1:202" s="94" customFormat="1" ht="23.25" customHeight="1" x14ac:dyDescent="0.2">
      <c r="A7" s="29">
        <f t="shared" ref="A7:A16" si="3">A6+1</f>
        <v>3</v>
      </c>
      <c r="B7" s="79" t="s">
        <v>668</v>
      </c>
      <c r="C7" s="80" t="s">
        <v>669</v>
      </c>
      <c r="D7" s="80" t="s">
        <v>670</v>
      </c>
      <c r="E7" s="80" t="s">
        <v>671</v>
      </c>
      <c r="F7" s="80" t="s">
        <v>672</v>
      </c>
      <c r="G7" s="30" t="s">
        <v>673</v>
      </c>
      <c r="H7" s="30" t="s">
        <v>272</v>
      </c>
      <c r="I7" s="30" t="s">
        <v>674</v>
      </c>
      <c r="J7" s="30" t="s">
        <v>675</v>
      </c>
      <c r="K7" s="30" t="s">
        <v>675</v>
      </c>
      <c r="L7" s="39" t="s">
        <v>466</v>
      </c>
      <c r="M7" s="30" t="s">
        <v>467</v>
      </c>
      <c r="N7" s="38" t="s">
        <v>471</v>
      </c>
      <c r="O7" s="30" t="s">
        <v>472</v>
      </c>
      <c r="P7" s="30" t="s">
        <v>304</v>
      </c>
      <c r="Q7" s="30"/>
      <c r="R7" s="30" t="s">
        <v>451</v>
      </c>
      <c r="S7" s="81"/>
      <c r="T7" s="82">
        <v>44991</v>
      </c>
      <c r="U7" s="82">
        <v>45356</v>
      </c>
      <c r="V7" s="80"/>
      <c r="W7" s="83" t="str">
        <f t="shared" ca="1" si="1"/>
        <v>0 tahun, 0 bulan</v>
      </c>
      <c r="X7" s="81"/>
      <c r="Y7" s="81"/>
      <c r="Z7" s="81"/>
      <c r="AA7" s="81"/>
      <c r="AB7" s="81"/>
      <c r="AC7" s="84"/>
      <c r="AD7" s="80"/>
      <c r="AE7" s="80"/>
      <c r="AF7" s="83" t="s">
        <v>482</v>
      </c>
      <c r="AG7" s="85" t="s">
        <v>453</v>
      </c>
      <c r="AH7" s="80" t="s">
        <v>454</v>
      </c>
      <c r="AI7" s="86">
        <v>35200</v>
      </c>
      <c r="AJ7" s="87">
        <f t="shared" ca="1" si="2"/>
        <v>26</v>
      </c>
      <c r="AK7" s="30" t="s">
        <v>533</v>
      </c>
      <c r="AL7" s="30" t="s">
        <v>534</v>
      </c>
      <c r="AM7" s="80" t="s">
        <v>676</v>
      </c>
      <c r="AN7" s="80" t="s">
        <v>676</v>
      </c>
      <c r="AO7" s="80"/>
      <c r="AP7" s="88" t="s">
        <v>677</v>
      </c>
      <c r="AQ7" s="85" t="s">
        <v>473</v>
      </c>
      <c r="AR7" s="80" t="s">
        <v>678</v>
      </c>
      <c r="AS7" s="80" t="s">
        <v>634</v>
      </c>
      <c r="AT7" s="89" t="s">
        <v>679</v>
      </c>
      <c r="AU7" s="88" t="s">
        <v>475</v>
      </c>
      <c r="AV7" s="30" t="s">
        <v>474</v>
      </c>
      <c r="AW7" s="90"/>
      <c r="AX7" s="80"/>
      <c r="AY7" s="80"/>
      <c r="AZ7" s="81"/>
      <c r="BA7" s="80"/>
      <c r="BB7" s="81"/>
      <c r="BC7" s="80"/>
      <c r="BD7" s="80"/>
      <c r="BE7" s="80"/>
      <c r="BF7" s="81"/>
      <c r="BG7" s="81"/>
      <c r="BH7" s="81"/>
      <c r="BI7" s="80"/>
      <c r="BJ7" s="80"/>
      <c r="BK7" s="81"/>
      <c r="BL7" s="81"/>
      <c r="BM7" s="81"/>
      <c r="BN7" s="80"/>
      <c r="BO7" s="80"/>
      <c r="BP7" s="81"/>
      <c r="BQ7" s="81"/>
      <c r="BR7" s="81"/>
      <c r="BS7" s="80"/>
      <c r="BT7" s="80"/>
      <c r="BU7" s="81"/>
      <c r="BV7" s="81"/>
      <c r="BW7" s="81"/>
      <c r="BX7" s="80" t="s">
        <v>680</v>
      </c>
      <c r="BY7" s="80" t="s">
        <v>681</v>
      </c>
      <c r="BZ7" s="81">
        <v>27029</v>
      </c>
      <c r="CA7" s="81" t="s">
        <v>682</v>
      </c>
      <c r="CB7" s="81" t="s">
        <v>457</v>
      </c>
      <c r="CC7" s="80" t="s">
        <v>676</v>
      </c>
      <c r="CD7" s="80" t="s">
        <v>683</v>
      </c>
      <c r="CE7" s="80" t="s">
        <v>454</v>
      </c>
      <c r="CF7" s="81">
        <v>26010</v>
      </c>
      <c r="CG7" s="81" t="s">
        <v>460</v>
      </c>
      <c r="CH7" s="81" t="s">
        <v>457</v>
      </c>
      <c r="CI7" s="80" t="s">
        <v>676</v>
      </c>
      <c r="CJ7" s="80" t="s">
        <v>684</v>
      </c>
      <c r="CK7" s="91" t="s">
        <v>454</v>
      </c>
      <c r="CL7" s="81">
        <v>32748</v>
      </c>
      <c r="CM7" s="81" t="s">
        <v>685</v>
      </c>
      <c r="CN7" s="81" t="s">
        <v>473</v>
      </c>
      <c r="CO7" s="80" t="s">
        <v>686</v>
      </c>
      <c r="CP7" s="80"/>
      <c r="CQ7" s="80"/>
      <c r="CR7" s="81"/>
      <c r="CS7" s="81"/>
      <c r="CT7" s="81"/>
      <c r="CU7" s="80"/>
      <c r="CV7" s="80"/>
      <c r="CW7" s="80"/>
      <c r="CX7" s="81"/>
      <c r="CY7" s="81"/>
      <c r="CZ7" s="81"/>
      <c r="DA7" s="80"/>
      <c r="DB7" s="80"/>
      <c r="DC7" s="80"/>
      <c r="DD7" s="81"/>
      <c r="DE7" s="81"/>
      <c r="DF7" s="81"/>
      <c r="DG7" s="80"/>
      <c r="DH7" s="80"/>
      <c r="DI7" s="80"/>
      <c r="DJ7" s="81"/>
      <c r="DK7" s="81"/>
      <c r="DL7" s="81"/>
      <c r="DM7" s="80"/>
      <c r="DN7" s="80"/>
      <c r="DO7" s="80"/>
      <c r="DP7" s="81"/>
      <c r="DQ7" s="81"/>
      <c r="DR7" s="81"/>
      <c r="DS7" s="81"/>
      <c r="DT7" s="88" t="s">
        <v>687</v>
      </c>
      <c r="DU7" s="88"/>
      <c r="DV7" s="88"/>
      <c r="DW7" s="80"/>
      <c r="DX7" s="80"/>
      <c r="DY7" s="92" t="s">
        <v>688</v>
      </c>
      <c r="DZ7" s="88" t="s">
        <v>689</v>
      </c>
      <c r="EA7" s="87" t="s">
        <v>461</v>
      </c>
      <c r="EB7" s="30"/>
      <c r="EC7" s="80"/>
      <c r="ED7" s="80"/>
      <c r="EE7" s="80" t="s">
        <v>690</v>
      </c>
      <c r="EF7" s="88" t="s">
        <v>691</v>
      </c>
      <c r="EG7" s="80" t="s">
        <v>511</v>
      </c>
      <c r="EH7" s="93" t="s">
        <v>692</v>
      </c>
      <c r="EI7" s="93" t="s">
        <v>693</v>
      </c>
      <c r="EJ7" s="80" t="s">
        <v>694</v>
      </c>
      <c r="EK7" s="80" t="s">
        <v>695</v>
      </c>
      <c r="EL7" s="88" t="s">
        <v>487</v>
      </c>
      <c r="EM7" s="88" t="s">
        <v>488</v>
      </c>
      <c r="EN7" s="80" t="s">
        <v>696</v>
      </c>
      <c r="EO7" s="80" t="s">
        <v>697</v>
      </c>
      <c r="EP7" s="80" t="s">
        <v>698</v>
      </c>
      <c r="EQ7" s="80"/>
      <c r="ER7" s="80"/>
      <c r="ES7" s="88"/>
      <c r="ET7" s="88"/>
      <c r="EU7" s="80"/>
      <c r="EV7" s="80"/>
      <c r="EW7" s="80"/>
      <c r="EX7" s="80"/>
      <c r="EY7" s="80"/>
      <c r="EZ7" s="88"/>
      <c r="FA7" s="88"/>
      <c r="FB7" s="80"/>
      <c r="FC7" s="80"/>
      <c r="FD7" s="80"/>
      <c r="FE7" s="80"/>
      <c r="FF7" s="80"/>
      <c r="FG7" s="88"/>
      <c r="FH7" s="88"/>
      <c r="FI7" s="80"/>
      <c r="FJ7" s="80"/>
      <c r="FK7" s="80"/>
      <c r="FL7" s="80" t="s">
        <v>699</v>
      </c>
      <c r="FM7" s="88" t="s">
        <v>662</v>
      </c>
      <c r="FN7" s="80" t="s">
        <v>700</v>
      </c>
      <c r="FO7" s="80" t="s">
        <v>701</v>
      </c>
      <c r="FP7" s="80" t="s">
        <v>702</v>
      </c>
      <c r="FQ7" s="80"/>
      <c r="FR7" s="80" t="s">
        <v>483</v>
      </c>
      <c r="FS7" s="80" t="s">
        <v>483</v>
      </c>
      <c r="FT7" s="80" t="s">
        <v>483</v>
      </c>
      <c r="FU7" s="80" t="s">
        <v>546</v>
      </c>
      <c r="FV7" s="30" t="s">
        <v>492</v>
      </c>
      <c r="FW7" s="30" t="s">
        <v>492</v>
      </c>
      <c r="FX7" s="80" t="s">
        <v>703</v>
      </c>
      <c r="FY7" s="80" t="s">
        <v>704</v>
      </c>
      <c r="FZ7" s="80" t="s">
        <v>498</v>
      </c>
      <c r="GA7" s="80" t="s">
        <v>705</v>
      </c>
      <c r="GB7" s="88" t="s">
        <v>706</v>
      </c>
      <c r="GC7" s="88" t="s">
        <v>707</v>
      </c>
      <c r="GD7" s="80" t="s">
        <v>470</v>
      </c>
      <c r="GE7" s="80"/>
      <c r="GF7" s="80" t="s">
        <v>708</v>
      </c>
      <c r="GG7" s="80" t="s">
        <v>463</v>
      </c>
      <c r="GH7" s="80" t="s">
        <v>463</v>
      </c>
      <c r="GI7" s="80" t="s">
        <v>464</v>
      </c>
      <c r="GJ7" s="88" t="s">
        <v>478</v>
      </c>
      <c r="GK7" s="88" t="s">
        <v>509</v>
      </c>
      <c r="GL7" s="80" t="s">
        <v>464</v>
      </c>
      <c r="GM7" s="80"/>
      <c r="GN7" s="80"/>
    </row>
    <row r="8" spans="1:202" s="94" customFormat="1" ht="23.25" customHeight="1" x14ac:dyDescent="0.2">
      <c r="A8" s="29">
        <f t="shared" si="3"/>
        <v>4</v>
      </c>
      <c r="B8" s="79" t="s">
        <v>709</v>
      </c>
      <c r="C8" s="80" t="s">
        <v>710</v>
      </c>
      <c r="D8" s="80" t="s">
        <v>532</v>
      </c>
      <c r="E8" s="80" t="s">
        <v>711</v>
      </c>
      <c r="F8" s="80" t="s">
        <v>712</v>
      </c>
      <c r="G8" s="30" t="s">
        <v>181</v>
      </c>
      <c r="H8" s="30" t="s">
        <v>525</v>
      </c>
      <c r="I8" s="30" t="s">
        <v>627</v>
      </c>
      <c r="J8" s="30" t="s">
        <v>441</v>
      </c>
      <c r="K8" s="30" t="s">
        <v>440</v>
      </c>
      <c r="L8" s="39" t="s">
        <v>466</v>
      </c>
      <c r="M8" s="30" t="s">
        <v>467</v>
      </c>
      <c r="N8" s="38" t="s">
        <v>505</v>
      </c>
      <c r="O8" s="30" t="s">
        <v>506</v>
      </c>
      <c r="P8" s="30" t="s">
        <v>525</v>
      </c>
      <c r="Q8" s="30"/>
      <c r="R8" s="30" t="s">
        <v>451</v>
      </c>
      <c r="S8" s="81"/>
      <c r="T8" s="82">
        <v>44991</v>
      </c>
      <c r="U8" s="82">
        <v>45356</v>
      </c>
      <c r="V8" s="80"/>
      <c r="W8" s="83" t="s">
        <v>490</v>
      </c>
      <c r="X8" s="81"/>
      <c r="Y8" s="81"/>
      <c r="Z8" s="81"/>
      <c r="AA8" s="81"/>
      <c r="AB8" s="81"/>
      <c r="AC8" s="84"/>
      <c r="AD8" s="80"/>
      <c r="AE8" s="80"/>
      <c r="AF8" s="83" t="s">
        <v>452</v>
      </c>
      <c r="AG8" s="85" t="s">
        <v>453</v>
      </c>
      <c r="AH8" s="80" t="s">
        <v>454</v>
      </c>
      <c r="AI8" s="86">
        <v>36933</v>
      </c>
      <c r="AJ8" s="87">
        <v>22</v>
      </c>
      <c r="AK8" s="30" t="s">
        <v>530</v>
      </c>
      <c r="AL8" s="30" t="s">
        <v>527</v>
      </c>
      <c r="AM8" s="80" t="s">
        <v>713</v>
      </c>
      <c r="AN8" s="80" t="s">
        <v>713</v>
      </c>
      <c r="AO8" s="80"/>
      <c r="AP8" s="88" t="s">
        <v>714</v>
      </c>
      <c r="AQ8" s="85" t="s">
        <v>473</v>
      </c>
      <c r="AR8" s="80" t="s">
        <v>715</v>
      </c>
      <c r="AS8" s="80" t="s">
        <v>615</v>
      </c>
      <c r="AT8" s="89" t="s">
        <v>716</v>
      </c>
      <c r="AU8" s="88" t="s">
        <v>521</v>
      </c>
      <c r="AV8" s="30" t="s">
        <v>474</v>
      </c>
      <c r="AW8" s="90"/>
      <c r="AX8" s="80"/>
      <c r="AY8" s="80"/>
      <c r="AZ8" s="81"/>
      <c r="BA8" s="80"/>
      <c r="BB8" s="81"/>
      <c r="BC8" s="80"/>
      <c r="BD8" s="80"/>
      <c r="BE8" s="80"/>
      <c r="BF8" s="81"/>
      <c r="BG8" s="81"/>
      <c r="BH8" s="81"/>
      <c r="BI8" s="80"/>
      <c r="BJ8" s="80"/>
      <c r="BK8" s="81"/>
      <c r="BL8" s="81"/>
      <c r="BM8" s="81"/>
      <c r="BN8" s="80"/>
      <c r="BO8" s="80"/>
      <c r="BP8" s="81"/>
      <c r="BQ8" s="81"/>
      <c r="BR8" s="81"/>
      <c r="BS8" s="80"/>
      <c r="BT8" s="80"/>
      <c r="BU8" s="81"/>
      <c r="BV8" s="81"/>
      <c r="BW8" s="81"/>
      <c r="BX8" s="80" t="s">
        <v>717</v>
      </c>
      <c r="BY8" s="80" t="s">
        <v>718</v>
      </c>
      <c r="BZ8" s="81">
        <v>23753</v>
      </c>
      <c r="CA8" s="81" t="s">
        <v>547</v>
      </c>
      <c r="CB8" s="81" t="s">
        <v>457</v>
      </c>
      <c r="CC8" s="80" t="s">
        <v>713</v>
      </c>
      <c r="CD8" s="80" t="s">
        <v>719</v>
      </c>
      <c r="CE8" s="80" t="s">
        <v>515</v>
      </c>
      <c r="CF8" s="81">
        <v>23004</v>
      </c>
      <c r="CG8" s="81" t="s">
        <v>460</v>
      </c>
      <c r="CH8" s="81" t="s">
        <v>518</v>
      </c>
      <c r="CI8" s="80" t="s">
        <v>713</v>
      </c>
      <c r="CJ8" s="80" t="s">
        <v>720</v>
      </c>
      <c r="CK8" s="91" t="s">
        <v>454</v>
      </c>
      <c r="CL8" s="81">
        <v>31881</v>
      </c>
      <c r="CM8" s="81" t="s">
        <v>543</v>
      </c>
      <c r="CN8" s="81" t="s">
        <v>473</v>
      </c>
      <c r="CO8" s="80" t="s">
        <v>721</v>
      </c>
      <c r="CP8" s="80" t="s">
        <v>722</v>
      </c>
      <c r="CQ8" s="80" t="s">
        <v>454</v>
      </c>
      <c r="CR8" s="81">
        <v>33116</v>
      </c>
      <c r="CS8" s="81" t="s">
        <v>551</v>
      </c>
      <c r="CT8" s="81" t="s">
        <v>457</v>
      </c>
      <c r="CU8" s="80" t="s">
        <v>723</v>
      </c>
      <c r="CV8" s="80" t="s">
        <v>724</v>
      </c>
      <c r="CW8" s="80" t="s">
        <v>454</v>
      </c>
      <c r="CX8" s="81">
        <v>35370</v>
      </c>
      <c r="CY8" s="81" t="s">
        <v>621</v>
      </c>
      <c r="CZ8" s="81" t="s">
        <v>457</v>
      </c>
      <c r="DA8" s="80" t="s">
        <v>725</v>
      </c>
      <c r="DB8" s="80"/>
      <c r="DC8" s="80"/>
      <c r="DD8" s="81"/>
      <c r="DE8" s="81"/>
      <c r="DF8" s="81"/>
      <c r="DG8" s="80"/>
      <c r="DH8" s="80"/>
      <c r="DI8" s="80"/>
      <c r="DJ8" s="81"/>
      <c r="DK8" s="81"/>
      <c r="DL8" s="81"/>
      <c r="DM8" s="80"/>
      <c r="DN8" s="80"/>
      <c r="DO8" s="80"/>
      <c r="DP8" s="81"/>
      <c r="DQ8" s="81"/>
      <c r="DR8" s="81"/>
      <c r="DS8" s="81"/>
      <c r="DT8" s="88"/>
      <c r="DU8" s="88"/>
      <c r="DV8" s="88"/>
      <c r="DW8" s="80"/>
      <c r="DX8" s="80"/>
      <c r="DY8" s="92" t="s">
        <v>726</v>
      </c>
      <c r="DZ8" s="88" t="s">
        <v>727</v>
      </c>
      <c r="EA8" s="87" t="s">
        <v>461</v>
      </c>
      <c r="EB8" s="30" t="s">
        <v>516</v>
      </c>
      <c r="EC8" s="80" t="s">
        <v>728</v>
      </c>
      <c r="ED8" s="80"/>
      <c r="EE8" s="80" t="s">
        <v>720</v>
      </c>
      <c r="EF8" s="88" t="s">
        <v>729</v>
      </c>
      <c r="EG8" s="80" t="s">
        <v>730</v>
      </c>
      <c r="EH8" s="93" t="s">
        <v>731</v>
      </c>
      <c r="EI8" s="80"/>
      <c r="EJ8" s="80" t="s">
        <v>732</v>
      </c>
      <c r="EK8" s="80" t="s">
        <v>733</v>
      </c>
      <c r="EL8" s="88" t="s">
        <v>475</v>
      </c>
      <c r="EM8" s="88" t="s">
        <v>521</v>
      </c>
      <c r="EN8" s="80" t="s">
        <v>734</v>
      </c>
      <c r="EO8" s="80" t="s">
        <v>735</v>
      </c>
      <c r="EP8" s="80" t="s">
        <v>736</v>
      </c>
      <c r="EQ8" s="80" t="s">
        <v>737</v>
      </c>
      <c r="ER8" s="80" t="s">
        <v>738</v>
      </c>
      <c r="ES8" s="88" t="s">
        <v>488</v>
      </c>
      <c r="ET8" s="88" t="s">
        <v>488</v>
      </c>
      <c r="EU8" s="80" t="s">
        <v>739</v>
      </c>
      <c r="EV8" s="80" t="s">
        <v>740</v>
      </c>
      <c r="EW8" s="80" t="s">
        <v>741</v>
      </c>
      <c r="EX8" s="80" t="s">
        <v>737</v>
      </c>
      <c r="EY8" s="80" t="s">
        <v>742</v>
      </c>
      <c r="EZ8" s="88" t="s">
        <v>487</v>
      </c>
      <c r="FA8" s="88" t="s">
        <v>487</v>
      </c>
      <c r="FB8" s="80" t="s">
        <v>743</v>
      </c>
      <c r="FC8" s="80" t="s">
        <v>744</v>
      </c>
      <c r="FD8" s="80" t="s">
        <v>745</v>
      </c>
      <c r="FE8" s="80"/>
      <c r="FF8" s="80"/>
      <c r="FG8" s="88"/>
      <c r="FH8" s="88"/>
      <c r="FI8" s="80"/>
      <c r="FJ8" s="80"/>
      <c r="FK8" s="80"/>
      <c r="FL8" s="80"/>
      <c r="FM8" s="88"/>
      <c r="FN8" s="80"/>
      <c r="FO8" s="80"/>
      <c r="FP8" s="80"/>
      <c r="FQ8" s="80"/>
      <c r="FR8" s="80" t="s">
        <v>480</v>
      </c>
      <c r="FS8" s="80" t="s">
        <v>486</v>
      </c>
      <c r="FT8" s="80" t="s">
        <v>483</v>
      </c>
      <c r="FU8" s="80" t="s">
        <v>546</v>
      </c>
      <c r="FV8" s="30" t="s">
        <v>492</v>
      </c>
      <c r="FW8" s="30" t="s">
        <v>492</v>
      </c>
      <c r="FX8" s="80"/>
      <c r="FY8" s="80" t="s">
        <v>746</v>
      </c>
      <c r="FZ8" s="80" t="s">
        <v>498</v>
      </c>
      <c r="GA8" s="80" t="s">
        <v>747</v>
      </c>
      <c r="GB8" s="88" t="s">
        <v>616</v>
      </c>
      <c r="GC8" s="88" t="s">
        <v>748</v>
      </c>
      <c r="GD8" s="80" t="s">
        <v>462</v>
      </c>
      <c r="GE8" s="80"/>
      <c r="GF8" s="80" t="s">
        <v>749</v>
      </c>
      <c r="GG8" s="80" t="s">
        <v>463</v>
      </c>
      <c r="GH8" s="80" t="s">
        <v>463</v>
      </c>
      <c r="GI8" s="80" t="s">
        <v>452</v>
      </c>
      <c r="GJ8" s="88" t="s">
        <v>465</v>
      </c>
      <c r="GK8" s="88" t="s">
        <v>499</v>
      </c>
      <c r="GL8" s="80" t="s">
        <v>452</v>
      </c>
      <c r="GM8" s="80"/>
      <c r="GN8" s="80"/>
    </row>
    <row r="9" spans="1:202" s="94" customFormat="1" ht="23.25" customHeight="1" x14ac:dyDescent="0.2">
      <c r="A9" s="29">
        <f t="shared" si="3"/>
        <v>5</v>
      </c>
      <c r="B9" s="79" t="s">
        <v>750</v>
      </c>
      <c r="C9" s="80" t="s">
        <v>751</v>
      </c>
      <c r="D9" s="80" t="s">
        <v>752</v>
      </c>
      <c r="E9" s="80" t="s">
        <v>753</v>
      </c>
      <c r="F9" s="80" t="s">
        <v>754</v>
      </c>
      <c r="G9" s="30" t="s">
        <v>181</v>
      </c>
      <c r="H9" s="30" t="s">
        <v>525</v>
      </c>
      <c r="I9" s="30" t="s">
        <v>526</v>
      </c>
      <c r="J9" s="30" t="s">
        <v>245</v>
      </c>
      <c r="K9" s="30" t="s">
        <v>185</v>
      </c>
      <c r="L9" s="39" t="s">
        <v>755</v>
      </c>
      <c r="M9" s="30" t="s">
        <v>756</v>
      </c>
      <c r="N9" s="38" t="s">
        <v>505</v>
      </c>
      <c r="O9" s="30" t="s">
        <v>506</v>
      </c>
      <c r="P9" s="30" t="s">
        <v>565</v>
      </c>
      <c r="Q9" s="30"/>
      <c r="R9" s="30" t="s">
        <v>451</v>
      </c>
      <c r="S9" s="81"/>
      <c r="T9" s="82">
        <v>44991</v>
      </c>
      <c r="U9" s="82">
        <v>45356</v>
      </c>
      <c r="V9" s="80"/>
      <c r="W9" s="83" t="s">
        <v>490</v>
      </c>
      <c r="X9" s="81"/>
      <c r="Y9" s="81"/>
      <c r="Z9" s="81"/>
      <c r="AA9" s="81"/>
      <c r="AB9" s="81"/>
      <c r="AC9" s="84"/>
      <c r="AD9" s="80"/>
      <c r="AE9" s="80"/>
      <c r="AF9" s="83" t="s">
        <v>452</v>
      </c>
      <c r="AG9" s="85" t="s">
        <v>453</v>
      </c>
      <c r="AH9" s="80" t="s">
        <v>536</v>
      </c>
      <c r="AI9" s="86">
        <v>34272</v>
      </c>
      <c r="AJ9" s="87">
        <v>29</v>
      </c>
      <c r="AK9" s="30" t="s">
        <v>757</v>
      </c>
      <c r="AL9" s="30" t="s">
        <v>568</v>
      </c>
      <c r="AM9" s="80" t="s">
        <v>758</v>
      </c>
      <c r="AN9" s="80" t="s">
        <v>759</v>
      </c>
      <c r="AO9" s="80"/>
      <c r="AP9" s="88" t="s">
        <v>760</v>
      </c>
      <c r="AQ9" s="85" t="s">
        <v>457</v>
      </c>
      <c r="AR9" s="80" t="s">
        <v>761</v>
      </c>
      <c r="AS9" s="80" t="s">
        <v>615</v>
      </c>
      <c r="AT9" s="89" t="s">
        <v>762</v>
      </c>
      <c r="AU9" s="88" t="s">
        <v>763</v>
      </c>
      <c r="AV9" s="30" t="s">
        <v>620</v>
      </c>
      <c r="AW9" s="90">
        <v>42632</v>
      </c>
      <c r="AX9" s="80" t="s">
        <v>764</v>
      </c>
      <c r="AY9" s="80" t="s">
        <v>765</v>
      </c>
      <c r="AZ9" s="81">
        <v>34448</v>
      </c>
      <c r="BA9" s="80" t="s">
        <v>520</v>
      </c>
      <c r="BB9" s="81" t="s">
        <v>458</v>
      </c>
      <c r="BC9" s="80" t="s">
        <v>759</v>
      </c>
      <c r="BD9" s="80" t="s">
        <v>766</v>
      </c>
      <c r="BE9" s="80" t="s">
        <v>765</v>
      </c>
      <c r="BF9" s="81">
        <v>42895</v>
      </c>
      <c r="BG9" s="81" t="s">
        <v>528</v>
      </c>
      <c r="BH9" s="81" t="s">
        <v>767</v>
      </c>
      <c r="BI9" s="80"/>
      <c r="BJ9" s="80"/>
      <c r="BK9" s="81"/>
      <c r="BL9" s="81"/>
      <c r="BM9" s="81"/>
      <c r="BN9" s="80"/>
      <c r="BO9" s="80"/>
      <c r="BP9" s="81"/>
      <c r="BQ9" s="81"/>
      <c r="BR9" s="81"/>
      <c r="BS9" s="80"/>
      <c r="BT9" s="80"/>
      <c r="BU9" s="81"/>
      <c r="BV9" s="81"/>
      <c r="BW9" s="81"/>
      <c r="BX9" s="80" t="s">
        <v>768</v>
      </c>
      <c r="BY9" s="80" t="s">
        <v>536</v>
      </c>
      <c r="BZ9" s="81">
        <v>25153</v>
      </c>
      <c r="CA9" s="81" t="s">
        <v>458</v>
      </c>
      <c r="CB9" s="81" t="s">
        <v>457</v>
      </c>
      <c r="CC9" s="80" t="s">
        <v>769</v>
      </c>
      <c r="CD9" s="80" t="s">
        <v>770</v>
      </c>
      <c r="CE9" s="80" t="s">
        <v>771</v>
      </c>
      <c r="CF9" s="81">
        <v>23721</v>
      </c>
      <c r="CG9" s="81" t="s">
        <v>460</v>
      </c>
      <c r="CH9" s="81" t="s">
        <v>457</v>
      </c>
      <c r="CI9" s="80" t="s">
        <v>772</v>
      </c>
      <c r="CJ9" s="80" t="s">
        <v>773</v>
      </c>
      <c r="CK9" s="91" t="s">
        <v>536</v>
      </c>
      <c r="CL9" s="81">
        <v>32874</v>
      </c>
      <c r="CM9" s="81" t="s">
        <v>460</v>
      </c>
      <c r="CN9" s="81" t="s">
        <v>500</v>
      </c>
      <c r="CO9" s="80" t="s">
        <v>774</v>
      </c>
      <c r="CP9" s="80" t="s">
        <v>775</v>
      </c>
      <c r="CQ9" s="80" t="s">
        <v>536</v>
      </c>
      <c r="CR9" s="81">
        <v>35071</v>
      </c>
      <c r="CS9" s="81" t="s">
        <v>776</v>
      </c>
      <c r="CT9" s="81" t="s">
        <v>473</v>
      </c>
      <c r="CU9" s="80" t="s">
        <v>777</v>
      </c>
      <c r="CV9" s="80"/>
      <c r="CW9" s="80"/>
      <c r="CX9" s="81"/>
      <c r="CY9" s="81"/>
      <c r="CZ9" s="81"/>
      <c r="DA9" s="80"/>
      <c r="DB9" s="80"/>
      <c r="DC9" s="80"/>
      <c r="DD9" s="81"/>
      <c r="DE9" s="81"/>
      <c r="DF9" s="81"/>
      <c r="DG9" s="80"/>
      <c r="DH9" s="80"/>
      <c r="DI9" s="80"/>
      <c r="DJ9" s="81"/>
      <c r="DK9" s="81"/>
      <c r="DL9" s="81"/>
      <c r="DM9" s="80"/>
      <c r="DN9" s="80"/>
      <c r="DO9" s="80"/>
      <c r="DP9" s="81"/>
      <c r="DQ9" s="81"/>
      <c r="DR9" s="81"/>
      <c r="DS9" s="81"/>
      <c r="DT9" s="88" t="s">
        <v>778</v>
      </c>
      <c r="DU9" s="88"/>
      <c r="DV9" s="88"/>
      <c r="DW9" s="80"/>
      <c r="DX9" s="80"/>
      <c r="DY9" s="92" t="s">
        <v>779</v>
      </c>
      <c r="DZ9" s="88" t="s">
        <v>780</v>
      </c>
      <c r="EA9" s="87" t="s">
        <v>461</v>
      </c>
      <c r="EB9" s="30"/>
      <c r="EC9" s="80"/>
      <c r="ED9" s="80"/>
      <c r="EE9" s="80" t="s">
        <v>775</v>
      </c>
      <c r="EF9" s="88" t="s">
        <v>781</v>
      </c>
      <c r="EG9" s="80" t="s">
        <v>782</v>
      </c>
      <c r="EH9" s="93" t="s">
        <v>783</v>
      </c>
      <c r="EI9" s="80"/>
      <c r="EJ9" s="80" t="s">
        <v>784</v>
      </c>
      <c r="EK9" s="80" t="s">
        <v>785</v>
      </c>
      <c r="EL9" s="88" t="s">
        <v>475</v>
      </c>
      <c r="EM9" s="88" t="s">
        <v>479</v>
      </c>
      <c r="EN9" s="80" t="s">
        <v>786</v>
      </c>
      <c r="EO9" s="80" t="s">
        <v>469</v>
      </c>
      <c r="EP9" s="80" t="s">
        <v>787</v>
      </c>
      <c r="EQ9" s="80" t="s">
        <v>788</v>
      </c>
      <c r="ER9" s="80" t="s">
        <v>789</v>
      </c>
      <c r="ES9" s="88" t="s">
        <v>481</v>
      </c>
      <c r="ET9" s="88" t="s">
        <v>487</v>
      </c>
      <c r="EU9" s="80" t="s">
        <v>790</v>
      </c>
      <c r="EV9" s="80" t="s">
        <v>791</v>
      </c>
      <c r="EW9" s="80" t="s">
        <v>792</v>
      </c>
      <c r="EX9" s="80"/>
      <c r="EY9" s="80"/>
      <c r="EZ9" s="88"/>
      <c r="FA9" s="88"/>
      <c r="FB9" s="80"/>
      <c r="FC9" s="80"/>
      <c r="FD9" s="80"/>
      <c r="FE9" s="80"/>
      <c r="FF9" s="80"/>
      <c r="FG9" s="88"/>
      <c r="FH9" s="88"/>
      <c r="FI9" s="80"/>
      <c r="FJ9" s="80"/>
      <c r="FK9" s="80"/>
      <c r="FL9" s="80"/>
      <c r="FM9" s="88"/>
      <c r="FN9" s="80"/>
      <c r="FO9" s="80"/>
      <c r="FP9" s="80"/>
      <c r="FQ9" s="80"/>
      <c r="FR9" s="80" t="s">
        <v>483</v>
      </c>
      <c r="FS9" s="80" t="s">
        <v>483</v>
      </c>
      <c r="FT9" s="80" t="s">
        <v>483</v>
      </c>
      <c r="FU9" s="80" t="s">
        <v>546</v>
      </c>
      <c r="FV9" s="30" t="s">
        <v>492</v>
      </c>
      <c r="FW9" s="30" t="s">
        <v>492</v>
      </c>
      <c r="FX9" s="80"/>
      <c r="FY9" s="80" t="s">
        <v>793</v>
      </c>
      <c r="FZ9" s="80" t="s">
        <v>498</v>
      </c>
      <c r="GA9" s="80" t="s">
        <v>794</v>
      </c>
      <c r="GB9" s="88" t="s">
        <v>557</v>
      </c>
      <c r="GC9" s="88" t="s">
        <v>545</v>
      </c>
      <c r="GD9" s="80" t="s">
        <v>476</v>
      </c>
      <c r="GE9" s="80"/>
      <c r="GF9" s="80" t="s">
        <v>463</v>
      </c>
      <c r="GG9" s="80" t="s">
        <v>463</v>
      </c>
      <c r="GH9" s="80" t="s">
        <v>463</v>
      </c>
      <c r="GI9" s="80" t="s">
        <v>452</v>
      </c>
      <c r="GJ9" s="88" t="s">
        <v>535</v>
      </c>
      <c r="GK9" s="88" t="s">
        <v>485</v>
      </c>
      <c r="GL9" s="80" t="s">
        <v>452</v>
      </c>
      <c r="GM9" s="80"/>
      <c r="GN9" s="80"/>
    </row>
    <row r="10" spans="1:202" s="94" customFormat="1" ht="23.25" customHeight="1" x14ac:dyDescent="0.2">
      <c r="A10" s="29">
        <f t="shared" si="3"/>
        <v>6</v>
      </c>
      <c r="B10" s="88" t="s">
        <v>795</v>
      </c>
      <c r="C10" s="80" t="s">
        <v>796</v>
      </c>
      <c r="D10" s="80" t="s">
        <v>797</v>
      </c>
      <c r="E10" s="80"/>
      <c r="F10" s="80" t="s">
        <v>798</v>
      </c>
      <c r="G10" s="30" t="s">
        <v>508</v>
      </c>
      <c r="H10" s="30" t="s">
        <v>508</v>
      </c>
      <c r="I10" s="30" t="s">
        <v>508</v>
      </c>
      <c r="J10" s="30" t="s">
        <v>508</v>
      </c>
      <c r="K10" s="30" t="s">
        <v>508</v>
      </c>
      <c r="L10" s="39" t="s">
        <v>799</v>
      </c>
      <c r="M10" s="30" t="s">
        <v>799</v>
      </c>
      <c r="N10" s="38" t="s">
        <v>471</v>
      </c>
      <c r="O10" s="30" t="s">
        <v>472</v>
      </c>
      <c r="P10" s="30" t="s">
        <v>800</v>
      </c>
      <c r="Q10" s="30"/>
      <c r="R10" s="30" t="s">
        <v>451</v>
      </c>
      <c r="S10" s="81"/>
      <c r="T10" s="82">
        <v>44992</v>
      </c>
      <c r="U10" s="82">
        <v>45357</v>
      </c>
      <c r="V10" s="80"/>
      <c r="W10" s="83" t="str">
        <f t="shared" ca="1" si="1"/>
        <v>0 tahun, 0 bulan</v>
      </c>
      <c r="X10" s="81"/>
      <c r="Y10" s="81"/>
      <c r="Z10" s="81"/>
      <c r="AA10" s="81"/>
      <c r="AB10" s="81"/>
      <c r="AC10" s="84"/>
      <c r="AD10" s="80"/>
      <c r="AE10" s="80"/>
      <c r="AF10" s="29" t="s">
        <v>452</v>
      </c>
      <c r="AG10" s="30" t="s">
        <v>453</v>
      </c>
      <c r="AH10" s="80" t="s">
        <v>454</v>
      </c>
      <c r="AI10" s="86">
        <v>27369</v>
      </c>
      <c r="AJ10" s="87">
        <f t="shared" ca="1" si="2"/>
        <v>48</v>
      </c>
      <c r="AK10" s="30" t="s">
        <v>801</v>
      </c>
      <c r="AL10" s="30" t="s">
        <v>538</v>
      </c>
      <c r="AM10" s="80" t="s">
        <v>802</v>
      </c>
      <c r="AN10" s="80" t="s">
        <v>803</v>
      </c>
      <c r="AO10" s="80"/>
      <c r="AP10" s="88" t="s">
        <v>804</v>
      </c>
      <c r="AQ10" s="30" t="s">
        <v>457</v>
      </c>
      <c r="AR10" s="80" t="s">
        <v>805</v>
      </c>
      <c r="AS10" s="80" t="s">
        <v>806</v>
      </c>
      <c r="AT10" s="89" t="s">
        <v>807</v>
      </c>
      <c r="AU10" s="88" t="s">
        <v>808</v>
      </c>
      <c r="AV10" s="30" t="s">
        <v>809</v>
      </c>
      <c r="AW10" s="90">
        <v>42043</v>
      </c>
      <c r="AX10" s="80" t="s">
        <v>810</v>
      </c>
      <c r="AY10" s="80" t="s">
        <v>454</v>
      </c>
      <c r="AZ10" s="81">
        <v>32629</v>
      </c>
      <c r="BA10" s="80" t="s">
        <v>457</v>
      </c>
      <c r="BB10" s="81" t="s">
        <v>682</v>
      </c>
      <c r="BC10" s="80" t="s">
        <v>811</v>
      </c>
      <c r="BD10" s="80" t="s">
        <v>812</v>
      </c>
      <c r="BE10" s="80" t="s">
        <v>618</v>
      </c>
      <c r="BF10" s="81">
        <v>43439</v>
      </c>
      <c r="BG10" s="81" t="s">
        <v>528</v>
      </c>
      <c r="BH10" s="81" t="s">
        <v>767</v>
      </c>
      <c r="BI10" s="80" t="s">
        <v>813</v>
      </c>
      <c r="BJ10" s="80" t="s">
        <v>454</v>
      </c>
      <c r="BK10" s="81">
        <v>44556</v>
      </c>
      <c r="BL10" s="81" t="s">
        <v>528</v>
      </c>
      <c r="BM10" s="81" t="s">
        <v>519</v>
      </c>
      <c r="BN10" s="80"/>
      <c r="BO10" s="80"/>
      <c r="BP10" s="81"/>
      <c r="BQ10" s="81"/>
      <c r="BR10" s="81"/>
      <c r="BS10" s="80"/>
      <c r="BT10" s="80"/>
      <c r="BU10" s="81"/>
      <c r="BV10" s="81"/>
      <c r="BW10" s="81"/>
      <c r="BX10" s="80" t="s">
        <v>814</v>
      </c>
      <c r="BY10" s="81" t="s">
        <v>491</v>
      </c>
      <c r="BZ10" s="81">
        <v>21682</v>
      </c>
      <c r="CA10" s="81" t="s">
        <v>491</v>
      </c>
      <c r="CB10" s="81" t="s">
        <v>518</v>
      </c>
      <c r="CC10" s="81" t="s">
        <v>491</v>
      </c>
      <c r="CD10" s="80" t="s">
        <v>815</v>
      </c>
      <c r="CE10" s="80" t="s">
        <v>477</v>
      </c>
      <c r="CF10" s="81">
        <v>15331</v>
      </c>
      <c r="CG10" s="81" t="s">
        <v>477</v>
      </c>
      <c r="CH10" s="81" t="s">
        <v>518</v>
      </c>
      <c r="CI10" s="81" t="s">
        <v>477</v>
      </c>
      <c r="CJ10" s="80" t="s">
        <v>816</v>
      </c>
      <c r="CK10" s="91" t="s">
        <v>454</v>
      </c>
      <c r="CL10" s="81">
        <v>23670</v>
      </c>
      <c r="CM10" s="81" t="s">
        <v>776</v>
      </c>
      <c r="CN10" s="81" t="s">
        <v>500</v>
      </c>
      <c r="CO10" s="80" t="s">
        <v>817</v>
      </c>
      <c r="CP10" s="80" t="s">
        <v>818</v>
      </c>
      <c r="CQ10" s="80" t="s">
        <v>454</v>
      </c>
      <c r="CR10" s="81">
        <v>25911</v>
      </c>
      <c r="CS10" s="81" t="s">
        <v>776</v>
      </c>
      <c r="CT10" s="81" t="s">
        <v>484</v>
      </c>
      <c r="CU10" s="80" t="s">
        <v>819</v>
      </c>
      <c r="CV10" s="80"/>
      <c r="CW10" s="80"/>
      <c r="CX10" s="81"/>
      <c r="CY10" s="81"/>
      <c r="CZ10" s="81"/>
      <c r="DA10" s="80"/>
      <c r="DB10" s="80"/>
      <c r="DC10" s="80"/>
      <c r="DD10" s="81"/>
      <c r="DE10" s="81"/>
      <c r="DF10" s="81"/>
      <c r="DG10" s="80"/>
      <c r="DH10" s="80"/>
      <c r="DI10" s="80"/>
      <c r="DJ10" s="81"/>
      <c r="DK10" s="81"/>
      <c r="DL10" s="81"/>
      <c r="DM10" s="80"/>
      <c r="DN10" s="80"/>
      <c r="DO10" s="80"/>
      <c r="DP10" s="81"/>
      <c r="DQ10" s="81"/>
      <c r="DR10" s="81"/>
      <c r="DS10" s="81"/>
      <c r="DT10" s="88" t="s">
        <v>820</v>
      </c>
      <c r="DU10" s="88"/>
      <c r="DV10" s="88" t="s">
        <v>821</v>
      </c>
      <c r="DW10" s="80"/>
      <c r="DX10" s="80"/>
      <c r="DY10" s="92" t="s">
        <v>822</v>
      </c>
      <c r="DZ10" s="88" t="s">
        <v>823</v>
      </c>
      <c r="EA10" s="87" t="s">
        <v>461</v>
      </c>
      <c r="EB10" s="30" t="s">
        <v>516</v>
      </c>
      <c r="EC10" s="88" t="s">
        <v>824</v>
      </c>
      <c r="ED10" s="80" t="s">
        <v>796</v>
      </c>
      <c r="EE10" s="88" t="s">
        <v>810</v>
      </c>
      <c r="EF10" s="88" t="s">
        <v>825</v>
      </c>
      <c r="EG10" s="88" t="s">
        <v>529</v>
      </c>
      <c r="EH10" s="93" t="s">
        <v>826</v>
      </c>
      <c r="EI10" s="80"/>
      <c r="EJ10" s="80" t="s">
        <v>506</v>
      </c>
      <c r="EK10" s="80" t="s">
        <v>827</v>
      </c>
      <c r="EL10" s="88" t="s">
        <v>489</v>
      </c>
      <c r="EM10" s="88" t="s">
        <v>479</v>
      </c>
      <c r="EN10" s="80" t="s">
        <v>828</v>
      </c>
      <c r="EO10" s="80" t="s">
        <v>829</v>
      </c>
      <c r="EP10" s="80" t="s">
        <v>830</v>
      </c>
      <c r="EQ10" s="80" t="s">
        <v>831</v>
      </c>
      <c r="ER10" s="80" t="s">
        <v>832</v>
      </c>
      <c r="ES10" s="88" t="s">
        <v>833</v>
      </c>
      <c r="ET10" s="88" t="s">
        <v>489</v>
      </c>
      <c r="EU10" s="80" t="s">
        <v>834</v>
      </c>
      <c r="EV10" s="80" t="s">
        <v>829</v>
      </c>
      <c r="EW10" s="80" t="s">
        <v>835</v>
      </c>
      <c r="EX10" s="80" t="s">
        <v>836</v>
      </c>
      <c r="EY10" s="80" t="s">
        <v>837</v>
      </c>
      <c r="EZ10" s="88" t="s">
        <v>838</v>
      </c>
      <c r="FA10" s="88" t="s">
        <v>839</v>
      </c>
      <c r="FB10" s="80" t="s">
        <v>840</v>
      </c>
      <c r="FC10" s="80" t="s">
        <v>841</v>
      </c>
      <c r="FD10" s="80" t="s">
        <v>842</v>
      </c>
      <c r="FE10" s="80" t="s">
        <v>843</v>
      </c>
      <c r="FF10" s="80" t="s">
        <v>844</v>
      </c>
      <c r="FG10" s="88" t="s">
        <v>839</v>
      </c>
      <c r="FH10" s="88" t="s">
        <v>522</v>
      </c>
      <c r="FI10" s="80" t="s">
        <v>845</v>
      </c>
      <c r="FJ10" s="80" t="s">
        <v>846</v>
      </c>
      <c r="FK10" s="80" t="s">
        <v>847</v>
      </c>
      <c r="FL10" s="80"/>
      <c r="FM10" s="88"/>
      <c r="FN10" s="80"/>
      <c r="FO10" s="80"/>
      <c r="FP10" s="80"/>
      <c r="FQ10" s="80"/>
      <c r="FR10" s="80" t="s">
        <v>503</v>
      </c>
      <c r="FS10" s="80" t="s">
        <v>503</v>
      </c>
      <c r="FT10" s="80" t="s">
        <v>503</v>
      </c>
      <c r="FU10" s="80" t="s">
        <v>546</v>
      </c>
      <c r="FV10" s="30" t="s">
        <v>492</v>
      </c>
      <c r="FW10" s="30" t="s">
        <v>492</v>
      </c>
      <c r="FX10" s="80"/>
      <c r="FY10" s="80" t="s">
        <v>848</v>
      </c>
      <c r="FZ10" s="80" t="s">
        <v>498</v>
      </c>
      <c r="GA10" s="80" t="s">
        <v>849</v>
      </c>
      <c r="GB10" s="88" t="s">
        <v>850</v>
      </c>
      <c r="GC10" s="88" t="s">
        <v>851</v>
      </c>
      <c r="GD10" s="80" t="s">
        <v>476</v>
      </c>
      <c r="GE10" s="80"/>
      <c r="GF10" s="80" t="s">
        <v>463</v>
      </c>
      <c r="GG10" s="80" t="s">
        <v>463</v>
      </c>
      <c r="GH10" s="80" t="s">
        <v>463</v>
      </c>
      <c r="GI10" s="80" t="s">
        <v>452</v>
      </c>
      <c r="GJ10" s="88" t="s">
        <v>501</v>
      </c>
      <c r="GK10" s="88" t="s">
        <v>617</v>
      </c>
      <c r="GL10" s="80" t="s">
        <v>452</v>
      </c>
      <c r="GM10" s="80"/>
      <c r="GN10" s="80"/>
    </row>
    <row r="11" spans="1:202" s="94" customFormat="1" ht="23.25" customHeight="1" x14ac:dyDescent="0.2">
      <c r="A11" s="29">
        <f t="shared" si="3"/>
        <v>7</v>
      </c>
      <c r="B11" s="88" t="s">
        <v>852</v>
      </c>
      <c r="C11" s="88" t="s">
        <v>853</v>
      </c>
      <c r="D11" s="80" t="s">
        <v>854</v>
      </c>
      <c r="E11" s="80" t="s">
        <v>855</v>
      </c>
      <c r="F11" s="80" t="s">
        <v>856</v>
      </c>
      <c r="G11" s="30" t="s">
        <v>218</v>
      </c>
      <c r="H11" s="30" t="s">
        <v>217</v>
      </c>
      <c r="I11" s="30" t="s">
        <v>857</v>
      </c>
      <c r="J11" s="30" t="s">
        <v>858</v>
      </c>
      <c r="K11" s="30" t="s">
        <v>859</v>
      </c>
      <c r="L11" s="39" t="s">
        <v>466</v>
      </c>
      <c r="M11" s="30" t="s">
        <v>467</v>
      </c>
      <c r="N11" s="38" t="s">
        <v>860</v>
      </c>
      <c r="O11" s="38" t="s">
        <v>861</v>
      </c>
      <c r="P11" s="30" t="s">
        <v>862</v>
      </c>
      <c r="Q11" s="30"/>
      <c r="R11" s="30" t="s">
        <v>451</v>
      </c>
      <c r="S11" s="30"/>
      <c r="T11" s="82">
        <v>44992</v>
      </c>
      <c r="U11" s="82">
        <v>45357</v>
      </c>
      <c r="V11" s="82"/>
      <c r="W11" s="83" t="s">
        <v>490</v>
      </c>
      <c r="X11" s="29"/>
      <c r="Y11" s="81"/>
      <c r="Z11" s="81"/>
      <c r="AA11" s="81"/>
      <c r="AB11" s="81"/>
      <c r="AC11" s="81"/>
      <c r="AD11" s="84"/>
      <c r="AE11" s="80"/>
      <c r="AF11" s="29" t="s">
        <v>452</v>
      </c>
      <c r="AG11" s="81" t="s">
        <v>453</v>
      </c>
      <c r="AH11" s="81" t="s">
        <v>863</v>
      </c>
      <c r="AI11" s="81">
        <v>35642</v>
      </c>
      <c r="AJ11" s="87">
        <v>25</v>
      </c>
      <c r="AK11" s="81" t="s">
        <v>542</v>
      </c>
      <c r="AL11" s="84" t="s">
        <v>534</v>
      </c>
      <c r="AM11" s="80" t="s">
        <v>864</v>
      </c>
      <c r="AN11" s="80" t="s">
        <v>865</v>
      </c>
      <c r="AO11" s="29"/>
      <c r="AP11" s="88" t="s">
        <v>866</v>
      </c>
      <c r="AQ11" s="80" t="s">
        <v>473</v>
      </c>
      <c r="AR11" s="86" t="s">
        <v>867</v>
      </c>
      <c r="AS11" s="80" t="s">
        <v>868</v>
      </c>
      <c r="AT11" s="89" t="s">
        <v>869</v>
      </c>
      <c r="AU11" s="88" t="s">
        <v>496</v>
      </c>
      <c r="AV11" s="30" t="s">
        <v>474</v>
      </c>
      <c r="AW11" s="81"/>
      <c r="AX11" s="80"/>
      <c r="AY11" s="88"/>
      <c r="AZ11" s="33"/>
      <c r="BA11" s="80"/>
      <c r="BB11" s="80"/>
      <c r="BC11" s="89"/>
      <c r="BD11" s="88"/>
      <c r="BE11" s="30"/>
      <c r="BF11" s="92"/>
      <c r="BG11" s="80"/>
      <c r="BH11" s="80"/>
      <c r="BI11" s="81"/>
      <c r="BJ11" s="80"/>
      <c r="BK11" s="81"/>
      <c r="BL11" s="80"/>
      <c r="BM11" s="80"/>
      <c r="BN11" s="80"/>
      <c r="BO11" s="81"/>
      <c r="BP11" s="81"/>
      <c r="BQ11" s="81"/>
      <c r="BR11" s="80"/>
      <c r="BS11" s="80"/>
      <c r="BT11" s="81"/>
      <c r="BU11" s="81"/>
      <c r="BV11" s="81"/>
      <c r="BW11" s="80"/>
      <c r="BX11" s="80" t="s">
        <v>870</v>
      </c>
      <c r="BY11" s="81" t="s">
        <v>871</v>
      </c>
      <c r="BZ11" s="81">
        <v>23895</v>
      </c>
      <c r="CA11" s="81" t="s">
        <v>458</v>
      </c>
      <c r="CB11" s="80" t="s">
        <v>513</v>
      </c>
      <c r="CC11" s="80" t="s">
        <v>864</v>
      </c>
      <c r="CD11" s="81" t="s">
        <v>872</v>
      </c>
      <c r="CE11" s="81" t="s">
        <v>863</v>
      </c>
      <c r="CF11" s="81">
        <v>24366</v>
      </c>
      <c r="CG11" s="80" t="s">
        <v>873</v>
      </c>
      <c r="CH11" s="80" t="s">
        <v>874</v>
      </c>
      <c r="CI11" s="81" t="s">
        <v>477</v>
      </c>
      <c r="CJ11" s="81" t="s">
        <v>875</v>
      </c>
      <c r="CK11" s="81" t="s">
        <v>863</v>
      </c>
      <c r="CL11" s="81">
        <v>33029</v>
      </c>
      <c r="CM11" s="80" t="s">
        <v>543</v>
      </c>
      <c r="CN11" s="80" t="s">
        <v>874</v>
      </c>
      <c r="CO11" s="81" t="s">
        <v>876</v>
      </c>
      <c r="CP11" s="81" t="s">
        <v>877</v>
      </c>
      <c r="CQ11" s="81" t="s">
        <v>863</v>
      </c>
      <c r="CR11" s="81">
        <v>35004</v>
      </c>
      <c r="CS11" s="80" t="s">
        <v>621</v>
      </c>
      <c r="CT11" s="91" t="s">
        <v>513</v>
      </c>
      <c r="CU11" s="81" t="s">
        <v>878</v>
      </c>
      <c r="CV11" s="81" t="s">
        <v>879</v>
      </c>
      <c r="CW11" s="81" t="s">
        <v>863</v>
      </c>
      <c r="CX11" s="81" t="s">
        <v>880</v>
      </c>
      <c r="CY11" s="80" t="s">
        <v>468</v>
      </c>
      <c r="CZ11" s="80" t="s">
        <v>457</v>
      </c>
      <c r="DA11" s="81" t="s">
        <v>864</v>
      </c>
      <c r="DB11" s="81"/>
      <c r="DC11" s="81"/>
      <c r="DD11" s="80"/>
      <c r="DE11" s="80"/>
      <c r="DF11" s="80"/>
      <c r="DG11" s="81"/>
      <c r="DH11" s="81"/>
      <c r="DI11" s="81"/>
      <c r="DJ11" s="80"/>
      <c r="DK11" s="80"/>
      <c r="DL11" s="80"/>
      <c r="DM11" s="81"/>
      <c r="DN11" s="81"/>
      <c r="DO11" s="81"/>
      <c r="DP11" s="80"/>
      <c r="DQ11" s="80"/>
      <c r="DR11" s="80"/>
      <c r="DS11" s="81"/>
      <c r="DT11" s="90" t="s">
        <v>881</v>
      </c>
      <c r="DU11" s="90" t="s">
        <v>882</v>
      </c>
      <c r="DV11" s="88" t="s">
        <v>883</v>
      </c>
      <c r="DW11" s="80"/>
      <c r="DX11" s="80"/>
      <c r="DY11" s="90" t="s">
        <v>884</v>
      </c>
      <c r="DZ11" s="90" t="s">
        <v>885</v>
      </c>
      <c r="EA11" s="87" t="s">
        <v>461</v>
      </c>
      <c r="EB11" s="81"/>
      <c r="EC11" s="88"/>
      <c r="ED11" s="88"/>
      <c r="EE11" s="88" t="s">
        <v>875</v>
      </c>
      <c r="EF11" s="88" t="s">
        <v>886</v>
      </c>
      <c r="EG11" s="80" t="s">
        <v>887</v>
      </c>
      <c r="EH11" s="95" t="s">
        <v>888</v>
      </c>
      <c r="EI11" s="88"/>
      <c r="EJ11" s="80" t="s">
        <v>889</v>
      </c>
      <c r="EK11" s="30" t="s">
        <v>890</v>
      </c>
      <c r="EL11" s="88" t="s">
        <v>891</v>
      </c>
      <c r="EM11" s="88" t="s">
        <v>892</v>
      </c>
      <c r="EN11" s="80" t="s">
        <v>893</v>
      </c>
      <c r="EO11" s="88" t="s">
        <v>894</v>
      </c>
      <c r="EP11" s="80" t="s">
        <v>895</v>
      </c>
      <c r="EQ11" s="96" t="s">
        <v>896</v>
      </c>
      <c r="ER11" s="80" t="s">
        <v>897</v>
      </c>
      <c r="ES11" s="88" t="s">
        <v>554</v>
      </c>
      <c r="ET11" s="97" t="s">
        <v>898</v>
      </c>
      <c r="EU11" s="88" t="s">
        <v>899</v>
      </c>
      <c r="EV11" s="88" t="s">
        <v>900</v>
      </c>
      <c r="EW11" s="80" t="s">
        <v>901</v>
      </c>
      <c r="EX11" s="80" t="s">
        <v>436</v>
      </c>
      <c r="EY11" s="80" t="s">
        <v>902</v>
      </c>
      <c r="EZ11" s="97" t="s">
        <v>903</v>
      </c>
      <c r="FA11" s="88" t="s">
        <v>554</v>
      </c>
      <c r="FB11" s="88" t="s">
        <v>904</v>
      </c>
      <c r="FC11" s="88" t="s">
        <v>905</v>
      </c>
      <c r="FD11" s="80" t="s">
        <v>906</v>
      </c>
      <c r="FE11" s="80"/>
      <c r="FF11" s="80"/>
      <c r="FG11" s="80"/>
      <c r="FH11" s="80"/>
      <c r="FI11" s="88"/>
      <c r="FJ11" s="88"/>
      <c r="FK11" s="80"/>
      <c r="FL11" s="80" t="s">
        <v>907</v>
      </c>
      <c r="FM11" s="80" t="s">
        <v>908</v>
      </c>
      <c r="FN11" s="80" t="s">
        <v>909</v>
      </c>
      <c r="FO11" s="88" t="s">
        <v>910</v>
      </c>
      <c r="FP11" s="80" t="s">
        <v>911</v>
      </c>
      <c r="FQ11" s="80"/>
      <c r="FR11" s="80" t="s">
        <v>483</v>
      </c>
      <c r="FS11" s="80" t="s">
        <v>483</v>
      </c>
      <c r="FT11" s="80" t="s">
        <v>483</v>
      </c>
      <c r="FU11" s="80" t="s">
        <v>492</v>
      </c>
      <c r="FV11" s="80" t="s">
        <v>492</v>
      </c>
      <c r="FW11" s="80" t="s">
        <v>492</v>
      </c>
      <c r="FX11" s="30"/>
      <c r="FY11" s="30"/>
      <c r="FZ11" s="80"/>
      <c r="GA11" s="80" t="s">
        <v>912</v>
      </c>
      <c r="GB11" s="88" t="s">
        <v>913</v>
      </c>
      <c r="GC11" s="88" t="s">
        <v>539</v>
      </c>
      <c r="GD11" s="88" t="s">
        <v>558</v>
      </c>
      <c r="GE11" s="88"/>
      <c r="GF11" s="80" t="s">
        <v>914</v>
      </c>
      <c r="GG11" s="80" t="s">
        <v>463</v>
      </c>
      <c r="GH11" s="80" t="s">
        <v>463</v>
      </c>
      <c r="GI11" s="80" t="s">
        <v>464</v>
      </c>
      <c r="GJ11" s="88" t="s">
        <v>504</v>
      </c>
      <c r="GK11" s="88" t="s">
        <v>485</v>
      </c>
      <c r="GL11" s="88" t="s">
        <v>464</v>
      </c>
      <c r="GM11" s="80"/>
      <c r="GN11" s="80"/>
      <c r="GS11" s="98"/>
      <c r="GT11" s="98"/>
    </row>
    <row r="12" spans="1:202" s="94" customFormat="1" ht="22.5" customHeight="1" x14ac:dyDescent="0.2">
      <c r="A12" s="29">
        <f t="shared" si="3"/>
        <v>8</v>
      </c>
      <c r="B12" s="88" t="s">
        <v>915</v>
      </c>
      <c r="C12" s="80" t="s">
        <v>916</v>
      </c>
      <c r="D12" s="80" t="s">
        <v>917</v>
      </c>
      <c r="E12" s="80"/>
      <c r="F12" s="80" t="s">
        <v>918</v>
      </c>
      <c r="G12" s="30" t="s">
        <v>508</v>
      </c>
      <c r="H12" s="30" t="s">
        <v>508</v>
      </c>
      <c r="I12" s="30" t="s">
        <v>508</v>
      </c>
      <c r="J12" s="30" t="s">
        <v>508</v>
      </c>
      <c r="K12" s="30" t="s">
        <v>508</v>
      </c>
      <c r="L12" s="39" t="s">
        <v>799</v>
      </c>
      <c r="M12" s="30" t="s">
        <v>799</v>
      </c>
      <c r="N12" s="87" t="s">
        <v>549</v>
      </c>
      <c r="O12" s="80" t="s">
        <v>550</v>
      </c>
      <c r="P12" s="30" t="s">
        <v>919</v>
      </c>
      <c r="Q12" s="80"/>
      <c r="R12" s="30" t="s">
        <v>451</v>
      </c>
      <c r="S12" s="80"/>
      <c r="T12" s="82">
        <v>44994</v>
      </c>
      <c r="U12" s="82">
        <v>45359</v>
      </c>
      <c r="V12" s="80"/>
      <c r="W12" s="83" t="str">
        <f t="shared" ca="1" si="1"/>
        <v>0 tahun, 0 bulan</v>
      </c>
      <c r="X12" s="80"/>
      <c r="Y12" s="80"/>
      <c r="Z12" s="80"/>
      <c r="AA12" s="80"/>
      <c r="AB12" s="80"/>
      <c r="AC12" s="80"/>
      <c r="AD12" s="80"/>
      <c r="AE12" s="80"/>
      <c r="AF12" s="29" t="s">
        <v>452</v>
      </c>
      <c r="AG12" s="80" t="s">
        <v>453</v>
      </c>
      <c r="AH12" s="80" t="s">
        <v>555</v>
      </c>
      <c r="AI12" s="81">
        <v>28768</v>
      </c>
      <c r="AJ12" s="87">
        <f t="shared" ca="1" si="2"/>
        <v>44</v>
      </c>
      <c r="AK12" s="80" t="s">
        <v>541</v>
      </c>
      <c r="AL12" s="80" t="s">
        <v>531</v>
      </c>
      <c r="AM12" s="80" t="s">
        <v>920</v>
      </c>
      <c r="AN12" s="80" t="s">
        <v>921</v>
      </c>
      <c r="AO12" s="80"/>
      <c r="AP12" s="88" t="s">
        <v>922</v>
      </c>
      <c r="AQ12" s="80" t="s">
        <v>473</v>
      </c>
      <c r="AR12" s="80" t="s">
        <v>923</v>
      </c>
      <c r="AS12" s="80" t="s">
        <v>924</v>
      </c>
      <c r="AT12" s="88" t="s">
        <v>925</v>
      </c>
      <c r="AU12" s="88" t="s">
        <v>926</v>
      </c>
      <c r="AV12" s="80" t="s">
        <v>474</v>
      </c>
      <c r="AW12" s="81"/>
      <c r="AX12" s="80"/>
      <c r="AY12" s="80"/>
      <c r="AZ12" s="81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 t="s">
        <v>927</v>
      </c>
      <c r="BY12" s="80" t="s">
        <v>552</v>
      </c>
      <c r="BZ12" s="81">
        <v>19990</v>
      </c>
      <c r="CA12" s="80" t="s">
        <v>928</v>
      </c>
      <c r="CB12" s="80" t="s">
        <v>457</v>
      </c>
      <c r="CC12" s="80" t="s">
        <v>929</v>
      </c>
      <c r="CD12" s="80" t="s">
        <v>930</v>
      </c>
      <c r="CE12" s="80" t="s">
        <v>555</v>
      </c>
      <c r="CF12" s="81" t="s">
        <v>477</v>
      </c>
      <c r="CG12" s="80" t="s">
        <v>477</v>
      </c>
      <c r="CH12" s="80" t="s">
        <v>518</v>
      </c>
      <c r="CI12" s="80" t="s">
        <v>477</v>
      </c>
      <c r="CJ12" s="80" t="s">
        <v>931</v>
      </c>
      <c r="CK12" s="80" t="s">
        <v>552</v>
      </c>
      <c r="CL12" s="81"/>
      <c r="CM12" s="80" t="s">
        <v>932</v>
      </c>
      <c r="CN12" s="80" t="s">
        <v>484</v>
      </c>
      <c r="CO12" s="80" t="s">
        <v>921</v>
      </c>
      <c r="CP12" s="80" t="s">
        <v>933</v>
      </c>
      <c r="CQ12" s="80" t="s">
        <v>555</v>
      </c>
      <c r="CR12" s="81"/>
      <c r="CS12" s="80" t="s">
        <v>934</v>
      </c>
      <c r="CT12" s="80" t="s">
        <v>473</v>
      </c>
      <c r="CU12" s="80" t="s">
        <v>929</v>
      </c>
      <c r="CV12" s="80"/>
      <c r="CW12" s="80"/>
      <c r="CX12" s="81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8" t="s">
        <v>935</v>
      </c>
      <c r="DU12" s="80"/>
      <c r="DV12" s="88" t="s">
        <v>936</v>
      </c>
      <c r="DW12" s="80"/>
      <c r="DX12" s="80"/>
      <c r="DY12" s="88" t="s">
        <v>937</v>
      </c>
      <c r="DZ12" s="88" t="s">
        <v>938</v>
      </c>
      <c r="EA12" s="87" t="s">
        <v>461</v>
      </c>
      <c r="EB12" s="80" t="s">
        <v>516</v>
      </c>
      <c r="EC12" s="88" t="s">
        <v>939</v>
      </c>
      <c r="ED12" s="80" t="s">
        <v>916</v>
      </c>
      <c r="EE12" s="80" t="s">
        <v>933</v>
      </c>
      <c r="EF12" s="88" t="s">
        <v>940</v>
      </c>
      <c r="EG12" s="80" t="s">
        <v>941</v>
      </c>
      <c r="EH12" s="100" t="s">
        <v>942</v>
      </c>
      <c r="EI12" s="80"/>
      <c r="EJ12" s="80" t="s">
        <v>943</v>
      </c>
      <c r="EK12" s="80" t="s">
        <v>944</v>
      </c>
      <c r="EL12" s="101" t="s">
        <v>945</v>
      </c>
      <c r="EM12" s="101" t="s">
        <v>946</v>
      </c>
      <c r="EN12" s="80" t="s">
        <v>947</v>
      </c>
      <c r="EO12" s="80" t="s">
        <v>948</v>
      </c>
      <c r="EP12" s="80" t="s">
        <v>949</v>
      </c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 t="s">
        <v>480</v>
      </c>
      <c r="FS12" s="80" t="s">
        <v>480</v>
      </c>
      <c r="FT12" s="80" t="s">
        <v>480</v>
      </c>
      <c r="FU12" s="80" t="s">
        <v>492</v>
      </c>
      <c r="FV12" s="80" t="s">
        <v>492</v>
      </c>
      <c r="FW12" s="80" t="s">
        <v>492</v>
      </c>
      <c r="FX12" s="80"/>
      <c r="FY12" s="80"/>
      <c r="FZ12" s="80"/>
      <c r="GA12" s="80" t="s">
        <v>950</v>
      </c>
      <c r="GB12" s="88" t="s">
        <v>510</v>
      </c>
      <c r="GC12" s="88" t="s">
        <v>951</v>
      </c>
      <c r="GD12" s="80" t="s">
        <v>462</v>
      </c>
      <c r="GE12" s="80"/>
      <c r="GF12" s="80" t="s">
        <v>952</v>
      </c>
      <c r="GG12" s="80" t="s">
        <v>463</v>
      </c>
      <c r="GH12" s="80" t="s">
        <v>463</v>
      </c>
      <c r="GI12" s="80" t="s">
        <v>452</v>
      </c>
      <c r="GJ12" s="88" t="s">
        <v>465</v>
      </c>
      <c r="GK12" s="80"/>
      <c r="GL12" s="80" t="s">
        <v>452</v>
      </c>
      <c r="GM12" s="80"/>
      <c r="GN12" s="80"/>
    </row>
    <row r="13" spans="1:202" s="94" customFormat="1" ht="22.5" customHeight="1" x14ac:dyDescent="0.2">
      <c r="A13" s="29">
        <f t="shared" si="3"/>
        <v>9</v>
      </c>
      <c r="B13" s="88" t="s">
        <v>955</v>
      </c>
      <c r="C13" s="39" t="s">
        <v>956</v>
      </c>
      <c r="D13" s="80" t="s">
        <v>957</v>
      </c>
      <c r="E13" s="80" t="s">
        <v>958</v>
      </c>
      <c r="F13" s="80" t="s">
        <v>959</v>
      </c>
      <c r="G13" s="80" t="s">
        <v>181</v>
      </c>
      <c r="H13" s="80" t="s">
        <v>525</v>
      </c>
      <c r="I13" s="80" t="s">
        <v>526</v>
      </c>
      <c r="J13" s="80" t="s">
        <v>247</v>
      </c>
      <c r="K13" s="80" t="s">
        <v>185</v>
      </c>
      <c r="L13" s="39" t="s">
        <v>960</v>
      </c>
      <c r="M13" s="30" t="s">
        <v>961</v>
      </c>
      <c r="N13" s="102" t="s">
        <v>505</v>
      </c>
      <c r="O13" s="80" t="s">
        <v>506</v>
      </c>
      <c r="P13" s="80" t="s">
        <v>962</v>
      </c>
      <c r="Q13" s="80"/>
      <c r="R13" s="80" t="s">
        <v>451</v>
      </c>
      <c r="S13" s="80"/>
      <c r="T13" s="82">
        <v>44996</v>
      </c>
      <c r="U13" s="82">
        <v>45361</v>
      </c>
      <c r="V13" s="80"/>
      <c r="W13" s="83" t="s">
        <v>490</v>
      </c>
      <c r="X13" s="80"/>
      <c r="Y13" s="80"/>
      <c r="Z13" s="80"/>
      <c r="AA13" s="80"/>
      <c r="AB13" s="80"/>
      <c r="AC13" s="80"/>
      <c r="AD13" s="80"/>
      <c r="AE13" s="80"/>
      <c r="AF13" s="29" t="s">
        <v>452</v>
      </c>
      <c r="AG13" s="99" t="s">
        <v>453</v>
      </c>
      <c r="AH13" s="80" t="s">
        <v>454</v>
      </c>
      <c r="AI13" s="81">
        <v>34481</v>
      </c>
      <c r="AJ13" s="87">
        <v>28</v>
      </c>
      <c r="AK13" s="80"/>
      <c r="AL13" s="80"/>
      <c r="AM13" s="80" t="s">
        <v>963</v>
      </c>
      <c r="AN13" s="80" t="s">
        <v>964</v>
      </c>
      <c r="AO13" s="80"/>
      <c r="AP13" s="88" t="s">
        <v>965</v>
      </c>
      <c r="AQ13" s="99" t="s">
        <v>457</v>
      </c>
      <c r="AR13" s="80" t="s">
        <v>966</v>
      </c>
      <c r="AS13" s="80" t="s">
        <v>967</v>
      </c>
      <c r="AT13" s="88" t="s">
        <v>968</v>
      </c>
      <c r="AU13" s="88" t="s">
        <v>969</v>
      </c>
      <c r="AV13" s="80" t="s">
        <v>953</v>
      </c>
      <c r="AW13" s="81">
        <v>44490</v>
      </c>
      <c r="AX13" s="80" t="s">
        <v>970</v>
      </c>
      <c r="AY13" s="80" t="s">
        <v>537</v>
      </c>
      <c r="AZ13" s="81">
        <v>35256</v>
      </c>
      <c r="BA13" s="80" t="s">
        <v>457</v>
      </c>
      <c r="BB13" s="80" t="s">
        <v>458</v>
      </c>
      <c r="BC13" s="80" t="s">
        <v>971</v>
      </c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 t="s">
        <v>972</v>
      </c>
      <c r="BY13" s="80" t="s">
        <v>454</v>
      </c>
      <c r="BZ13" s="81">
        <v>25532</v>
      </c>
      <c r="CA13" s="80" t="s">
        <v>973</v>
      </c>
      <c r="CB13" s="80" t="s">
        <v>473</v>
      </c>
      <c r="CC13" s="80" t="s">
        <v>974</v>
      </c>
      <c r="CD13" s="80" t="s">
        <v>975</v>
      </c>
      <c r="CE13" s="80" t="s">
        <v>537</v>
      </c>
      <c r="CF13" s="81">
        <v>24730</v>
      </c>
      <c r="CG13" s="80" t="s">
        <v>645</v>
      </c>
      <c r="CH13" s="80" t="s">
        <v>473</v>
      </c>
      <c r="CI13" s="80" t="s">
        <v>974</v>
      </c>
      <c r="CJ13" s="80" t="s">
        <v>976</v>
      </c>
      <c r="CK13" s="80" t="s">
        <v>454</v>
      </c>
      <c r="CL13" s="81">
        <v>34481</v>
      </c>
      <c r="CM13" s="80" t="s">
        <v>645</v>
      </c>
      <c r="CN13" s="80" t="s">
        <v>457</v>
      </c>
      <c r="CO13" s="80" t="s">
        <v>974</v>
      </c>
      <c r="CP13" s="80" t="s">
        <v>977</v>
      </c>
      <c r="CQ13" s="80" t="s">
        <v>454</v>
      </c>
      <c r="CR13" s="81">
        <v>35133</v>
      </c>
      <c r="CS13" s="80" t="s">
        <v>645</v>
      </c>
      <c r="CT13" s="80" t="s">
        <v>484</v>
      </c>
      <c r="CU13" s="80" t="s">
        <v>974</v>
      </c>
      <c r="CV13" s="80" t="s">
        <v>978</v>
      </c>
      <c r="CW13" s="80" t="s">
        <v>454</v>
      </c>
      <c r="CX13" s="81">
        <v>36041</v>
      </c>
      <c r="CY13" s="80" t="s">
        <v>645</v>
      </c>
      <c r="CZ13" s="80" t="s">
        <v>473</v>
      </c>
      <c r="DA13" s="80" t="s">
        <v>974</v>
      </c>
      <c r="DB13" s="80" t="s">
        <v>979</v>
      </c>
      <c r="DC13" s="80" t="s">
        <v>454</v>
      </c>
      <c r="DD13" s="91">
        <v>38599</v>
      </c>
      <c r="DE13" s="80" t="s">
        <v>468</v>
      </c>
      <c r="DF13" s="80" t="s">
        <v>518</v>
      </c>
      <c r="DG13" s="80" t="s">
        <v>974</v>
      </c>
      <c r="DH13" s="80" t="s">
        <v>980</v>
      </c>
      <c r="DI13" s="80" t="s">
        <v>454</v>
      </c>
      <c r="DJ13" s="91">
        <v>39844</v>
      </c>
      <c r="DK13" s="80" t="s">
        <v>468</v>
      </c>
      <c r="DL13" s="80" t="s">
        <v>518</v>
      </c>
      <c r="DM13" s="80" t="s">
        <v>974</v>
      </c>
      <c r="DN13" s="80" t="s">
        <v>981</v>
      </c>
      <c r="DO13" s="80" t="s">
        <v>454</v>
      </c>
      <c r="DP13" s="80">
        <v>41253</v>
      </c>
      <c r="DQ13" s="80" t="s">
        <v>468</v>
      </c>
      <c r="DR13" s="80" t="s">
        <v>459</v>
      </c>
      <c r="DS13" s="80" t="s">
        <v>974</v>
      </c>
      <c r="DT13" s="88" t="s">
        <v>982</v>
      </c>
      <c r="DU13" s="80"/>
      <c r="DV13" s="88"/>
      <c r="DW13" s="80"/>
      <c r="DX13" s="80"/>
      <c r="DY13" s="88" t="s">
        <v>983</v>
      </c>
      <c r="DZ13" s="88" t="s">
        <v>984</v>
      </c>
      <c r="EA13" s="87" t="s">
        <v>461</v>
      </c>
      <c r="EB13" s="80"/>
      <c r="EC13" s="88"/>
      <c r="ED13" s="80"/>
      <c r="EE13" s="80" t="s">
        <v>985</v>
      </c>
      <c r="EF13" s="88" t="s">
        <v>986</v>
      </c>
      <c r="EG13" s="80" t="s">
        <v>782</v>
      </c>
      <c r="EH13" s="93" t="s">
        <v>987</v>
      </c>
      <c r="EI13" s="80"/>
      <c r="EJ13" s="80" t="s">
        <v>962</v>
      </c>
      <c r="EK13" s="80" t="s">
        <v>988</v>
      </c>
      <c r="EL13" s="101" t="s">
        <v>455</v>
      </c>
      <c r="EM13" s="101" t="s">
        <v>487</v>
      </c>
      <c r="EN13" s="80" t="s">
        <v>989</v>
      </c>
      <c r="EO13" s="80" t="s">
        <v>469</v>
      </c>
      <c r="EP13" s="80" t="s">
        <v>990</v>
      </c>
      <c r="EQ13" s="80" t="s">
        <v>991</v>
      </c>
      <c r="ER13" s="80" t="s">
        <v>992</v>
      </c>
      <c r="ES13" s="88" t="s">
        <v>496</v>
      </c>
      <c r="ET13" s="88" t="s">
        <v>456</v>
      </c>
      <c r="EU13" s="80" t="s">
        <v>993</v>
      </c>
      <c r="EV13" s="80" t="s">
        <v>994</v>
      </c>
      <c r="EW13" s="80" t="s">
        <v>995</v>
      </c>
      <c r="EX13" s="80" t="s">
        <v>525</v>
      </c>
      <c r="EY13" s="80" t="s">
        <v>996</v>
      </c>
      <c r="EZ13" s="88" t="s">
        <v>479</v>
      </c>
      <c r="FA13" s="88" t="s">
        <v>488</v>
      </c>
      <c r="FB13" s="80" t="s">
        <v>997</v>
      </c>
      <c r="FC13" s="80" t="s">
        <v>341</v>
      </c>
      <c r="FD13" s="80" t="s">
        <v>998</v>
      </c>
      <c r="FE13" s="80"/>
      <c r="FF13" s="80"/>
      <c r="FG13" s="80"/>
      <c r="FH13" s="80"/>
      <c r="FI13" s="80"/>
      <c r="FJ13" s="80"/>
      <c r="FK13" s="80"/>
      <c r="FL13" s="80" t="s">
        <v>999</v>
      </c>
      <c r="FM13" s="88" t="s">
        <v>763</v>
      </c>
      <c r="FN13" s="80" t="s">
        <v>909</v>
      </c>
      <c r="FO13" s="80" t="s">
        <v>1000</v>
      </c>
      <c r="FP13" s="80" t="s">
        <v>1001</v>
      </c>
      <c r="FQ13" s="80"/>
      <c r="FR13" s="80" t="s">
        <v>480</v>
      </c>
      <c r="FS13" s="80" t="s">
        <v>480</v>
      </c>
      <c r="FT13" s="80" t="s">
        <v>480</v>
      </c>
      <c r="FU13" s="80" t="s">
        <v>503</v>
      </c>
      <c r="FV13" s="80" t="s">
        <v>503</v>
      </c>
      <c r="FW13" s="80" t="s">
        <v>503</v>
      </c>
      <c r="FX13" s="80"/>
      <c r="FY13" s="80"/>
      <c r="FZ13" s="80"/>
      <c r="GA13" s="80" t="s">
        <v>512</v>
      </c>
      <c r="GB13" s="88" t="s">
        <v>1002</v>
      </c>
      <c r="GC13" s="88" t="s">
        <v>1003</v>
      </c>
      <c r="GD13" s="80" t="s">
        <v>476</v>
      </c>
      <c r="GE13" s="80"/>
      <c r="GF13" s="80" t="s">
        <v>463</v>
      </c>
      <c r="GG13" s="80" t="s">
        <v>463</v>
      </c>
      <c r="GH13" s="80" t="s">
        <v>463</v>
      </c>
      <c r="GI13" s="80" t="s">
        <v>464</v>
      </c>
      <c r="GJ13" s="88" t="s">
        <v>465</v>
      </c>
      <c r="GK13" s="88" t="s">
        <v>617</v>
      </c>
      <c r="GL13" s="80" t="s">
        <v>464</v>
      </c>
      <c r="GM13" s="80"/>
      <c r="GN13" s="80"/>
    </row>
    <row r="14" spans="1:202" s="94" customFormat="1" ht="22.5" customHeight="1" x14ac:dyDescent="0.2">
      <c r="A14" s="29">
        <f t="shared" si="3"/>
        <v>10</v>
      </c>
      <c r="B14" s="88" t="s">
        <v>1004</v>
      </c>
      <c r="C14" s="39" t="s">
        <v>1005</v>
      </c>
      <c r="D14" s="80" t="s">
        <v>1006</v>
      </c>
      <c r="E14" s="80"/>
      <c r="F14" s="80" t="s">
        <v>1007</v>
      </c>
      <c r="G14" s="80" t="s">
        <v>508</v>
      </c>
      <c r="H14" s="80" t="s">
        <v>508</v>
      </c>
      <c r="I14" s="80" t="s">
        <v>508</v>
      </c>
      <c r="J14" s="30" t="s">
        <v>508</v>
      </c>
      <c r="K14" s="80" t="s">
        <v>508</v>
      </c>
      <c r="L14" s="39" t="s">
        <v>799</v>
      </c>
      <c r="M14" s="30" t="s">
        <v>799</v>
      </c>
      <c r="N14" s="102" t="s">
        <v>505</v>
      </c>
      <c r="O14" s="80" t="s">
        <v>506</v>
      </c>
      <c r="P14" s="80" t="s">
        <v>223</v>
      </c>
      <c r="Q14" s="80"/>
      <c r="R14" s="80" t="s">
        <v>451</v>
      </c>
      <c r="S14" s="80"/>
      <c r="T14" s="82">
        <v>44998</v>
      </c>
      <c r="U14" s="82">
        <v>45363</v>
      </c>
      <c r="V14" s="80"/>
      <c r="W14" s="83" t="str">
        <f t="shared" ca="1" si="1"/>
        <v>0 tahun, 0 bulan</v>
      </c>
      <c r="X14" s="80"/>
      <c r="Y14" s="80"/>
      <c r="Z14" s="80"/>
      <c r="AA14" s="80"/>
      <c r="AB14" s="80"/>
      <c r="AC14" s="80"/>
      <c r="AD14" s="80"/>
      <c r="AE14" s="80"/>
      <c r="AF14" s="29" t="s">
        <v>452</v>
      </c>
      <c r="AG14" s="99" t="s">
        <v>548</v>
      </c>
      <c r="AH14" s="80" t="s">
        <v>454</v>
      </c>
      <c r="AI14" s="81">
        <v>36027</v>
      </c>
      <c r="AJ14" s="87">
        <f t="shared" ca="1" si="2"/>
        <v>24</v>
      </c>
      <c r="AK14" s="80"/>
      <c r="AL14" s="80"/>
      <c r="AM14" s="80" t="s">
        <v>1008</v>
      </c>
      <c r="AN14" s="80" t="s">
        <v>1009</v>
      </c>
      <c r="AO14" s="80"/>
      <c r="AP14" s="88" t="s">
        <v>1010</v>
      </c>
      <c r="AQ14" s="99" t="s">
        <v>457</v>
      </c>
      <c r="AR14" s="80" t="s">
        <v>1011</v>
      </c>
      <c r="AS14" s="80" t="s">
        <v>619</v>
      </c>
      <c r="AT14" s="80"/>
      <c r="AU14" s="88" t="s">
        <v>662</v>
      </c>
      <c r="AV14" s="80" t="s">
        <v>474</v>
      </c>
      <c r="AW14" s="81"/>
      <c r="AX14" s="80"/>
      <c r="AY14" s="80"/>
      <c r="AZ14" s="81"/>
      <c r="BA14" s="80"/>
      <c r="BB14" s="80"/>
      <c r="BC14" s="80"/>
      <c r="BD14" s="80"/>
      <c r="BE14" s="80"/>
      <c r="BF14" s="91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 t="s">
        <v>1012</v>
      </c>
      <c r="BY14" s="80" t="s">
        <v>1013</v>
      </c>
      <c r="BZ14" s="81">
        <v>24597</v>
      </c>
      <c r="CA14" s="80" t="s">
        <v>1014</v>
      </c>
      <c r="CB14" s="80" t="s">
        <v>457</v>
      </c>
      <c r="CC14" s="80"/>
      <c r="CD14" s="80" t="s">
        <v>1015</v>
      </c>
      <c r="CE14" s="80" t="s">
        <v>1016</v>
      </c>
      <c r="CF14" s="81">
        <v>24908</v>
      </c>
      <c r="CG14" s="80" t="s">
        <v>1017</v>
      </c>
      <c r="CH14" s="80" t="s">
        <v>484</v>
      </c>
      <c r="CI14" s="80"/>
      <c r="CJ14" s="80" t="s">
        <v>1018</v>
      </c>
      <c r="CK14" s="80" t="s">
        <v>454</v>
      </c>
      <c r="CL14" s="81">
        <v>35694</v>
      </c>
      <c r="CM14" s="80" t="s">
        <v>460</v>
      </c>
      <c r="CN14" s="80" t="s">
        <v>457</v>
      </c>
      <c r="CO14" s="80"/>
      <c r="CP14" s="80" t="s">
        <v>1019</v>
      </c>
      <c r="CQ14" s="80" t="s">
        <v>454</v>
      </c>
      <c r="CR14" s="81">
        <v>36652</v>
      </c>
      <c r="CS14" s="80" t="s">
        <v>468</v>
      </c>
      <c r="CT14" s="80" t="s">
        <v>520</v>
      </c>
      <c r="CU14" s="80"/>
      <c r="CV14" s="80" t="s">
        <v>1020</v>
      </c>
      <c r="CW14" s="80" t="s">
        <v>1021</v>
      </c>
      <c r="CX14" s="81">
        <v>38009</v>
      </c>
      <c r="CY14" s="80" t="s">
        <v>468</v>
      </c>
      <c r="CZ14" s="80" t="s">
        <v>520</v>
      </c>
      <c r="DA14" s="80"/>
      <c r="DB14" s="80"/>
      <c r="DC14" s="80"/>
      <c r="DD14" s="91"/>
      <c r="DE14" s="80"/>
      <c r="DF14" s="80"/>
      <c r="DG14" s="80"/>
      <c r="DH14" s="80"/>
      <c r="DI14" s="80"/>
      <c r="DJ14" s="91"/>
      <c r="DK14" s="80"/>
      <c r="DL14" s="80"/>
      <c r="DM14" s="80"/>
      <c r="DN14" s="80"/>
      <c r="DO14" s="80"/>
      <c r="DP14" s="80"/>
      <c r="DQ14" s="80"/>
      <c r="DR14" s="80"/>
      <c r="DS14" s="80"/>
      <c r="DT14" s="88" t="s">
        <v>1022</v>
      </c>
      <c r="DU14" s="88" t="s">
        <v>1023</v>
      </c>
      <c r="DV14" s="88"/>
      <c r="DW14" s="80"/>
      <c r="DX14" s="80"/>
      <c r="DY14" s="88"/>
      <c r="DZ14" s="88" t="s">
        <v>1024</v>
      </c>
      <c r="EA14" s="87" t="s">
        <v>461</v>
      </c>
      <c r="EB14" s="80" t="s">
        <v>516</v>
      </c>
      <c r="EC14" s="88" t="s">
        <v>1025</v>
      </c>
      <c r="ED14" s="80" t="s">
        <v>1005</v>
      </c>
      <c r="EE14" s="30" t="s">
        <v>1018</v>
      </c>
      <c r="EF14" s="39" t="s">
        <v>1026</v>
      </c>
      <c r="EG14" s="39" t="s">
        <v>1027</v>
      </c>
      <c r="EH14" s="93" t="s">
        <v>1028</v>
      </c>
      <c r="EI14" s="93"/>
      <c r="EJ14" s="30" t="s">
        <v>1029</v>
      </c>
      <c r="EK14" s="30" t="s">
        <v>1030</v>
      </c>
      <c r="EL14" s="39" t="s">
        <v>479</v>
      </c>
      <c r="EM14" s="39" t="s">
        <v>488</v>
      </c>
      <c r="EN14" s="103" t="s">
        <v>1031</v>
      </c>
      <c r="EO14" s="30" t="s">
        <v>1032</v>
      </c>
      <c r="EP14" s="30" t="s">
        <v>20</v>
      </c>
      <c r="EQ14" s="30" t="s">
        <v>1033</v>
      </c>
      <c r="ER14" s="30" t="s">
        <v>1034</v>
      </c>
      <c r="ES14" s="39" t="s">
        <v>488</v>
      </c>
      <c r="ET14" s="39" t="s">
        <v>521</v>
      </c>
      <c r="EU14" s="39" t="s">
        <v>1035</v>
      </c>
      <c r="EV14" s="30" t="s">
        <v>994</v>
      </c>
      <c r="EW14" s="30" t="s">
        <v>1036</v>
      </c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 t="s">
        <v>1037</v>
      </c>
      <c r="FM14" s="88" t="s">
        <v>763</v>
      </c>
      <c r="FN14" s="80" t="s">
        <v>1038</v>
      </c>
      <c r="FO14" s="80" t="s">
        <v>1037</v>
      </c>
      <c r="FP14" s="80" t="s">
        <v>1039</v>
      </c>
      <c r="FQ14" s="80"/>
      <c r="FR14" s="80" t="s">
        <v>483</v>
      </c>
      <c r="FS14" s="80" t="s">
        <v>483</v>
      </c>
      <c r="FT14" s="80" t="s">
        <v>483</v>
      </c>
      <c r="FU14" s="80" t="s">
        <v>503</v>
      </c>
      <c r="FV14" s="80" t="s">
        <v>503</v>
      </c>
      <c r="FW14" s="80" t="s">
        <v>503</v>
      </c>
      <c r="FX14" s="80"/>
      <c r="FY14" s="80" t="s">
        <v>1040</v>
      </c>
      <c r="FZ14" s="80" t="s">
        <v>483</v>
      </c>
      <c r="GA14" s="80" t="s">
        <v>1041</v>
      </c>
      <c r="GB14" s="88" t="s">
        <v>1002</v>
      </c>
      <c r="GC14" s="88" t="s">
        <v>1042</v>
      </c>
      <c r="GD14" s="80" t="s">
        <v>470</v>
      </c>
      <c r="GE14" s="80"/>
      <c r="GF14" s="80" t="s">
        <v>708</v>
      </c>
      <c r="GG14" s="80" t="s">
        <v>463</v>
      </c>
      <c r="GH14" s="80" t="s">
        <v>463</v>
      </c>
      <c r="GI14" s="80" t="s">
        <v>464</v>
      </c>
      <c r="GJ14" s="88" t="s">
        <v>535</v>
      </c>
      <c r="GK14" s="88" t="s">
        <v>617</v>
      </c>
      <c r="GL14" s="80" t="s">
        <v>464</v>
      </c>
      <c r="GM14" s="80"/>
      <c r="GN14" s="80"/>
    </row>
    <row r="15" spans="1:202" s="94" customFormat="1" ht="23.25" customHeight="1" x14ac:dyDescent="0.2">
      <c r="A15" s="29">
        <f t="shared" si="3"/>
        <v>11</v>
      </c>
      <c r="B15" s="88" t="s">
        <v>1043</v>
      </c>
      <c r="C15" s="80" t="s">
        <v>1044</v>
      </c>
      <c r="D15" s="80" t="s">
        <v>1045</v>
      </c>
      <c r="E15" s="80"/>
      <c r="F15" s="80" t="s">
        <v>1046</v>
      </c>
      <c r="G15" s="30" t="s">
        <v>508</v>
      </c>
      <c r="H15" s="30" t="s">
        <v>508</v>
      </c>
      <c r="I15" s="30" t="s">
        <v>508</v>
      </c>
      <c r="J15" s="30" t="s">
        <v>508</v>
      </c>
      <c r="K15" s="30" t="s">
        <v>508</v>
      </c>
      <c r="L15" s="39" t="s">
        <v>799</v>
      </c>
      <c r="M15" s="30" t="s">
        <v>799</v>
      </c>
      <c r="N15" s="38" t="s">
        <v>549</v>
      </c>
      <c r="O15" s="30" t="s">
        <v>550</v>
      </c>
      <c r="P15" s="30" t="s">
        <v>1047</v>
      </c>
      <c r="Q15" s="30"/>
      <c r="R15" s="30" t="s">
        <v>451</v>
      </c>
      <c r="S15" s="81"/>
      <c r="T15" s="82">
        <v>44999</v>
      </c>
      <c r="U15" s="82">
        <v>45364</v>
      </c>
      <c r="V15" s="80"/>
      <c r="W15" s="83" t="str">
        <f t="shared" ca="1" si="1"/>
        <v>0 tahun, 0 bulan</v>
      </c>
      <c r="X15" s="104"/>
      <c r="Y15" s="81"/>
      <c r="Z15" s="81"/>
      <c r="AA15" s="81"/>
      <c r="AB15" s="81"/>
      <c r="AC15" s="84"/>
      <c r="AD15" s="80"/>
      <c r="AE15" s="80"/>
      <c r="AF15" s="83" t="s">
        <v>452</v>
      </c>
      <c r="AG15" s="85" t="s">
        <v>453</v>
      </c>
      <c r="AH15" s="80" t="s">
        <v>454</v>
      </c>
      <c r="AI15" s="86">
        <v>30870</v>
      </c>
      <c r="AJ15" s="87">
        <f t="shared" ca="1" si="2"/>
        <v>38</v>
      </c>
      <c r="AK15" s="30"/>
      <c r="AL15" s="30"/>
      <c r="AM15" s="80" t="s">
        <v>1048</v>
      </c>
      <c r="AN15" s="80" t="s">
        <v>1048</v>
      </c>
      <c r="AO15" s="80"/>
      <c r="AP15" s="88" t="s">
        <v>1049</v>
      </c>
      <c r="AQ15" s="85" t="s">
        <v>473</v>
      </c>
      <c r="AR15" s="80" t="s">
        <v>1050</v>
      </c>
      <c r="AS15" s="80" t="s">
        <v>1051</v>
      </c>
      <c r="AT15" s="89" t="s">
        <v>1052</v>
      </c>
      <c r="AU15" s="88" t="s">
        <v>481</v>
      </c>
      <c r="AV15" s="30" t="s">
        <v>953</v>
      </c>
      <c r="AW15" s="90">
        <v>42252</v>
      </c>
      <c r="AX15" s="80" t="s">
        <v>1053</v>
      </c>
      <c r="AY15" s="80" t="s">
        <v>454</v>
      </c>
      <c r="AZ15" s="81">
        <v>30793</v>
      </c>
      <c r="BA15" s="80" t="s">
        <v>473</v>
      </c>
      <c r="BB15" s="81" t="s">
        <v>776</v>
      </c>
      <c r="BC15" s="80" t="s">
        <v>1048</v>
      </c>
      <c r="BD15" s="80"/>
      <c r="BE15" s="80"/>
      <c r="BF15" s="81"/>
      <c r="BG15" s="81"/>
      <c r="BH15" s="81"/>
      <c r="BI15" s="80"/>
      <c r="BJ15" s="80"/>
      <c r="BK15" s="81"/>
      <c r="BL15" s="81"/>
      <c r="BM15" s="81"/>
      <c r="BN15" s="80"/>
      <c r="BO15" s="80"/>
      <c r="BP15" s="81"/>
      <c r="BQ15" s="81"/>
      <c r="BR15" s="81"/>
      <c r="BS15" s="80"/>
      <c r="BT15" s="80"/>
      <c r="BU15" s="81"/>
      <c r="BV15" s="81"/>
      <c r="BW15" s="81"/>
      <c r="BX15" s="80" t="s">
        <v>1054</v>
      </c>
      <c r="BY15" s="80" t="s">
        <v>1055</v>
      </c>
      <c r="BZ15" s="81">
        <v>19527</v>
      </c>
      <c r="CA15" s="81" t="s">
        <v>556</v>
      </c>
      <c r="CB15" s="81" t="s">
        <v>495</v>
      </c>
      <c r="CC15" s="80" t="s">
        <v>491</v>
      </c>
      <c r="CD15" s="80" t="s">
        <v>1056</v>
      </c>
      <c r="CE15" s="80" t="s">
        <v>454</v>
      </c>
      <c r="CF15" s="81">
        <v>21527</v>
      </c>
      <c r="CG15" s="81" t="s">
        <v>556</v>
      </c>
      <c r="CH15" s="81" t="s">
        <v>495</v>
      </c>
      <c r="CI15" s="80"/>
      <c r="CJ15" s="80" t="s">
        <v>1057</v>
      </c>
      <c r="CK15" s="91" t="s">
        <v>454</v>
      </c>
      <c r="CL15" s="81">
        <v>29255</v>
      </c>
      <c r="CM15" s="81" t="s">
        <v>776</v>
      </c>
      <c r="CN15" s="81" t="s">
        <v>473</v>
      </c>
      <c r="CO15" s="80"/>
      <c r="CP15" s="80" t="s">
        <v>1058</v>
      </c>
      <c r="CQ15" s="80" t="s">
        <v>454</v>
      </c>
      <c r="CR15" s="81">
        <v>29622</v>
      </c>
      <c r="CS15" s="81" t="s">
        <v>776</v>
      </c>
      <c r="CT15" s="81" t="s">
        <v>473</v>
      </c>
      <c r="CU15" s="80"/>
      <c r="CV15" s="80" t="s">
        <v>1059</v>
      </c>
      <c r="CW15" s="80" t="s">
        <v>454</v>
      </c>
      <c r="CX15" s="81">
        <v>29622</v>
      </c>
      <c r="CY15" s="81" t="s">
        <v>776</v>
      </c>
      <c r="CZ15" s="81" t="s">
        <v>473</v>
      </c>
      <c r="DA15" s="80"/>
      <c r="DB15" s="80"/>
      <c r="DC15" s="80"/>
      <c r="DD15" s="81"/>
      <c r="DE15" s="81"/>
      <c r="DF15" s="81"/>
      <c r="DG15" s="80"/>
      <c r="DH15" s="80"/>
      <c r="DI15" s="80"/>
      <c r="DJ15" s="81"/>
      <c r="DK15" s="81"/>
      <c r="DL15" s="81"/>
      <c r="DM15" s="80"/>
      <c r="DN15" s="80"/>
      <c r="DO15" s="80"/>
      <c r="DP15" s="81"/>
      <c r="DQ15" s="81"/>
      <c r="DR15" s="81"/>
      <c r="DS15" s="81"/>
      <c r="DT15" s="88" t="s">
        <v>1060</v>
      </c>
      <c r="DU15" s="88"/>
      <c r="DV15" s="88" t="s">
        <v>1061</v>
      </c>
      <c r="DW15" s="80"/>
      <c r="DX15" s="80"/>
      <c r="DY15" s="92"/>
      <c r="DZ15" s="88" t="s">
        <v>1062</v>
      </c>
      <c r="EA15" s="87" t="s">
        <v>461</v>
      </c>
      <c r="EB15" s="30"/>
      <c r="EC15" s="80"/>
      <c r="ED15" s="80"/>
      <c r="EE15" s="80" t="s">
        <v>1059</v>
      </c>
      <c r="EF15" s="88" t="s">
        <v>1063</v>
      </c>
      <c r="EG15" s="80" t="s">
        <v>1064</v>
      </c>
      <c r="EH15" s="93" t="s">
        <v>1065</v>
      </c>
      <c r="EI15" s="80"/>
      <c r="EJ15" s="80" t="s">
        <v>1047</v>
      </c>
      <c r="EK15" s="80" t="s">
        <v>1066</v>
      </c>
      <c r="EL15" s="105" t="s">
        <v>553</v>
      </c>
      <c r="EM15" s="105" t="s">
        <v>1067</v>
      </c>
      <c r="EN15" s="80" t="s">
        <v>1068</v>
      </c>
      <c r="EO15" s="80" t="s">
        <v>1069</v>
      </c>
      <c r="EP15" s="80" t="s">
        <v>1070</v>
      </c>
      <c r="EQ15" s="80" t="s">
        <v>1071</v>
      </c>
      <c r="ER15" s="80" t="s">
        <v>1072</v>
      </c>
      <c r="ES15" s="88" t="s">
        <v>475</v>
      </c>
      <c r="ET15" s="88" t="s">
        <v>456</v>
      </c>
      <c r="EU15" s="80" t="s">
        <v>1073</v>
      </c>
      <c r="EV15" s="80" t="s">
        <v>1069</v>
      </c>
      <c r="EW15" s="80" t="s">
        <v>1074</v>
      </c>
      <c r="EX15" s="80" t="s">
        <v>1075</v>
      </c>
      <c r="EY15" s="80" t="s">
        <v>1076</v>
      </c>
      <c r="EZ15" s="88" t="s">
        <v>763</v>
      </c>
      <c r="FA15" s="88" t="s">
        <v>475</v>
      </c>
      <c r="FB15" s="80" t="s">
        <v>1077</v>
      </c>
      <c r="FC15" s="80" t="s">
        <v>1078</v>
      </c>
      <c r="FD15" s="80" t="s">
        <v>1079</v>
      </c>
      <c r="FE15" s="80" t="s">
        <v>1080</v>
      </c>
      <c r="FF15" s="80" t="s">
        <v>1076</v>
      </c>
      <c r="FG15" s="88" t="s">
        <v>522</v>
      </c>
      <c r="FH15" s="88" t="s">
        <v>763</v>
      </c>
      <c r="FI15" s="80" t="s">
        <v>1081</v>
      </c>
      <c r="FJ15" s="80" t="s">
        <v>1078</v>
      </c>
      <c r="FK15" s="80" t="s">
        <v>1082</v>
      </c>
      <c r="FL15" s="80"/>
      <c r="FM15" s="88"/>
      <c r="FN15" s="80"/>
      <c r="FO15" s="80"/>
      <c r="FP15" s="80"/>
      <c r="FQ15" s="80"/>
      <c r="FR15" s="80" t="s">
        <v>480</v>
      </c>
      <c r="FS15" s="80" t="s">
        <v>480</v>
      </c>
      <c r="FT15" s="80" t="s">
        <v>480</v>
      </c>
      <c r="FU15" s="80" t="s">
        <v>492</v>
      </c>
      <c r="FV15" s="30" t="s">
        <v>492</v>
      </c>
      <c r="FW15" s="30" t="s">
        <v>492</v>
      </c>
      <c r="FX15" s="80"/>
      <c r="FY15" s="80"/>
      <c r="FZ15" s="80"/>
      <c r="GA15" s="80" t="s">
        <v>1083</v>
      </c>
      <c r="GB15" s="88" t="s">
        <v>1084</v>
      </c>
      <c r="GC15" s="88" t="s">
        <v>524</v>
      </c>
      <c r="GD15" s="80" t="s">
        <v>476</v>
      </c>
      <c r="GE15" s="80"/>
      <c r="GF15" s="80" t="s">
        <v>463</v>
      </c>
      <c r="GG15" s="80" t="s">
        <v>463</v>
      </c>
      <c r="GH15" s="80" t="s">
        <v>1085</v>
      </c>
      <c r="GI15" s="80" t="s">
        <v>514</v>
      </c>
      <c r="GJ15" s="88">
        <v>36</v>
      </c>
      <c r="GK15" s="88">
        <v>44</v>
      </c>
      <c r="GL15" s="80" t="s">
        <v>514</v>
      </c>
      <c r="GM15" s="80"/>
      <c r="GN15" s="80"/>
    </row>
    <row r="16" spans="1:202" s="110" customFormat="1" ht="23.25" customHeight="1" x14ac:dyDescent="0.2">
      <c r="A16" s="29">
        <f t="shared" si="3"/>
        <v>12</v>
      </c>
      <c r="B16" s="88" t="s">
        <v>1086</v>
      </c>
      <c r="C16" s="39" t="s">
        <v>1087</v>
      </c>
      <c r="D16" s="39" t="s">
        <v>532</v>
      </c>
      <c r="E16" s="30"/>
      <c r="F16" s="30" t="s">
        <v>1088</v>
      </c>
      <c r="G16" s="30" t="s">
        <v>218</v>
      </c>
      <c r="H16" s="30" t="s">
        <v>293</v>
      </c>
      <c r="I16" s="30" t="s">
        <v>540</v>
      </c>
      <c r="J16" s="30" t="s">
        <v>1089</v>
      </c>
      <c r="K16" s="30" t="s">
        <v>1090</v>
      </c>
      <c r="L16" s="39" t="s">
        <v>466</v>
      </c>
      <c r="M16" s="30" t="s">
        <v>467</v>
      </c>
      <c r="N16" s="87" t="s">
        <v>549</v>
      </c>
      <c r="O16" s="30" t="s">
        <v>550</v>
      </c>
      <c r="P16" s="30" t="s">
        <v>1091</v>
      </c>
      <c r="Q16" s="30"/>
      <c r="R16" s="30" t="s">
        <v>451</v>
      </c>
      <c r="S16" s="30"/>
      <c r="T16" s="82">
        <v>44999</v>
      </c>
      <c r="U16" s="31">
        <v>45364</v>
      </c>
      <c r="V16" s="31"/>
      <c r="W16" s="83" t="str">
        <f t="shared" ca="1" si="1"/>
        <v>0 tahun, 0 bulan</v>
      </c>
      <c r="X16" s="83"/>
      <c r="Y16" s="33"/>
      <c r="Z16" s="33"/>
      <c r="AA16" s="33"/>
      <c r="AB16" s="33"/>
      <c r="AC16" s="33"/>
      <c r="AD16" s="32"/>
      <c r="AE16" s="30"/>
      <c r="AF16" s="83" t="s">
        <v>452</v>
      </c>
      <c r="AG16" s="85" t="s">
        <v>453</v>
      </c>
      <c r="AH16" s="80" t="s">
        <v>454</v>
      </c>
      <c r="AI16" s="86">
        <v>33280</v>
      </c>
      <c r="AJ16" s="87">
        <f t="shared" ca="1" si="2"/>
        <v>32</v>
      </c>
      <c r="AK16" s="30"/>
      <c r="AL16" s="30"/>
      <c r="AM16" s="80" t="s">
        <v>1092</v>
      </c>
      <c r="AN16" s="80" t="s">
        <v>1092</v>
      </c>
      <c r="AO16" s="30"/>
      <c r="AP16" s="39" t="s">
        <v>1093</v>
      </c>
      <c r="AQ16" s="85" t="s">
        <v>457</v>
      </c>
      <c r="AR16" s="30" t="s">
        <v>1094</v>
      </c>
      <c r="AS16" s="30" t="s">
        <v>619</v>
      </c>
      <c r="AT16" s="39" t="s">
        <v>1095</v>
      </c>
      <c r="AU16" s="88" t="s">
        <v>1096</v>
      </c>
      <c r="AV16" s="30" t="s">
        <v>620</v>
      </c>
      <c r="AW16" s="90">
        <v>43882</v>
      </c>
      <c r="AX16" s="106" t="s">
        <v>1097</v>
      </c>
      <c r="AY16" s="30" t="s">
        <v>618</v>
      </c>
      <c r="AZ16" s="81">
        <v>33657</v>
      </c>
      <c r="BA16" s="107" t="s">
        <v>473</v>
      </c>
      <c r="BB16" s="30" t="s">
        <v>776</v>
      </c>
      <c r="BC16" s="33" t="s">
        <v>1092</v>
      </c>
      <c r="BD16" s="30" t="s">
        <v>1098</v>
      </c>
      <c r="BE16" s="30" t="s">
        <v>618</v>
      </c>
      <c r="BF16" s="81">
        <v>44249</v>
      </c>
      <c r="BG16" s="107" t="s">
        <v>528</v>
      </c>
      <c r="BH16" s="33" t="s">
        <v>528</v>
      </c>
      <c r="BI16" s="33"/>
      <c r="BJ16" s="30"/>
      <c r="BK16" s="81"/>
      <c r="BL16" s="33"/>
      <c r="BM16" s="33"/>
      <c r="BN16" s="33"/>
      <c r="BO16" s="30"/>
      <c r="BP16" s="81"/>
      <c r="BQ16" s="33"/>
      <c r="BR16" s="33"/>
      <c r="BS16" s="33"/>
      <c r="BT16" s="30"/>
      <c r="BU16" s="30"/>
      <c r="BV16" s="33"/>
      <c r="BW16" s="33"/>
      <c r="BX16" s="33" t="s">
        <v>1099</v>
      </c>
      <c r="BY16" s="30" t="s">
        <v>718</v>
      </c>
      <c r="BZ16" s="81">
        <v>25314</v>
      </c>
      <c r="CA16" s="81" t="s">
        <v>458</v>
      </c>
      <c r="CB16" s="33" t="s">
        <v>457</v>
      </c>
      <c r="CC16" s="80" t="s">
        <v>491</v>
      </c>
      <c r="CD16" s="30" t="s">
        <v>1100</v>
      </c>
      <c r="CE16" s="30" t="s">
        <v>618</v>
      </c>
      <c r="CF16" s="81">
        <v>23065</v>
      </c>
      <c r="CG16" s="107" t="s">
        <v>460</v>
      </c>
      <c r="CH16" s="33" t="s">
        <v>457</v>
      </c>
      <c r="CI16" s="33" t="s">
        <v>1101</v>
      </c>
      <c r="CJ16" s="30" t="s">
        <v>1102</v>
      </c>
      <c r="CK16" s="30" t="s">
        <v>454</v>
      </c>
      <c r="CL16" s="33">
        <v>31483</v>
      </c>
      <c r="CM16" s="107" t="s">
        <v>460</v>
      </c>
      <c r="CN16" s="33" t="s">
        <v>473</v>
      </c>
      <c r="CO16" s="33" t="s">
        <v>1103</v>
      </c>
      <c r="CP16" s="30" t="s">
        <v>1104</v>
      </c>
      <c r="CQ16" s="30" t="s">
        <v>454</v>
      </c>
      <c r="CR16" s="81">
        <v>32284</v>
      </c>
      <c r="CS16" s="107" t="s">
        <v>776</v>
      </c>
      <c r="CT16" s="33" t="s">
        <v>473</v>
      </c>
      <c r="CU16" s="33" t="s">
        <v>1105</v>
      </c>
      <c r="CV16" s="30" t="s">
        <v>1106</v>
      </c>
      <c r="CW16" s="30" t="s">
        <v>454</v>
      </c>
      <c r="CX16" s="81">
        <v>34810</v>
      </c>
      <c r="CY16" s="107" t="s">
        <v>776</v>
      </c>
      <c r="CZ16" s="33" t="s">
        <v>473</v>
      </c>
      <c r="DA16" s="33" t="s">
        <v>1107</v>
      </c>
      <c r="DB16" s="30"/>
      <c r="DC16" s="30"/>
      <c r="DD16" s="30"/>
      <c r="DE16" s="107"/>
      <c r="DF16" s="33"/>
      <c r="DG16" s="33"/>
      <c r="DH16" s="30"/>
      <c r="DI16" s="30"/>
      <c r="DJ16" s="30"/>
      <c r="DK16" s="33"/>
      <c r="DL16" s="33"/>
      <c r="DM16" s="33"/>
      <c r="DN16" s="30"/>
      <c r="DO16" s="30"/>
      <c r="DP16" s="30"/>
      <c r="DQ16" s="33"/>
      <c r="DR16" s="33"/>
      <c r="DS16" s="33"/>
      <c r="DT16" s="107" t="s">
        <v>1108</v>
      </c>
      <c r="DU16" s="39"/>
      <c r="DV16" s="39"/>
      <c r="DW16" s="39"/>
      <c r="DX16" s="30"/>
      <c r="DY16" s="39" t="s">
        <v>1109</v>
      </c>
      <c r="DZ16" s="106" t="s">
        <v>1110</v>
      </c>
      <c r="EA16" s="87" t="s">
        <v>461</v>
      </c>
      <c r="EB16" s="30"/>
      <c r="EC16" s="30"/>
      <c r="ED16" s="30"/>
      <c r="EE16" s="30" t="s">
        <v>1102</v>
      </c>
      <c r="EF16" s="39" t="s">
        <v>1111</v>
      </c>
      <c r="EG16" s="39" t="s">
        <v>887</v>
      </c>
      <c r="EH16" s="93" t="s">
        <v>1112</v>
      </c>
      <c r="EI16" s="93"/>
      <c r="EJ16" s="30" t="s">
        <v>1113</v>
      </c>
      <c r="EK16" s="30" t="s">
        <v>1114</v>
      </c>
      <c r="EL16" s="108" t="s">
        <v>1115</v>
      </c>
      <c r="EM16" s="108" t="s">
        <v>1116</v>
      </c>
      <c r="EN16" s="103" t="s">
        <v>1117</v>
      </c>
      <c r="EO16" s="30" t="s">
        <v>1118</v>
      </c>
      <c r="EP16" s="30" t="s">
        <v>1119</v>
      </c>
      <c r="EQ16" s="30" t="s">
        <v>1120</v>
      </c>
      <c r="ER16" s="30" t="s">
        <v>1121</v>
      </c>
      <c r="ES16" s="109" t="s">
        <v>1122</v>
      </c>
      <c r="ET16" s="109" t="s">
        <v>1123</v>
      </c>
      <c r="EU16" s="39" t="s">
        <v>1124</v>
      </c>
      <c r="EV16" s="30" t="s">
        <v>1125</v>
      </c>
      <c r="EW16" s="30" t="s">
        <v>1126</v>
      </c>
      <c r="EX16" s="30" t="s">
        <v>1127</v>
      </c>
      <c r="EY16" s="30" t="s">
        <v>1128</v>
      </c>
      <c r="EZ16" s="103" t="s">
        <v>1129</v>
      </c>
      <c r="FA16" s="109" t="s">
        <v>1130</v>
      </c>
      <c r="FB16" s="39" t="s">
        <v>1131</v>
      </c>
      <c r="FC16" s="30" t="s">
        <v>1132</v>
      </c>
      <c r="FD16" s="30" t="s">
        <v>1133</v>
      </c>
      <c r="FE16" s="30" t="s">
        <v>332</v>
      </c>
      <c r="FF16" s="30" t="s">
        <v>1134</v>
      </c>
      <c r="FG16" s="108" t="s">
        <v>1135</v>
      </c>
      <c r="FH16" s="108" t="s">
        <v>1136</v>
      </c>
      <c r="FI16" s="39" t="s">
        <v>1137</v>
      </c>
      <c r="FJ16" s="30" t="s">
        <v>1138</v>
      </c>
      <c r="FK16" s="30" t="s">
        <v>1139</v>
      </c>
      <c r="FL16" s="30"/>
      <c r="FM16" s="30"/>
      <c r="FN16" s="39"/>
      <c r="FO16" s="39"/>
      <c r="FP16" s="30"/>
      <c r="FQ16" s="30"/>
      <c r="FR16" s="30" t="s">
        <v>480</v>
      </c>
      <c r="FS16" s="30" t="s">
        <v>480</v>
      </c>
      <c r="FT16" s="30" t="s">
        <v>480</v>
      </c>
      <c r="FU16" s="30" t="s">
        <v>492</v>
      </c>
      <c r="FV16" s="30" t="s">
        <v>492</v>
      </c>
      <c r="FW16" s="30" t="s">
        <v>492</v>
      </c>
      <c r="FX16" s="80"/>
      <c r="FY16" s="30" t="s">
        <v>1140</v>
      </c>
      <c r="FZ16" s="30" t="s">
        <v>483</v>
      </c>
      <c r="GA16" s="30" t="s">
        <v>954</v>
      </c>
      <c r="GB16" s="39" t="s">
        <v>510</v>
      </c>
      <c r="GC16" s="39" t="s">
        <v>1003</v>
      </c>
      <c r="GD16" s="80" t="s">
        <v>462</v>
      </c>
      <c r="GE16" s="30"/>
      <c r="GF16" s="80" t="s">
        <v>463</v>
      </c>
      <c r="GG16" s="30" t="s">
        <v>1085</v>
      </c>
      <c r="GH16" s="30" t="s">
        <v>1085</v>
      </c>
      <c r="GI16" s="30" t="s">
        <v>452</v>
      </c>
      <c r="GJ16" s="39" t="s">
        <v>465</v>
      </c>
      <c r="GK16" s="39" t="s">
        <v>1141</v>
      </c>
      <c r="GL16" s="39" t="s">
        <v>452</v>
      </c>
      <c r="GM16" s="30"/>
      <c r="GN16" s="30"/>
      <c r="GO16" s="94"/>
    </row>
  </sheetData>
  <autoFilter ref="A4:GP1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1">
    <dataValidation type="list" allowBlank="1" showInputMessage="1" showErrorMessage="1" sqref="GE16" xr:uid="{1C0E11BE-A020-4063-8BD5-141BDE5BF9E9}">
      <formula1>#REF!</formula1>
    </dataValidation>
  </dataValidations>
  <hyperlinks>
    <hyperlink ref="EH5" r:id="rId1" xr:uid="{143AE6DA-72C5-4E39-81BD-7DCD33E2C819}"/>
    <hyperlink ref="EH6" r:id="rId2" xr:uid="{966384B7-EE3C-491F-81BA-2970C06E9EA2}"/>
    <hyperlink ref="EH7" r:id="rId3" xr:uid="{7862F18A-AF3D-4E03-9693-5FFA962D9D8F}"/>
    <hyperlink ref="EH8" r:id="rId4" xr:uid="{8B9BBD8A-3649-4A99-B681-1CF41673AB04}"/>
    <hyperlink ref="EH9" r:id="rId5" xr:uid="{EDDF31EC-3E3B-4BD7-89A8-1D411C84DE19}"/>
    <hyperlink ref="EH10" r:id="rId6" xr:uid="{3DB6E0FC-EE1A-4247-BECD-FEA58DC9C200}"/>
    <hyperlink ref="EH12" r:id="rId7" xr:uid="{FA254DF3-8645-4F91-8493-535E9CBAD994}"/>
    <hyperlink ref="EI7" r:id="rId8" xr:uid="{5307DF5A-29A1-420F-9B46-D326082916FA}"/>
    <hyperlink ref="EH13" r:id="rId9" xr:uid="{47138676-10AE-47DD-9C36-C475810E2B0A}"/>
    <hyperlink ref="EH14" r:id="rId10" xr:uid="{1B779241-0257-455E-9239-6B7B42690047}"/>
    <hyperlink ref="EH11" r:id="rId11" xr:uid="{2F961950-1CCA-4570-9806-CDA9F532745C}"/>
  </hyperlinks>
  <pageMargins left="0.7" right="0.7" top="0.75" bottom="0.75" header="0.3" footer="0.3"/>
  <pageSetup orientation="portrait" verticalDpi="0" r:id="rId1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D27AB47F-E60A-4DEA-A94D-C9574B5337D6}">
          <x14:formula1>
            <xm:f>'Y:\[NIK 2023.xlsx]data master 2023'!#REF!</xm:f>
          </x14:formula1>
          <xm:sqref>Q11 P5:P16</xm:sqref>
        </x14:dataValidation>
        <x14:dataValidation type="list" allowBlank="1" showInputMessage="1" showErrorMessage="1" xr:uid="{8DFD8FBF-85A2-489A-ADEC-C2281E8055E2}">
          <x14:formula1>
            <xm:f>'Y:\[NIK 2023.xlsx]data master 2023'!#REF!</xm:f>
          </x14:formula1>
          <xm:sqref>H5:H10 H12:H16</xm:sqref>
        </x14:dataValidation>
        <x14:dataValidation type="list" allowBlank="1" showInputMessage="1" showErrorMessage="1" xr:uid="{9F18D067-D390-4732-B8EF-1B4CADDAF11B}">
          <x14:formula1>
            <xm:f>'Y:\[NIK 2023.xlsx]data master 2023'!#REF!</xm:f>
          </x14:formula1>
          <xm:sqref>EK11 EB5:EB10 EB12:EB16</xm:sqref>
        </x14:dataValidation>
        <x14:dataValidation type="list" allowBlank="1" showInputMessage="1" showErrorMessage="1" xr:uid="{B39C0ABB-2696-473A-A843-AC61CB47B0E9}">
          <x14:formula1>
            <xm:f>'Y:\[NIK 2023.xlsx]data master 2023'!#REF!</xm:f>
          </x14:formula1>
          <xm:sqref>BE11 AV5:AV16</xm:sqref>
        </x14:dataValidation>
        <x14:dataValidation type="list" allowBlank="1" showInputMessage="1" showErrorMessage="1" xr:uid="{E5145B79-F292-44ED-B7C6-F128F1011C59}">
          <x14:formula1>
            <xm:f>'Y:\[NIK 2023.xlsx]data master 2023'!#REF!</xm:f>
          </x14:formula1>
          <xm:sqref>AL5:AL10 AL12:AL16</xm:sqref>
        </x14:dataValidation>
        <x14:dataValidation type="list" allowBlank="1" showInputMessage="1" showErrorMessage="1" xr:uid="{62471B83-E07C-45CD-89FA-9D1BF04BC0F2}">
          <x14:formula1>
            <xm:f>'Y:\[NIK 2023.xlsx]data master 2023'!#REF!</xm:f>
          </x14:formula1>
          <xm:sqref>AK5:AK10 AK12:AK16</xm:sqref>
        </x14:dataValidation>
        <x14:dataValidation type="list" allowBlank="1" showInputMessage="1" showErrorMessage="1" xr:uid="{F1DBE102-B854-46B8-B86F-2376D76B8088}">
          <x14:formula1>
            <xm:f>'Y:\[NIK 2023.xlsx]data master 2023'!#REF!</xm:f>
          </x14:formula1>
          <xm:sqref>AZ11 AQ5:AQ10 AQ12:AQ16</xm:sqref>
        </x14:dataValidation>
        <x14:dataValidation type="list" allowBlank="1" showInputMessage="1" showErrorMessage="1" xr:uid="{F719E39E-CB3C-4598-978A-DA88FF91719B}">
          <x14:formula1>
            <xm:f>'Y:\[NIK 2023.xlsx]data master 2023'!#REF!</xm:f>
          </x14:formula1>
          <xm:sqref>AG5:AG10 AG12:AG16</xm:sqref>
        </x14:dataValidation>
        <x14:dataValidation type="list" allowBlank="1" showInputMessage="1" showErrorMessage="1" xr:uid="{8C07C268-FEE6-4C27-82F5-F8EEA3009BB9}">
          <x14:formula1>
            <xm:f>'Y:\[NIK 2023.xlsx]data master 2023'!#REF!</xm:f>
          </x14:formula1>
          <xm:sqref>S11 R5:R16</xm:sqref>
        </x14:dataValidation>
        <x14:dataValidation type="list" allowBlank="1" showInputMessage="1" showErrorMessage="1" xr:uid="{02C8D635-4433-429F-9DDF-6DC4AAEEEDA1}">
          <x14:formula1>
            <xm:f>'Y:\[NIK 2023.xlsx]data master 2023'!#REF!</xm:f>
          </x14:formula1>
          <xm:sqref>Q5:Q10 Q12:Q16</xm:sqref>
        </x14:dataValidation>
        <x14:dataValidation type="list" allowBlank="1" showInputMessage="1" showErrorMessage="1" xr:uid="{637D53F5-C533-4AED-87B4-FBA73A29F9CE}">
          <x14:formula1>
            <xm:f>'Y:\[NIK 2023.xlsx]data master 2023'!#REF!</xm:f>
          </x14:formula1>
          <xm:sqref>O5:O10 O12:O16</xm:sqref>
        </x14:dataValidation>
        <x14:dataValidation type="list" allowBlank="1" showInputMessage="1" showErrorMessage="1" xr:uid="{5CA23991-7259-4FD2-87E1-BE7BFD4C255F}">
          <x14:formula1>
            <xm:f>'Y:\[NIK 2023.xlsx]data master 2023'!#REF!</xm:f>
          </x14:formula1>
          <xm:sqref>O11 N5:N16</xm:sqref>
        </x14:dataValidation>
        <x14:dataValidation type="list" allowBlank="1" showInputMessage="1" showErrorMessage="1" xr:uid="{C8C5A583-9577-4DD3-8FCD-1B504046CE91}">
          <x14:formula1>
            <xm:f>'Y:\[NIK 2023.xlsx]data master 2023'!#REF!</xm:f>
          </x14:formula1>
          <xm:sqref>AO11 AF5:AF10 AF15:AF16</xm:sqref>
        </x14:dataValidation>
        <x14:dataValidation type="list" allowBlank="1" showInputMessage="1" showErrorMessage="1" xr:uid="{95DDC637-5A1A-4FEC-97AF-E6761F6239FE}">
          <x14:formula1>
            <xm:f>'Y:\[NIK 2023.xlsx]data master 2023'!#REF!</xm:f>
          </x14:formula1>
          <xm:sqref>H11 G5:G16</xm:sqref>
        </x14:dataValidation>
        <x14:dataValidation type="list" allowBlank="1" showInputMessage="1" showErrorMessage="1" xr:uid="{A8B72303-3F0B-4C2E-9EAA-1A3632306467}">
          <x14:formula1>
            <xm:f>'Y:\[NIK 2023.xlsx]data master 2023'!#REF!</xm:f>
          </x14:formula1>
          <xm:sqref>GM11 GD6:GD10 GD12:GD16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</xm:sqref>
        </x14:dataValidation>
        <x14:dataValidation type="list" allowBlank="1" showInputMessage="1" showErrorMessage="1" xr:uid="{20B4512F-879F-4090-ADE6-B64F2A46C52D}">
          <x14:formula1>
            <xm:f>'Y:\[NIK 2023.xlsx]data master 2023'!#REF!</xm:f>
          </x14:formula1>
          <xm:sqref>L5:L16</xm:sqref>
        </x14:dataValidation>
        <x14:dataValidation type="list" allowBlank="1" showInputMessage="1" showErrorMessage="1" xr:uid="{7A667295-1EFC-4EBF-9ACF-E7FB4C9A3FF3}">
          <x14:formula1>
            <xm:f>'Y:\[NIK 2023.xlsx]data master 2023'!#REF!</xm:f>
          </x14:formula1>
          <xm:sqref>M5:M16</xm:sqref>
        </x14:dataValidation>
        <x14:dataValidation type="list" allowBlank="1" showInputMessage="1" showErrorMessage="1" xr:uid="{5999CD3D-96AC-4DCA-ADCA-86E0C04C9F65}">
          <x14:formula1>
            <xm:f>'Y:\[NIK 2023.xlsx]data master 2023'!#REF!</xm:f>
          </x14:formula1>
          <xm:sqref>I5:I16</xm:sqref>
        </x14:dataValidation>
        <x14:dataValidation type="list" allowBlank="1" showInputMessage="1" showErrorMessage="1" xr:uid="{F8B9DBD2-B64B-4EAF-8C99-F1AD3ED9E5C4}">
          <x14:formula1>
            <xm:f>'Y:\[NIK 2023.xlsx]data master 2023'!#REF!</xm:f>
          </x14:formula1>
          <xm:sqref>K5:K16</xm:sqref>
        </x14:dataValidation>
        <x14:dataValidation type="list" allowBlank="1" showInputMessage="1" showErrorMessage="1" xr:uid="{D29826B4-F25E-4363-9DD0-8D9E963B1981}">
          <x14:formula1>
            <xm:f>'Y:\[NIK 2023.xlsx]data master 2023'!#REF!</xm:f>
          </x14:formula1>
          <xm:sqref>J5:J16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2023-03-20T02:53:17Z</dcterms:modified>
</cp:coreProperties>
</file>