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"/>
    </mc:Choice>
  </mc:AlternateContent>
  <xr:revisionPtr revIDLastSave="0" documentId="8_{AE2A36E3-9DD5-472F-B1B6-B3EF910F6A8C}" xr6:coauthVersionLast="45" xr6:coauthVersionMax="45" xr10:uidLastSave="{00000000-0000-0000-0000-000000000000}"/>
  <bookViews>
    <workbookView xWindow="-120" yWindow="-120" windowWidth="29040" windowHeight="15840" xr2:uid="{8A5217E3-70C8-4E1F-BD2A-84B2D59C2D16}"/>
  </bookViews>
  <sheets>
    <sheet name="MasterUpload" sheetId="1" r:id="rId1"/>
  </sheets>
  <externalReferences>
    <externalReference r:id="rId2"/>
  </externalReferences>
  <definedNames>
    <definedName name="_xlnm._FilterDatabase" localSheetId="0" hidden="1">MasterUpload!$A$4:$GN$8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J8" i="1"/>
  <c r="W8" i="1"/>
  <c r="AJ7" i="1"/>
  <c r="W7" i="1"/>
  <c r="AJ6" i="1"/>
  <c r="W6" i="1"/>
  <c r="A6" i="1"/>
  <c r="A7" i="1" s="1"/>
  <c r="AJ5" i="1"/>
  <c r="W5" i="1"/>
</calcChain>
</file>

<file path=xl/sharedStrings.xml><?xml version="1.0" encoding="utf-8"?>
<sst xmlns="http://schemas.openxmlformats.org/spreadsheetml/2006/main" count="638" uniqueCount="462">
  <si>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</si>
  <si>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</si>
  <si>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</si>
  <si>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</si>
  <si>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</si>
  <si>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</si>
  <si>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</si>
  <si>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</si>
  <si>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</si>
  <si>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</si>
  <si>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</si>
  <si>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</si>
  <si>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</si>
  <si>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</si>
  <si>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</si>
  <si>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</si>
  <si>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</si>
  <si>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</si>
  <si>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</si>
  <si>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</si>
  <si>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</si>
  <si>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</si>
  <si>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</si>
  <si>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</si>
  <si>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</si>
  <si>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</si>
  <si>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</si>
  <si>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</si>
  <si>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</si>
  <si>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</si>
  <si>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</si>
  <si>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</si>
  <si>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</si>
  <si>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</si>
  <si>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</si>
  <si>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</si>
  <si>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</si>
  <si>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</si>
  <si>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</si>
  <si>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</si>
  <si>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</si>
  <si>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</si>
  <si>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</si>
  <si>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</si>
  <si>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</si>
  <si>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</si>
  <si>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</si>
  <si>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</si>
  <si>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</si>
  <si>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</si>
  <si>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</si>
  <si>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</si>
  <si>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</si>
  <si>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</si>
  <si>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</si>
  <si>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</si>
  <si>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</si>
  <si>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</si>
  <si>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</si>
  <si>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</si>
  <si>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</si>
  <si>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</si>
  <si>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</si>
  <si>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</si>
  <si>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</si>
  <si>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</si>
  <si>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</si>
  <si>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</si>
  <si>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</si>
  <si>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</si>
  <si>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</si>
  <si>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</si>
  <si>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</si>
  <si>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</si>
  <si>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</si>
  <si>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</si>
  <si>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</si>
  <si>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</si>
  <si>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</si>
  <si>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</si>
  <si>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</si>
  <si>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</si>
  <si>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</si>
  <si>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</si>
  <si>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</si>
  <si>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</si>
  <si>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</si>
  <si>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</si>
  <si>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</si>
  <si>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</si>
  <si>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</si>
  <si>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</si>
  <si>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</si>
  <si>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</si>
  <si>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</si>
  <si>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</si>
  <si>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</si>
  <si>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</si>
  <si>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</si>
  <si>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</si>
  <si>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</si>
  <si>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</si>
  <si>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</si>
  <si>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</si>
  <si>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</si>
  <si>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</si>
  <si>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</si>
  <si>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</si>
  <si>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</si>
  <si>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</si>
  <si>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</si>
  <si>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</si>
  <si>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</si>
  <si>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</si>
  <si>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</si>
  <si>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</si>
  <si>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</si>
  <si>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</si>
  <si>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</si>
  <si>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</si>
  <si>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</si>
  <si>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</si>
  <si>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</si>
  <si>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</si>
  <si>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</si>
  <si>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</si>
  <si>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</si>
  <si>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</si>
  <si>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</si>
  <si>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</si>
  <si>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</si>
  <si>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</si>
  <si>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</si>
  <si>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</si>
  <si>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</si>
  <si>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</si>
  <si>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</si>
  <si>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</si>
  <si>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</si>
  <si>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</si>
  <si>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</si>
  <si>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</si>
  <si>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</si>
  <si>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</si>
  <si>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</si>
  <si>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</si>
  <si>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</si>
  <si>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</si>
  <si>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</si>
  <si>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</si>
  <si>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</si>
  <si>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</si>
  <si>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</si>
  <si>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</si>
  <si>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</si>
  <si>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</si>
  <si>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</si>
  <si>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</si>
  <si>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</si>
  <si>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</si>
  <si>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</si>
  <si>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</si>
  <si>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</si>
  <si>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</si>
  <si>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</si>
  <si>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</si>
  <si>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</si>
  <si>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</si>
  <si>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</si>
  <si>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</si>
  <si>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</si>
  <si>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</si>
  <si>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</si>
  <si>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</si>
  <si>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</si>
  <si>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</si>
  <si>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</si>
  <si>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</si>
  <si>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</si>
  <si>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</si>
  <si>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</si>
  <si>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22030056</t>
  </si>
  <si>
    <t>Christiono Hartawan</t>
  </si>
  <si>
    <t>Christiono</t>
  </si>
  <si>
    <t>Hartawan</t>
  </si>
  <si>
    <t>Merchandising</t>
  </si>
  <si>
    <t>Supply &amp; Demand Planning</t>
  </si>
  <si>
    <t>Planner Product</t>
  </si>
  <si>
    <t>1000</t>
  </si>
  <si>
    <t>ECI HEAD OFFICE</t>
  </si>
  <si>
    <t>8</t>
  </si>
  <si>
    <t>Staff</t>
  </si>
  <si>
    <t>Contract</t>
  </si>
  <si>
    <t>L</t>
  </si>
  <si>
    <t>Islam</t>
  </si>
  <si>
    <t>Jakarta</t>
  </si>
  <si>
    <t>Macan</t>
  </si>
  <si>
    <t>Tanah</t>
  </si>
  <si>
    <t>Bambu Apus Rt. 005 Rw. 003 Kel. Bambu Apus Kec. Cipayung - Jakarta Timur</t>
  </si>
  <si>
    <t>085813721143</t>
  </si>
  <si>
    <t>S1</t>
  </si>
  <si>
    <t>Universitas Pembangunan Nasional Veteran - Jakarta Selatan</t>
  </si>
  <si>
    <t>Manajemen</t>
  </si>
  <si>
    <t>3.54</t>
  </si>
  <si>
    <t>2020</t>
  </si>
  <si>
    <t>TK</t>
  </si>
  <si>
    <t>Purwanti</t>
  </si>
  <si>
    <t>Klaten</t>
  </si>
  <si>
    <t>Ibu Rumah Tangga</t>
  </si>
  <si>
    <t>SD</t>
  </si>
  <si>
    <t>Mulyono</t>
  </si>
  <si>
    <t>Banaran</t>
  </si>
  <si>
    <t>Buruh Harian Lepas</t>
  </si>
  <si>
    <t>SMP</t>
  </si>
  <si>
    <t>Verry Kartiningsih</t>
  </si>
  <si>
    <t>Karyawan Swasta</t>
  </si>
  <si>
    <t>D3</t>
  </si>
  <si>
    <t>Dyah Puspitasari</t>
  </si>
  <si>
    <t>Jl. Raya Bogor KM. 40 Pedurenan Rt. 001 Rw. 006 No. 126 Kec. Cibinong Kel. Pabuwaran Mekar</t>
  </si>
  <si>
    <t>418294005009000</t>
  </si>
  <si>
    <t>21028761746</t>
  </si>
  <si>
    <t>3175100801098820</t>
  </si>
  <si>
    <t>3175101210980004</t>
  </si>
  <si>
    <t>Seumur Hidup</t>
  </si>
  <si>
    <t>Mulyono / Verry K</t>
  </si>
  <si>
    <t>02184975136 / 085711962667</t>
  </si>
  <si>
    <t>Ayah / Kakak</t>
  </si>
  <si>
    <t>hartawanchristiono@gmail.com</t>
  </si>
  <si>
    <t>Analyst Operation - Customer Operation</t>
  </si>
  <si>
    <t>PT. Shopee International Indonesia - Kuningan Jak Sel</t>
  </si>
  <si>
    <t>Maret 2021</t>
  </si>
  <si>
    <t>Juli 2021</t>
  </si>
  <si>
    <t>Rizky Dwi Prayogi (Supervisor)</t>
  </si>
  <si>
    <t>Market Place</t>
  </si>
  <si>
    <t>Jam kerja shift</t>
  </si>
  <si>
    <t>Control Tower - Staff Monitoring</t>
  </si>
  <si>
    <t>PT. SiCepat Ekspress Indonesia - Jakarta Pusat</t>
  </si>
  <si>
    <t>Oktober 2021</t>
  </si>
  <si>
    <t>Februari 2022</t>
  </si>
  <si>
    <t>Andi Prasetyo (Team Leader)</t>
  </si>
  <si>
    <t>Logistik</t>
  </si>
  <si>
    <t>Partner yang susah diajak kompromi</t>
  </si>
  <si>
    <t>Cukup</t>
  </si>
  <si>
    <t>Kurang</t>
  </si>
  <si>
    <t>Tidak Sama Sekali</t>
  </si>
  <si>
    <t>Futsal &amp; main alat musik</t>
  </si>
  <si>
    <t>92</t>
  </si>
  <si>
    <t>187</t>
  </si>
  <si>
    <t>B</t>
  </si>
  <si>
    <t>Tidak Ada</t>
  </si>
  <si>
    <t>XL</t>
  </si>
  <si>
    <t>38</t>
  </si>
  <si>
    <t>44</t>
  </si>
  <si>
    <t>22030057</t>
  </si>
  <si>
    <t>Kamila Aninda M.</t>
  </si>
  <si>
    <t>Kamila</t>
  </si>
  <si>
    <t>Aninda</t>
  </si>
  <si>
    <t>Modjo</t>
  </si>
  <si>
    <t>Business Development &amp; Marketing</t>
  </si>
  <si>
    <t>Marketing</t>
  </si>
  <si>
    <t>E-Commerce</t>
  </si>
  <si>
    <t>Product Marketing</t>
  </si>
  <si>
    <t>5</t>
  </si>
  <si>
    <t>Senior Supervisor</t>
  </si>
  <si>
    <t>E-commerce Product &amp; Marketing Specialist</t>
  </si>
  <si>
    <t>P</t>
  </si>
  <si>
    <t>Magelang</t>
  </si>
  <si>
    <t>Kambing</t>
  </si>
  <si>
    <t>Logam</t>
  </si>
  <si>
    <t>Jl. A. No. 19 Rt. 007 Rw. 003 Kel. Cipinang Muara Kec. Jatinegara - Jakarta Timur</t>
  </si>
  <si>
    <t>Jl. Haji Kamad No. 53 A Kel. Pondok Bambu Kec. Duren Sawit - Jakarta Timur</t>
  </si>
  <si>
    <t>0877889610790</t>
  </si>
  <si>
    <t>SMA</t>
  </si>
  <si>
    <t>SMA Negeri 30 Cempaka Putih - Jakarta Pusat</t>
  </si>
  <si>
    <t>IPA</t>
  </si>
  <si>
    <t>47.35</t>
  </si>
  <si>
    <t>2009</t>
  </si>
  <si>
    <t>S. Kusriani Y Asri</t>
  </si>
  <si>
    <t>Temanggung</t>
  </si>
  <si>
    <t>Ferdinand Modjo</t>
  </si>
  <si>
    <t>Marilo Armanda M</t>
  </si>
  <si>
    <t>B. Lampung</t>
  </si>
  <si>
    <t>Staff GA</t>
  </si>
  <si>
    <t>641248661002000</t>
  </si>
  <si>
    <t>16024567956</t>
  </si>
  <si>
    <t>3175031901093751</t>
  </si>
  <si>
    <t>3175034707910003</t>
  </si>
  <si>
    <t>Seumur Hidup (07-07-2017)</t>
  </si>
  <si>
    <t>Anna</t>
  </si>
  <si>
    <t>085715338526</t>
  </si>
  <si>
    <t>Tante</t>
  </si>
  <si>
    <t>myla.modjo@gmail.com</t>
  </si>
  <si>
    <t>Senior Account Sevice</t>
  </si>
  <si>
    <t>Daksa Adi Data - Menara Global Gatsu</t>
  </si>
  <si>
    <t>Ryanna Damayanti (Manager Account Strategist)</t>
  </si>
  <si>
    <t>Digital Agency</t>
  </si>
  <si>
    <t>Memerlukan jam kerja yang lebih fleksibel karena keluarga sakit</t>
  </si>
  <si>
    <t>Account Strategist</t>
  </si>
  <si>
    <t>DGTraffic Indonesia - Menara Thamrin</t>
  </si>
  <si>
    <t>2018</t>
  </si>
  <si>
    <t>Albert Medwin (Manager Account Strategist)</t>
  </si>
  <si>
    <t>Ingin mencari pengalaman baru</t>
  </si>
  <si>
    <t>Account Servicing</t>
  </si>
  <si>
    <t>2016</t>
  </si>
  <si>
    <t>promosi</t>
  </si>
  <si>
    <t>Shipping Attendant</t>
  </si>
  <si>
    <t>Kompas Gramedia Printing - Cikarang</t>
  </si>
  <si>
    <t>2013</t>
  </si>
  <si>
    <t>2015</t>
  </si>
  <si>
    <t>Febi Yudhawirawan (paper packing assistant manager)</t>
  </si>
  <si>
    <t>Percetakan</t>
  </si>
  <si>
    <t xml:space="preserve">Habis kontrak </t>
  </si>
  <si>
    <t>Menulis copywriting iklan bagi spesialis periklanan</t>
  </si>
  <si>
    <t>2021</t>
  </si>
  <si>
    <t>11 jam</t>
  </si>
  <si>
    <t>Pemerintah</t>
  </si>
  <si>
    <t>Pelatihan</t>
  </si>
  <si>
    <t>Baik</t>
  </si>
  <si>
    <t>Menonton film dan membaca</t>
  </si>
  <si>
    <t>45</t>
  </si>
  <si>
    <t>158</t>
  </si>
  <si>
    <t>O</t>
  </si>
  <si>
    <t>M</t>
  </si>
  <si>
    <t>27</t>
  </si>
  <si>
    <t>36</t>
  </si>
  <si>
    <t>22030064</t>
  </si>
  <si>
    <t>Febriansyah</t>
  </si>
  <si>
    <t>Sales, Logistic &amp; After Sales</t>
  </si>
  <si>
    <t>Sales Store &amp; Online</t>
  </si>
  <si>
    <t>Project Sales</t>
  </si>
  <si>
    <t>Project Sales Group &amp; B2G</t>
  </si>
  <si>
    <t>Project Sales Group &amp; B2G Officer</t>
  </si>
  <si>
    <t>7</t>
  </si>
  <si>
    <t>Senior Staff</t>
  </si>
  <si>
    <t>Admin Direct Sales</t>
  </si>
  <si>
    <t>Garut</t>
  </si>
  <si>
    <t>Kuda</t>
  </si>
  <si>
    <t>Rawa Lele No. 14 Rt. 002 Rw. 010 Kel. Kalideres Kec. Kali Deres - Jakarta Barat</t>
  </si>
  <si>
    <t>085921630700</t>
  </si>
  <si>
    <t>Universitas Muhammadiyah - Tangerang</t>
  </si>
  <si>
    <t>Ekonomi</t>
  </si>
  <si>
    <t>2.79</t>
  </si>
  <si>
    <t>2019</t>
  </si>
  <si>
    <t>K/2</t>
  </si>
  <si>
    <t>Ika Asmarino</t>
  </si>
  <si>
    <t>Tegal</t>
  </si>
  <si>
    <t>Keenan Alaric Fabian</t>
  </si>
  <si>
    <t>Balita</t>
  </si>
  <si>
    <t>Kanzia Al Zahsy Fabian</t>
  </si>
  <si>
    <t>Yeyet Suharyati</t>
  </si>
  <si>
    <t>Teluk Naga Rt. 003 Rw. 001 Kel. Teluk Naga Kec. Teluk Naga Kab. Tangerang</t>
  </si>
  <si>
    <t>Asep Kusno</t>
  </si>
  <si>
    <t>Pensiun</t>
  </si>
  <si>
    <t>SMK</t>
  </si>
  <si>
    <t>Erik Taufik</t>
  </si>
  <si>
    <t>Karyawan</t>
  </si>
  <si>
    <t>Perum Nuansa Mekarsari 2 Blok F2 No. 37 Rt. 003 Rw. 005 Rajeg Mulya, Rajeg, Kab. Tangerang - Banten</t>
  </si>
  <si>
    <t>725279186418000</t>
  </si>
  <si>
    <t>16031927045</t>
  </si>
  <si>
    <t>0001839137488</t>
  </si>
  <si>
    <t>3173060103170058</t>
  </si>
  <si>
    <t>3173062402900002</t>
  </si>
  <si>
    <t>BAG</t>
  </si>
  <si>
    <t>1080349471</t>
  </si>
  <si>
    <t>081383795052</t>
  </si>
  <si>
    <t>Kakak</t>
  </si>
  <si>
    <t>febriansyahfabian@gmail.com</t>
  </si>
  <si>
    <t>Senior Staff Purchasing</t>
  </si>
  <si>
    <t>PT. Luna Boga Narayan - Kalideres</t>
  </si>
  <si>
    <t>23 November 2020</t>
  </si>
  <si>
    <t>24 Februari 2022</t>
  </si>
  <si>
    <t>Thea Kamadjaja (Head Supply Chain Management)</t>
  </si>
  <si>
    <t>Food &amp; Beverage</t>
  </si>
  <si>
    <t>Habis Kontrak</t>
  </si>
  <si>
    <t>Wakil Kepala Divisi</t>
  </si>
  <si>
    <t>PT. Ramayana Lestari Sentosa, Tbk - Tanah Abang</t>
  </si>
  <si>
    <t>16 Januari 2020</t>
  </si>
  <si>
    <t>31 Maret 2020</t>
  </si>
  <si>
    <t>Wira (Head of Purchasing)</t>
  </si>
  <si>
    <t>Retail</t>
  </si>
  <si>
    <t>PHK karena Pandemi Covid-19</t>
  </si>
  <si>
    <t>Section Head</t>
  </si>
  <si>
    <t>PT. Subur Makmur Sentosa - Tangerang</t>
  </si>
  <si>
    <t>25 Januari 2016</t>
  </si>
  <si>
    <t>24 Desember 2019</t>
  </si>
  <si>
    <t>Ahmad Fauzi (Chief of Purchasing)</t>
  </si>
  <si>
    <t>PHK</t>
  </si>
  <si>
    <t>Staff Purchasing</t>
  </si>
  <si>
    <t>PT. Purantara Mitra Angkasa Dua - Bandara Soeta</t>
  </si>
  <si>
    <t>06 Mei 2011</t>
  </si>
  <si>
    <t>03 Maret 2015</t>
  </si>
  <si>
    <t>Subroto Juwono Adi (Manager procurement &amp; Logistic)</t>
  </si>
  <si>
    <t>Inflight Catering</t>
  </si>
  <si>
    <t>Tidak sama sekali</t>
  </si>
  <si>
    <t>Pelatih Basket</t>
  </si>
  <si>
    <t>Basket</t>
  </si>
  <si>
    <t>62</t>
  </si>
  <si>
    <t>170</t>
  </si>
  <si>
    <t>A</t>
  </si>
  <si>
    <t>31</t>
  </si>
  <si>
    <t>42</t>
  </si>
  <si>
    <t>3</t>
  </si>
  <si>
    <t>Manager</t>
  </si>
  <si>
    <t>Wiraswasta</t>
  </si>
  <si>
    <t>Tidak ada</t>
  </si>
  <si>
    <t>Babi</t>
  </si>
  <si>
    <t>Almarhum</t>
  </si>
  <si>
    <t>2022</t>
  </si>
  <si>
    <t>60</t>
  </si>
  <si>
    <t>22040074</t>
  </si>
  <si>
    <t>Davit</t>
  </si>
  <si>
    <t>Trade Marketing</t>
  </si>
  <si>
    <t>Event &amp; Activity</t>
  </si>
  <si>
    <t>Event Manager</t>
  </si>
  <si>
    <t>Air</t>
  </si>
  <si>
    <t>Jl. Raya Kelapa Dua Rt. 007 Rw. 005 Kel. Kelapa Dua Kec. Kebon Jeruk - Jakarta Barat</t>
  </si>
  <si>
    <t>081311229445</t>
  </si>
  <si>
    <t>Universitas Bina Nusantara</t>
  </si>
  <si>
    <t>Sistem Informasi</t>
  </si>
  <si>
    <t>3.58</t>
  </si>
  <si>
    <t>2008</t>
  </si>
  <si>
    <t>Sofiaty</t>
  </si>
  <si>
    <t>Jl. Sekuntum Raya, Perum. Latansa No. A-06</t>
  </si>
  <si>
    <t>Zoliyanas (Alm)</t>
  </si>
  <si>
    <t>Obby Syolikhin</t>
  </si>
  <si>
    <t xml:space="preserve">Yoannisa </t>
  </si>
  <si>
    <t>Jl. Bunga Raya, Perum. Taman Alamanda Indah Blok D26, Tanjung Selamat, Medan Tuntungan, Medan - Sumatera Utara</t>
  </si>
  <si>
    <t>Dinda Muharama</t>
  </si>
  <si>
    <t>265153023035000</t>
  </si>
  <si>
    <t>0002335086213</t>
  </si>
  <si>
    <t>3173051601092447</t>
  </si>
  <si>
    <t>3173051905830002</t>
  </si>
  <si>
    <t>Obby S</t>
  </si>
  <si>
    <t>081288040020</t>
  </si>
  <si>
    <t>Kakak kandung</t>
  </si>
  <si>
    <t>davit_taurus@yahoo.com</t>
  </si>
  <si>
    <t>Operational Director</t>
  </si>
  <si>
    <t>PT Pendawa Triguna Abadi (Zeroone Event Management)</t>
  </si>
  <si>
    <t>Davit (Pemilik)</t>
  </si>
  <si>
    <t>Event Management</t>
  </si>
  <si>
    <t>Pindah ke ECI</t>
  </si>
  <si>
    <t>Assistant MarComm Manager</t>
  </si>
  <si>
    <t>PT. Higina Alhadin</t>
  </si>
  <si>
    <t>Februari 2019</t>
  </si>
  <si>
    <t>Agustus 2020</t>
  </si>
  <si>
    <t>Iweth Kamadan</t>
  </si>
  <si>
    <t>Media</t>
  </si>
  <si>
    <t>PHK Pandemi</t>
  </si>
  <si>
    <t>Business Development Manager</t>
  </si>
  <si>
    <t>Ansvia &amp; Merah Cipta Media (Djarum Digital Group)</t>
  </si>
  <si>
    <t>Danny Oei Wirianto</t>
  </si>
  <si>
    <t>ATL &amp; BTL</t>
  </si>
  <si>
    <t>Mengurus Bapak sakit di Pekanbaru</t>
  </si>
  <si>
    <t>Senior Promotion Executive</t>
  </si>
  <si>
    <t>Djarum Megapro Communications</t>
  </si>
  <si>
    <t>Harris / Albert Widjaya</t>
  </si>
  <si>
    <t>Bapak sakit dan harus pindah ke Pekanbaru</t>
  </si>
  <si>
    <t>Turki</t>
  </si>
  <si>
    <t>Baca dan musik</t>
  </si>
  <si>
    <t>168</t>
  </si>
  <si>
    <t>30</t>
  </si>
  <si>
    <t>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</si>
</sst>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</numFmts>
  <fonts count="3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9" fontId="1" fillId="0" borderId="2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6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5" fontId="2" fillId="2" borderId="5" xfId="0" applyNumberFormat="1" applyFont="1" applyFill="1" applyBorder="1" applyAlignment="1">
      <alignment horizontal="center" vertical="center"/>
    </xf>
    <xf numFmtId="15" fontId="2" fillId="2" borderId="6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65" fontId="2" fillId="2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7" fontId="2" fillId="2" borderId="10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9" xfId="0" quotePrefix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vertical="center"/>
    </xf>
    <xf numFmtId="165" fontId="1" fillId="3" borderId="9" xfId="0" applyNumberFormat="1" applyFont="1" applyFill="1" applyBorder="1" applyAlignment="1">
      <alignment horizontal="left" vertical="center"/>
    </xf>
    <xf numFmtId="164" fontId="1" fillId="3" borderId="9" xfId="0" applyNumberFormat="1" applyFont="1" applyFill="1" applyBorder="1" applyAlignment="1">
      <alignment horizontal="left" vertical="center"/>
    </xf>
    <xf numFmtId="2" fontId="1" fillId="3" borderId="9" xfId="0" applyNumberFormat="1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GNES\HRis\MODUL%20HRIS\MODULE%20DATABASE%20HRIS\2022\Apr%202022\UploadDataPegawai_2004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Upload"/>
      <sheetName val="KetentuanUpload"/>
      <sheetName val="StrukturJabatanHRI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D76A-3D83-4FF9-85E7-7AAC63C024B7}">
  <sheetPr>
    <tabColor rgb="FFFFFF00"/>
  </sheetPr>
  <dimension ref="A1:GN18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17" sqref="F17:F18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73" bestFit="1" customWidth="1"/>
    <col min="8" max="8" width="22.42578125" style="73" bestFit="1" customWidth="1"/>
    <col min="9" max="9" width="24" style="73" bestFit="1" customWidth="1"/>
    <col min="10" max="10" width="21.42578125" style="73" bestFit="1" customWidth="1"/>
    <col min="11" max="11" width="27.140625" style="73" bestFit="1" customWidth="1"/>
    <col min="12" max="12" width="8.42578125" style="2" bestFit="1" customWidth="1"/>
    <col min="13" max="13" width="18.5703125" style="2" bestFit="1" customWidth="1"/>
    <col min="14" max="14" width="7.7109375" style="1" bestFit="1" customWidth="1"/>
    <col min="15" max="15" width="14.7109375" style="2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6" customWidth="1"/>
    <col min="21" max="21" width="9.28515625" style="6" bestFit="1" customWidth="1"/>
    <col min="22" max="22" width="9.5703125" style="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9" bestFit="1" customWidth="1"/>
    <col min="30" max="30" width="22.42578125" style="2" bestFit="1" customWidth="1"/>
    <col min="31" max="31" width="21.140625" style="2" bestFit="1" customWidth="1"/>
    <col min="32" max="32" width="11.85546875" style="1" bestFit="1" customWidth="1"/>
    <col min="33" max="33" width="7.42578125" style="2" bestFit="1" customWidth="1"/>
    <col min="34" max="34" width="14.42578125" style="2" bestFit="1" customWidth="1"/>
    <col min="35" max="35" width="12.7109375" style="10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1" bestFit="1" customWidth="1"/>
    <col min="47" max="47" width="17.140625" style="2" bestFit="1" customWidth="1"/>
    <col min="48" max="48" width="12.140625" style="2" bestFit="1" customWidth="1"/>
    <col min="49" max="49" width="16" style="9" bestFit="1" customWidth="1"/>
    <col min="50" max="50" width="16.5703125" style="2" bestFit="1" customWidth="1"/>
    <col min="51" max="51" width="25" style="2" bestFit="1" customWidth="1"/>
    <col min="52" max="52" width="24" style="10" bestFit="1" customWidth="1"/>
    <col min="53" max="53" width="23.5703125" style="9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0" bestFit="1" customWidth="1"/>
    <col min="59" max="59" width="12.5703125" style="10" bestFit="1" customWidth="1"/>
    <col min="60" max="60" width="13.28515625" style="10" bestFit="1" customWidth="1"/>
    <col min="61" max="61" width="19.140625" style="2" bestFit="1" customWidth="1"/>
    <col min="62" max="62" width="14.85546875" style="2" bestFit="1" customWidth="1"/>
    <col min="63" max="63" width="11.5703125" style="10" bestFit="1" customWidth="1"/>
    <col min="64" max="64" width="12.5703125" style="10" bestFit="1" customWidth="1"/>
    <col min="65" max="65" width="13.28515625" style="10" bestFit="1" customWidth="1"/>
    <col min="66" max="66" width="18.42578125" style="2" bestFit="1" customWidth="1"/>
    <col min="67" max="67" width="15.7109375" style="2" bestFit="1" customWidth="1"/>
    <col min="68" max="68" width="11.5703125" style="10" bestFit="1" customWidth="1"/>
    <col min="69" max="69" width="12.5703125" style="10" bestFit="1" customWidth="1"/>
    <col min="70" max="70" width="13.28515625" style="10" bestFit="1" customWidth="1"/>
    <col min="71" max="71" width="13.85546875" style="2" bestFit="1" customWidth="1"/>
    <col min="72" max="72" width="14.85546875" style="2" bestFit="1" customWidth="1"/>
    <col min="73" max="73" width="11.5703125" style="10" bestFit="1" customWidth="1"/>
    <col min="74" max="74" width="12.5703125" style="10" bestFit="1" customWidth="1"/>
    <col min="75" max="75" width="13.28515625" style="10" bestFit="1" customWidth="1"/>
    <col min="76" max="76" width="22.28515625" style="2" bestFit="1" customWidth="1"/>
    <col min="77" max="77" width="17.42578125" style="2" bestFit="1" customWidth="1"/>
    <col min="78" max="78" width="14.140625" style="10" bestFit="1" customWidth="1"/>
    <col min="79" max="79" width="15.5703125" style="10" bestFit="1" customWidth="1"/>
    <col min="80" max="80" width="15.85546875" style="10" bestFit="1" customWidth="1"/>
    <col min="81" max="81" width="85.85546875" style="10" bestFit="1" customWidth="1"/>
    <col min="82" max="82" width="23.140625" style="2" bestFit="1" customWidth="1"/>
    <col min="83" max="83" width="19" style="2" bestFit="1" customWidth="1"/>
    <col min="84" max="84" width="15.5703125" style="10" bestFit="1" customWidth="1"/>
    <col min="85" max="85" width="16.5703125" style="10" bestFit="1" customWidth="1"/>
    <col min="86" max="86" width="17.28515625" style="10" bestFit="1" customWidth="1"/>
    <col min="87" max="87" width="88.85546875" style="10" bestFit="1" customWidth="1"/>
    <col min="88" max="88" width="25" style="2" bestFit="1" customWidth="1"/>
    <col min="89" max="89" width="25.140625" style="2" bestFit="1" customWidth="1"/>
    <col min="90" max="90" width="21.28515625" style="10" bestFit="1" customWidth="1"/>
    <col min="91" max="91" width="32.28515625" style="10" bestFit="1" customWidth="1"/>
    <col min="92" max="92" width="23.140625" style="10" bestFit="1" customWidth="1"/>
    <col min="93" max="93" width="99.42578125" style="10" bestFit="1" customWidth="1"/>
    <col min="94" max="94" width="25.85546875" style="2" bestFit="1" customWidth="1"/>
    <col min="95" max="95" width="25.140625" style="2" bestFit="1" customWidth="1"/>
    <col min="96" max="96" width="21.28515625" style="10" bestFit="1" customWidth="1"/>
    <col min="97" max="97" width="25.28515625" style="10" bestFit="1" customWidth="1"/>
    <col min="98" max="98" width="23.140625" style="10" bestFit="1" customWidth="1"/>
    <col min="99" max="99" width="96.140625" style="10" bestFit="1" customWidth="1"/>
    <col min="100" max="100" width="21.42578125" style="2" bestFit="1" customWidth="1"/>
    <col min="101" max="101" width="25.140625" style="2" bestFit="1" customWidth="1"/>
    <col min="102" max="102" width="21.28515625" style="10" bestFit="1" customWidth="1"/>
    <col min="103" max="103" width="23.28515625" style="10" bestFit="1" customWidth="1"/>
    <col min="104" max="104" width="23.140625" style="10" bestFit="1" customWidth="1"/>
    <col min="105" max="105" width="72.42578125" style="10" bestFit="1" customWidth="1"/>
    <col min="106" max="106" width="23.42578125" style="2" bestFit="1" customWidth="1"/>
    <col min="107" max="107" width="25.140625" style="2" bestFit="1" customWidth="1"/>
    <col min="108" max="108" width="21.28515625" style="10" bestFit="1" customWidth="1"/>
    <col min="109" max="109" width="22.42578125" style="10" bestFit="1" customWidth="1"/>
    <col min="110" max="110" width="23.140625" style="10" bestFit="1" customWidth="1"/>
    <col min="111" max="111" width="68" style="10" bestFit="1" customWidth="1"/>
    <col min="112" max="112" width="12.5703125" style="2" bestFit="1" customWidth="1"/>
    <col min="113" max="113" width="25.140625" style="2" bestFit="1" customWidth="1"/>
    <col min="114" max="114" width="21.28515625" style="10" bestFit="1" customWidth="1"/>
    <col min="115" max="115" width="22.42578125" style="10" bestFit="1" customWidth="1"/>
    <col min="116" max="116" width="23.140625" style="10" bestFit="1" customWidth="1"/>
    <col min="117" max="117" width="63.85546875" style="10" bestFit="1" customWidth="1"/>
    <col min="118" max="118" width="10.140625" style="2" bestFit="1" customWidth="1"/>
    <col min="119" max="119" width="25.140625" style="2" bestFit="1" customWidth="1"/>
    <col min="120" max="120" width="21.28515625" style="10" bestFit="1" customWidth="1"/>
    <col min="121" max="121" width="22.42578125" style="10" bestFit="1" customWidth="1"/>
    <col min="122" max="122" width="23.140625" style="10" bestFit="1" customWidth="1"/>
    <col min="123" max="123" width="20.42578125" style="10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0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8"/>
      <c r="EB1" s="12"/>
    </row>
    <row r="2" spans="1:196" s="1" customFormat="1" ht="18" customHeight="1" x14ac:dyDescent="0.2">
      <c r="A2" s="13" t="s">
        <v>0</v>
      </c>
      <c r="B2" s="14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6" t="s">
        <v>18</v>
      </c>
      <c r="T2" s="16" t="s">
        <v>19</v>
      </c>
      <c r="U2" s="16" t="s">
        <v>20</v>
      </c>
      <c r="V2" s="16" t="s">
        <v>21</v>
      </c>
      <c r="W2" s="17" t="s">
        <v>22</v>
      </c>
      <c r="X2" s="18" t="s">
        <v>23</v>
      </c>
      <c r="Y2" s="19"/>
      <c r="Z2" s="19"/>
      <c r="AA2" s="19"/>
      <c r="AB2" s="20"/>
      <c r="AC2" s="18" t="s">
        <v>24</v>
      </c>
      <c r="AD2" s="19"/>
      <c r="AE2" s="20"/>
      <c r="AF2" s="21" t="s">
        <v>25</v>
      </c>
      <c r="AG2" s="13" t="s">
        <v>26</v>
      </c>
      <c r="AH2" s="13" t="s">
        <v>27</v>
      </c>
      <c r="AI2" s="22" t="s">
        <v>28</v>
      </c>
      <c r="AJ2" s="13" t="s">
        <v>29</v>
      </c>
      <c r="AK2" s="13" t="s">
        <v>30</v>
      </c>
      <c r="AL2" s="13" t="s">
        <v>31</v>
      </c>
      <c r="AM2" s="13" t="s">
        <v>32</v>
      </c>
      <c r="AN2" s="13" t="s">
        <v>33</v>
      </c>
      <c r="AO2" s="13" t="s">
        <v>34</v>
      </c>
      <c r="AP2" s="13" t="s">
        <v>35</v>
      </c>
      <c r="AQ2" s="23" t="s">
        <v>36</v>
      </c>
      <c r="AR2" s="24"/>
      <c r="AS2" s="24"/>
      <c r="AT2" s="24"/>
      <c r="AU2" s="25"/>
      <c r="AV2" s="13" t="s">
        <v>37</v>
      </c>
      <c r="AW2" s="26" t="s">
        <v>38</v>
      </c>
      <c r="AX2" s="27"/>
      <c r="AY2" s="27"/>
      <c r="AZ2" s="27"/>
      <c r="BA2" s="27"/>
      <c r="BB2" s="27"/>
      <c r="BC2" s="28"/>
      <c r="BD2" s="29" t="s">
        <v>39</v>
      </c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1"/>
      <c r="BX2" s="23" t="s">
        <v>40</v>
      </c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5"/>
      <c r="CJ2" s="32" t="s">
        <v>41</v>
      </c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13" t="s">
        <v>42</v>
      </c>
      <c r="DU2" s="13" t="s">
        <v>43</v>
      </c>
      <c r="DV2" s="13" t="s">
        <v>44</v>
      </c>
      <c r="DW2" s="13" t="s">
        <v>45</v>
      </c>
      <c r="DX2" s="13" t="s">
        <v>46</v>
      </c>
      <c r="DY2" s="13" t="s">
        <v>47</v>
      </c>
      <c r="DZ2" s="23" t="s">
        <v>48</v>
      </c>
      <c r="EA2" s="25"/>
      <c r="EB2" s="23" t="s">
        <v>49</v>
      </c>
      <c r="EC2" s="24"/>
      <c r="ED2" s="25"/>
      <c r="EE2" s="23" t="s">
        <v>50</v>
      </c>
      <c r="EF2" s="24"/>
      <c r="EG2" s="25"/>
      <c r="EH2" s="13" t="s">
        <v>51</v>
      </c>
      <c r="EI2" s="13" t="s">
        <v>52</v>
      </c>
      <c r="EJ2" s="29" t="s">
        <v>53</v>
      </c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2" t="s">
        <v>54</v>
      </c>
      <c r="FM2" s="32"/>
      <c r="FN2" s="32"/>
      <c r="FO2" s="32"/>
      <c r="FP2" s="32"/>
      <c r="FQ2" s="13" t="s">
        <v>55</v>
      </c>
      <c r="FR2" s="23" t="s">
        <v>56</v>
      </c>
      <c r="FS2" s="24"/>
      <c r="FT2" s="25"/>
      <c r="FU2" s="23" t="s">
        <v>57</v>
      </c>
      <c r="FV2" s="24"/>
      <c r="FW2" s="25"/>
      <c r="FX2" s="13" t="s">
        <v>58</v>
      </c>
      <c r="FY2" s="32" t="s">
        <v>59</v>
      </c>
      <c r="FZ2" s="32"/>
      <c r="GA2" s="13" t="s">
        <v>60</v>
      </c>
      <c r="GB2" s="13" t="s">
        <v>61</v>
      </c>
      <c r="GC2" s="13" t="s">
        <v>62</v>
      </c>
      <c r="GD2" s="13" t="s">
        <v>63</v>
      </c>
      <c r="GE2" s="13" t="s">
        <v>64</v>
      </c>
      <c r="GF2" s="13" t="s">
        <v>65</v>
      </c>
      <c r="GG2" s="13" t="s">
        <v>66</v>
      </c>
      <c r="GH2" s="13" t="s">
        <v>67</v>
      </c>
      <c r="GI2" s="13" t="s">
        <v>68</v>
      </c>
      <c r="GJ2" s="13" t="s">
        <v>69</v>
      </c>
      <c r="GK2" s="13" t="s">
        <v>70</v>
      </c>
      <c r="GL2" s="13" t="s">
        <v>71</v>
      </c>
      <c r="GM2" s="13" t="s">
        <v>72</v>
      </c>
      <c r="GN2" s="13" t="s">
        <v>73</v>
      </c>
    </row>
    <row r="3" spans="1:196" s="1" customFormat="1" ht="18" customHeight="1" x14ac:dyDescent="0.2">
      <c r="A3" s="33"/>
      <c r="B3" s="34"/>
      <c r="C3" s="33"/>
      <c r="D3" s="33"/>
      <c r="E3" s="33"/>
      <c r="F3" s="33"/>
      <c r="G3" s="35"/>
      <c r="H3" s="35"/>
      <c r="I3" s="35"/>
      <c r="J3" s="35"/>
      <c r="K3" s="35"/>
      <c r="L3" s="33"/>
      <c r="M3" s="33"/>
      <c r="N3" s="33"/>
      <c r="O3" s="33"/>
      <c r="P3" s="33"/>
      <c r="Q3" s="33"/>
      <c r="R3" s="33"/>
      <c r="S3" s="36"/>
      <c r="T3" s="36"/>
      <c r="U3" s="36"/>
      <c r="V3" s="36"/>
      <c r="W3" s="37"/>
      <c r="X3" s="38"/>
      <c r="Y3" s="39"/>
      <c r="Z3" s="39"/>
      <c r="AA3" s="39"/>
      <c r="AB3" s="40"/>
      <c r="AC3" s="38"/>
      <c r="AD3" s="39"/>
      <c r="AE3" s="40"/>
      <c r="AF3" s="41"/>
      <c r="AG3" s="33"/>
      <c r="AH3" s="33"/>
      <c r="AI3" s="42"/>
      <c r="AJ3" s="33"/>
      <c r="AK3" s="33"/>
      <c r="AL3" s="33"/>
      <c r="AM3" s="33"/>
      <c r="AN3" s="33"/>
      <c r="AO3" s="33"/>
      <c r="AP3" s="33"/>
      <c r="AQ3" s="43"/>
      <c r="AR3" s="44"/>
      <c r="AS3" s="44"/>
      <c r="AT3" s="44"/>
      <c r="AU3" s="45"/>
      <c r="AV3" s="33"/>
      <c r="AW3" s="46"/>
      <c r="AX3" s="47"/>
      <c r="AY3" s="47"/>
      <c r="AZ3" s="47"/>
      <c r="BA3" s="47"/>
      <c r="BB3" s="47"/>
      <c r="BC3" s="48"/>
      <c r="BD3" s="29" t="s">
        <v>74</v>
      </c>
      <c r="BE3" s="30"/>
      <c r="BF3" s="30"/>
      <c r="BG3" s="30"/>
      <c r="BH3" s="31"/>
      <c r="BI3" s="29" t="s">
        <v>75</v>
      </c>
      <c r="BJ3" s="30"/>
      <c r="BK3" s="30"/>
      <c r="BL3" s="30"/>
      <c r="BM3" s="31"/>
      <c r="BN3" s="29" t="s">
        <v>76</v>
      </c>
      <c r="BO3" s="30"/>
      <c r="BP3" s="30"/>
      <c r="BQ3" s="30"/>
      <c r="BR3" s="31"/>
      <c r="BS3" s="29" t="s">
        <v>77</v>
      </c>
      <c r="BT3" s="30"/>
      <c r="BU3" s="30"/>
      <c r="BV3" s="30"/>
      <c r="BW3" s="31"/>
      <c r="BX3" s="43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5"/>
      <c r="CJ3" s="32" t="s">
        <v>78</v>
      </c>
      <c r="CK3" s="32"/>
      <c r="CL3" s="32"/>
      <c r="CM3" s="32"/>
      <c r="CN3" s="32"/>
      <c r="CO3" s="32"/>
      <c r="CP3" s="32" t="s">
        <v>79</v>
      </c>
      <c r="CQ3" s="32"/>
      <c r="CR3" s="32"/>
      <c r="CS3" s="32"/>
      <c r="CT3" s="32"/>
      <c r="CU3" s="32"/>
      <c r="CV3" s="32" t="s">
        <v>80</v>
      </c>
      <c r="CW3" s="32"/>
      <c r="CX3" s="32"/>
      <c r="CY3" s="32"/>
      <c r="CZ3" s="32"/>
      <c r="DA3" s="32"/>
      <c r="DB3" s="32" t="s">
        <v>81</v>
      </c>
      <c r="DC3" s="32"/>
      <c r="DD3" s="32"/>
      <c r="DE3" s="32"/>
      <c r="DF3" s="32"/>
      <c r="DG3" s="32"/>
      <c r="DH3" s="32" t="s">
        <v>82</v>
      </c>
      <c r="DI3" s="32"/>
      <c r="DJ3" s="32"/>
      <c r="DK3" s="32"/>
      <c r="DL3" s="32"/>
      <c r="DM3" s="32"/>
      <c r="DN3" s="32" t="s">
        <v>83</v>
      </c>
      <c r="DO3" s="32"/>
      <c r="DP3" s="32"/>
      <c r="DQ3" s="32"/>
      <c r="DR3" s="32"/>
      <c r="DS3" s="32"/>
      <c r="DT3" s="33"/>
      <c r="DU3" s="33"/>
      <c r="DV3" s="33"/>
      <c r="DW3" s="33"/>
      <c r="DX3" s="33"/>
      <c r="DY3" s="33"/>
      <c r="DZ3" s="43"/>
      <c r="EA3" s="45"/>
      <c r="EB3" s="43"/>
      <c r="EC3" s="44"/>
      <c r="ED3" s="45"/>
      <c r="EE3" s="43"/>
      <c r="EF3" s="44"/>
      <c r="EG3" s="45"/>
      <c r="EH3" s="33"/>
      <c r="EI3" s="33"/>
      <c r="EJ3" s="29" t="s">
        <v>84</v>
      </c>
      <c r="EK3" s="30"/>
      <c r="EL3" s="30"/>
      <c r="EM3" s="30"/>
      <c r="EN3" s="30"/>
      <c r="EO3" s="30"/>
      <c r="EP3" s="31"/>
      <c r="EQ3" s="29" t="s">
        <v>85</v>
      </c>
      <c r="ER3" s="30"/>
      <c r="ES3" s="30"/>
      <c r="ET3" s="30"/>
      <c r="EU3" s="30"/>
      <c r="EV3" s="30"/>
      <c r="EW3" s="30"/>
      <c r="EX3" s="29" t="s">
        <v>86</v>
      </c>
      <c r="EY3" s="30"/>
      <c r="EZ3" s="30"/>
      <c r="FA3" s="30"/>
      <c r="FB3" s="30"/>
      <c r="FC3" s="30"/>
      <c r="FD3" s="30"/>
      <c r="FE3" s="29" t="s">
        <v>87</v>
      </c>
      <c r="FF3" s="30"/>
      <c r="FG3" s="30"/>
      <c r="FH3" s="30"/>
      <c r="FI3" s="30"/>
      <c r="FJ3" s="30"/>
      <c r="FK3" s="30"/>
      <c r="FL3" s="32"/>
      <c r="FM3" s="32"/>
      <c r="FN3" s="32"/>
      <c r="FO3" s="32"/>
      <c r="FP3" s="32"/>
      <c r="FQ3" s="33"/>
      <c r="FR3" s="49"/>
      <c r="FS3" s="50"/>
      <c r="FT3" s="51"/>
      <c r="FU3" s="49"/>
      <c r="FV3" s="50"/>
      <c r="FW3" s="51"/>
      <c r="FX3" s="33"/>
      <c r="FY3" s="32"/>
      <c r="FZ3" s="32"/>
      <c r="GA3" s="33"/>
      <c r="GB3" s="33"/>
      <c r="GC3" s="33"/>
      <c r="GD3" s="33"/>
      <c r="GE3" s="33"/>
      <c r="GF3" s="33"/>
      <c r="GG3" s="33"/>
      <c r="GH3" s="33"/>
      <c r="GI3" s="33"/>
      <c r="GJ3" s="33"/>
      <c r="GK3" s="33"/>
      <c r="GL3" s="33"/>
      <c r="GM3" s="33"/>
      <c r="GN3" s="33"/>
    </row>
    <row r="4" spans="1:196" s="1" customFormat="1" ht="20.25" customHeight="1" x14ac:dyDescent="0.2">
      <c r="A4" s="33"/>
      <c r="B4" s="34"/>
      <c r="C4" s="33"/>
      <c r="D4" s="33"/>
      <c r="E4" s="33"/>
      <c r="F4" s="33"/>
      <c r="G4" s="35"/>
      <c r="H4" s="35"/>
      <c r="I4" s="35"/>
      <c r="J4" s="35"/>
      <c r="K4" s="35"/>
      <c r="L4" s="33"/>
      <c r="M4" s="33"/>
      <c r="N4" s="33"/>
      <c r="O4" s="33"/>
      <c r="P4" s="33"/>
      <c r="Q4" s="33"/>
      <c r="R4" s="33"/>
      <c r="S4" s="36"/>
      <c r="T4" s="36"/>
      <c r="U4" s="36"/>
      <c r="V4" s="36"/>
      <c r="W4" s="37"/>
      <c r="X4" s="52" t="s">
        <v>88</v>
      </c>
      <c r="Y4" s="53" t="s">
        <v>89</v>
      </c>
      <c r="Z4" s="52" t="s">
        <v>90</v>
      </c>
      <c r="AA4" s="52" t="s">
        <v>91</v>
      </c>
      <c r="AB4" s="52" t="s">
        <v>92</v>
      </c>
      <c r="AC4" s="54" t="s">
        <v>93</v>
      </c>
      <c r="AD4" s="55" t="s">
        <v>94</v>
      </c>
      <c r="AE4" s="55" t="s">
        <v>95</v>
      </c>
      <c r="AF4" s="41"/>
      <c r="AG4" s="33"/>
      <c r="AH4" s="33"/>
      <c r="AI4" s="42"/>
      <c r="AJ4" s="33"/>
      <c r="AK4" s="33"/>
      <c r="AL4" s="33"/>
      <c r="AM4" s="33"/>
      <c r="AN4" s="33"/>
      <c r="AO4" s="33"/>
      <c r="AP4" s="33"/>
      <c r="AQ4" s="56" t="s">
        <v>96</v>
      </c>
      <c r="AR4" s="56" t="s">
        <v>97</v>
      </c>
      <c r="AS4" s="56" t="s">
        <v>98</v>
      </c>
      <c r="AT4" s="57" t="s">
        <v>99</v>
      </c>
      <c r="AU4" s="56" t="s">
        <v>100</v>
      </c>
      <c r="AV4" s="33"/>
      <c r="AW4" s="58" t="s">
        <v>101</v>
      </c>
      <c r="AX4" s="59" t="s">
        <v>102</v>
      </c>
      <c r="AY4" s="55" t="s">
        <v>103</v>
      </c>
      <c r="AZ4" s="60" t="s">
        <v>104</v>
      </c>
      <c r="BA4" s="54" t="s">
        <v>105</v>
      </c>
      <c r="BB4" s="59" t="s">
        <v>106</v>
      </c>
      <c r="BC4" s="59" t="s">
        <v>107</v>
      </c>
      <c r="BD4" s="56" t="s">
        <v>108</v>
      </c>
      <c r="BE4" s="56" t="s">
        <v>109</v>
      </c>
      <c r="BF4" s="61" t="s">
        <v>110</v>
      </c>
      <c r="BG4" s="61" t="s">
        <v>111</v>
      </c>
      <c r="BH4" s="61" t="s">
        <v>112</v>
      </c>
      <c r="BI4" s="56" t="s">
        <v>108</v>
      </c>
      <c r="BJ4" s="56" t="s">
        <v>109</v>
      </c>
      <c r="BK4" s="61" t="s">
        <v>110</v>
      </c>
      <c r="BL4" s="61" t="s">
        <v>111</v>
      </c>
      <c r="BM4" s="61" t="s">
        <v>112</v>
      </c>
      <c r="BN4" s="56" t="s">
        <v>108</v>
      </c>
      <c r="BO4" s="56" t="s">
        <v>109</v>
      </c>
      <c r="BP4" s="61" t="s">
        <v>110</v>
      </c>
      <c r="BQ4" s="61" t="s">
        <v>111</v>
      </c>
      <c r="BR4" s="61" t="s">
        <v>112</v>
      </c>
      <c r="BS4" s="56" t="s">
        <v>108</v>
      </c>
      <c r="BT4" s="56" t="s">
        <v>109</v>
      </c>
      <c r="BU4" s="61" t="s">
        <v>110</v>
      </c>
      <c r="BV4" s="61" t="s">
        <v>111</v>
      </c>
      <c r="BW4" s="61" t="s">
        <v>112</v>
      </c>
      <c r="BX4" s="56" t="s">
        <v>113</v>
      </c>
      <c r="BY4" s="56" t="s">
        <v>114</v>
      </c>
      <c r="BZ4" s="61" t="s">
        <v>115</v>
      </c>
      <c r="CA4" s="61" t="s">
        <v>116</v>
      </c>
      <c r="CB4" s="61" t="s">
        <v>117</v>
      </c>
      <c r="CC4" s="61" t="s">
        <v>118</v>
      </c>
      <c r="CD4" s="56" t="s">
        <v>119</v>
      </c>
      <c r="CE4" s="56" t="s">
        <v>120</v>
      </c>
      <c r="CF4" s="61" t="s">
        <v>121</v>
      </c>
      <c r="CG4" s="61" t="s">
        <v>122</v>
      </c>
      <c r="CH4" s="61" t="s">
        <v>123</v>
      </c>
      <c r="CI4" s="61" t="s">
        <v>124</v>
      </c>
      <c r="CJ4" s="56" t="s">
        <v>125</v>
      </c>
      <c r="CK4" s="56" t="s">
        <v>126</v>
      </c>
      <c r="CL4" s="61" t="s">
        <v>127</v>
      </c>
      <c r="CM4" s="61" t="s">
        <v>128</v>
      </c>
      <c r="CN4" s="61" t="s">
        <v>129</v>
      </c>
      <c r="CO4" s="61" t="s">
        <v>130</v>
      </c>
      <c r="CP4" s="56" t="s">
        <v>125</v>
      </c>
      <c r="CQ4" s="56" t="s">
        <v>131</v>
      </c>
      <c r="CR4" s="61" t="s">
        <v>132</v>
      </c>
      <c r="CS4" s="61" t="s">
        <v>133</v>
      </c>
      <c r="CT4" s="61" t="s">
        <v>134</v>
      </c>
      <c r="CU4" s="61" t="s">
        <v>135</v>
      </c>
      <c r="CV4" s="56" t="s">
        <v>125</v>
      </c>
      <c r="CW4" s="56" t="s">
        <v>136</v>
      </c>
      <c r="CX4" s="61" t="s">
        <v>137</v>
      </c>
      <c r="CY4" s="61" t="s">
        <v>138</v>
      </c>
      <c r="CZ4" s="61" t="s">
        <v>139</v>
      </c>
      <c r="DA4" s="61" t="s">
        <v>140</v>
      </c>
      <c r="DB4" s="56" t="s">
        <v>125</v>
      </c>
      <c r="DC4" s="56" t="s">
        <v>141</v>
      </c>
      <c r="DD4" s="61" t="s">
        <v>142</v>
      </c>
      <c r="DE4" s="61" t="s">
        <v>143</v>
      </c>
      <c r="DF4" s="61" t="s">
        <v>144</v>
      </c>
      <c r="DG4" s="61" t="s">
        <v>145</v>
      </c>
      <c r="DH4" s="56" t="s">
        <v>125</v>
      </c>
      <c r="DI4" s="56" t="s">
        <v>146</v>
      </c>
      <c r="DJ4" s="61" t="s">
        <v>147</v>
      </c>
      <c r="DK4" s="61" t="s">
        <v>148</v>
      </c>
      <c r="DL4" s="61" t="s">
        <v>149</v>
      </c>
      <c r="DM4" s="61" t="s">
        <v>150</v>
      </c>
      <c r="DN4" s="56" t="s">
        <v>125</v>
      </c>
      <c r="DO4" s="56" t="s">
        <v>151</v>
      </c>
      <c r="DP4" s="61" t="s">
        <v>152</v>
      </c>
      <c r="DQ4" s="61" t="s">
        <v>153</v>
      </c>
      <c r="DR4" s="61" t="s">
        <v>154</v>
      </c>
      <c r="DS4" s="61" t="s">
        <v>155</v>
      </c>
      <c r="DT4" s="33"/>
      <c r="DU4" s="33"/>
      <c r="DV4" s="33"/>
      <c r="DW4" s="33"/>
      <c r="DX4" s="33"/>
      <c r="DY4" s="33"/>
      <c r="DZ4" s="56" t="s">
        <v>156</v>
      </c>
      <c r="EA4" s="61" t="s">
        <v>157</v>
      </c>
      <c r="EB4" s="56" t="s">
        <v>158</v>
      </c>
      <c r="EC4" s="56" t="s">
        <v>159</v>
      </c>
      <c r="ED4" s="56" t="s">
        <v>160</v>
      </c>
      <c r="EE4" s="56" t="s">
        <v>161</v>
      </c>
      <c r="EF4" s="56" t="s">
        <v>162</v>
      </c>
      <c r="EG4" s="56" t="s">
        <v>163</v>
      </c>
      <c r="EH4" s="33"/>
      <c r="EI4" s="33"/>
      <c r="EJ4" s="55" t="s">
        <v>164</v>
      </c>
      <c r="EK4" s="55" t="s">
        <v>165</v>
      </c>
      <c r="EL4" s="55" t="s">
        <v>166</v>
      </c>
      <c r="EM4" s="55" t="s">
        <v>167</v>
      </c>
      <c r="EN4" s="55" t="s">
        <v>168</v>
      </c>
      <c r="EO4" s="55" t="s">
        <v>169</v>
      </c>
      <c r="EP4" s="55" t="s">
        <v>170</v>
      </c>
      <c r="EQ4" s="55" t="s">
        <v>164</v>
      </c>
      <c r="ER4" s="55" t="s">
        <v>165</v>
      </c>
      <c r="ES4" s="55" t="s">
        <v>166</v>
      </c>
      <c r="ET4" s="55" t="s">
        <v>167</v>
      </c>
      <c r="EU4" s="55" t="s">
        <v>168</v>
      </c>
      <c r="EV4" s="55" t="s">
        <v>169</v>
      </c>
      <c r="EW4" s="55" t="s">
        <v>170</v>
      </c>
      <c r="EX4" s="55" t="s">
        <v>164</v>
      </c>
      <c r="EY4" s="55" t="s">
        <v>165</v>
      </c>
      <c r="EZ4" s="55" t="s">
        <v>166</v>
      </c>
      <c r="FA4" s="55" t="s">
        <v>167</v>
      </c>
      <c r="FB4" s="55" t="s">
        <v>168</v>
      </c>
      <c r="FC4" s="55" t="s">
        <v>169</v>
      </c>
      <c r="FD4" s="55" t="s">
        <v>170</v>
      </c>
      <c r="FE4" s="55" t="s">
        <v>164</v>
      </c>
      <c r="FF4" s="55" t="s">
        <v>165</v>
      </c>
      <c r="FG4" s="55" t="s">
        <v>166</v>
      </c>
      <c r="FH4" s="55" t="s">
        <v>167</v>
      </c>
      <c r="FI4" s="55" t="s">
        <v>168</v>
      </c>
      <c r="FJ4" s="55" t="s">
        <v>169</v>
      </c>
      <c r="FK4" s="55" t="s">
        <v>170</v>
      </c>
      <c r="FL4" s="56" t="s">
        <v>171</v>
      </c>
      <c r="FM4" s="56" t="s">
        <v>172</v>
      </c>
      <c r="FN4" s="56" t="s">
        <v>173</v>
      </c>
      <c r="FO4" s="56" t="s">
        <v>174</v>
      </c>
      <c r="FP4" s="56" t="s">
        <v>175</v>
      </c>
      <c r="FQ4" s="33"/>
      <c r="FR4" s="56" t="s">
        <v>176</v>
      </c>
      <c r="FS4" s="56" t="s">
        <v>177</v>
      </c>
      <c r="FT4" s="56" t="s">
        <v>178</v>
      </c>
      <c r="FU4" s="56" t="s">
        <v>176</v>
      </c>
      <c r="FV4" s="56" t="s">
        <v>177</v>
      </c>
      <c r="FW4" s="56" t="s">
        <v>178</v>
      </c>
      <c r="FX4" s="33"/>
      <c r="FY4" s="55" t="s">
        <v>179</v>
      </c>
      <c r="FZ4" s="55" t="s">
        <v>180</v>
      </c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</row>
    <row r="5" spans="1:196" s="72" customFormat="1" ht="18" customHeight="1" x14ac:dyDescent="0.2">
      <c r="A5" s="62">
        <v>1</v>
      </c>
      <c r="B5" s="63" t="s">
        <v>181</v>
      </c>
      <c r="C5" s="64" t="s">
        <v>182</v>
      </c>
      <c r="D5" s="65" t="s">
        <v>183</v>
      </c>
      <c r="E5" s="65"/>
      <c r="F5" s="65" t="s">
        <v>184</v>
      </c>
      <c r="G5" s="66" t="s">
        <v>185</v>
      </c>
      <c r="H5" s="66" t="s">
        <v>186</v>
      </c>
      <c r="I5" s="66" t="s">
        <v>186</v>
      </c>
      <c r="J5" s="66" t="s">
        <v>187</v>
      </c>
      <c r="K5" s="66" t="s">
        <v>187</v>
      </c>
      <c r="L5" s="65" t="s">
        <v>188</v>
      </c>
      <c r="M5" s="65" t="s">
        <v>189</v>
      </c>
      <c r="N5" s="62" t="s">
        <v>190</v>
      </c>
      <c r="O5" s="65" t="s">
        <v>191</v>
      </c>
      <c r="P5" s="65" t="s">
        <v>187</v>
      </c>
      <c r="Q5" s="65"/>
      <c r="R5" s="65" t="s">
        <v>192</v>
      </c>
      <c r="S5" s="67"/>
      <c r="T5" s="67">
        <v>44643</v>
      </c>
      <c r="U5" s="67">
        <v>45007</v>
      </c>
      <c r="V5" s="68"/>
      <c r="W5" s="62" t="str">
        <f t="shared" ref="W5:W8" ca="1" si="0">DATEDIF(T5,TODAY(),"Y")&amp;" tahun, "&amp;DATEDIF(T5,TODAY(),"YM")&amp;" bulan"</f>
        <v>0 tahun, 0 bulan</v>
      </c>
      <c r="X5" s="65"/>
      <c r="Y5" s="65"/>
      <c r="Z5" s="65"/>
      <c r="AA5" s="65"/>
      <c r="AB5" s="65"/>
      <c r="AC5" s="69"/>
      <c r="AD5" s="65"/>
      <c r="AE5" s="65"/>
      <c r="AF5" s="62" t="s">
        <v>193</v>
      </c>
      <c r="AG5" s="65" t="s">
        <v>194</v>
      </c>
      <c r="AH5" s="65" t="s">
        <v>195</v>
      </c>
      <c r="AI5" s="70">
        <v>36080</v>
      </c>
      <c r="AJ5" s="62">
        <f ca="1">DATEDIF(AI5,TODAY(),"Y")</f>
        <v>23</v>
      </c>
      <c r="AK5" s="65" t="s">
        <v>196</v>
      </c>
      <c r="AL5" s="65" t="s">
        <v>197</v>
      </c>
      <c r="AM5" s="65" t="s">
        <v>198</v>
      </c>
      <c r="AN5" s="65" t="s">
        <v>198</v>
      </c>
      <c r="AO5" s="65"/>
      <c r="AP5" s="65" t="s">
        <v>199</v>
      </c>
      <c r="AQ5" s="65" t="s">
        <v>200</v>
      </c>
      <c r="AR5" s="65" t="s">
        <v>201</v>
      </c>
      <c r="AS5" s="65" t="s">
        <v>202</v>
      </c>
      <c r="AT5" s="71" t="s">
        <v>203</v>
      </c>
      <c r="AU5" s="65" t="s">
        <v>204</v>
      </c>
      <c r="AV5" s="65" t="s">
        <v>205</v>
      </c>
      <c r="AW5" s="69"/>
      <c r="AX5" s="65"/>
      <c r="AY5" s="65"/>
      <c r="AZ5" s="70"/>
      <c r="BA5" s="65"/>
      <c r="BB5" s="70"/>
      <c r="BC5" s="70"/>
      <c r="BD5" s="65"/>
      <c r="BE5" s="65"/>
      <c r="BF5" s="70"/>
      <c r="BG5" s="70"/>
      <c r="BH5" s="70"/>
      <c r="BI5" s="65"/>
      <c r="BJ5" s="65"/>
      <c r="BK5" s="70"/>
      <c r="BL5" s="70"/>
      <c r="BM5" s="70"/>
      <c r="BN5" s="65"/>
      <c r="BO5" s="65"/>
      <c r="BP5" s="70"/>
      <c r="BQ5" s="70"/>
      <c r="BR5" s="70"/>
      <c r="BS5" s="65"/>
      <c r="BT5" s="65"/>
      <c r="BU5" s="70"/>
      <c r="BV5" s="70"/>
      <c r="BW5" s="70"/>
      <c r="BX5" s="65" t="s">
        <v>206</v>
      </c>
      <c r="BY5" s="65" t="s">
        <v>207</v>
      </c>
      <c r="BZ5" s="70">
        <v>22157</v>
      </c>
      <c r="CA5" s="70" t="s">
        <v>208</v>
      </c>
      <c r="CB5" s="70" t="s">
        <v>209</v>
      </c>
      <c r="CC5" s="70" t="s">
        <v>198</v>
      </c>
      <c r="CD5" s="65" t="s">
        <v>210</v>
      </c>
      <c r="CE5" s="65" t="s">
        <v>211</v>
      </c>
      <c r="CF5" s="70">
        <v>20625</v>
      </c>
      <c r="CG5" s="70" t="s">
        <v>212</v>
      </c>
      <c r="CH5" s="70" t="s">
        <v>213</v>
      </c>
      <c r="CI5" s="70" t="s">
        <v>198</v>
      </c>
      <c r="CJ5" s="65" t="s">
        <v>214</v>
      </c>
      <c r="CK5" s="65" t="s">
        <v>195</v>
      </c>
      <c r="CL5" s="70">
        <v>30062</v>
      </c>
      <c r="CM5" s="70" t="s">
        <v>215</v>
      </c>
      <c r="CN5" s="70" t="s">
        <v>216</v>
      </c>
      <c r="CO5" s="70" t="s">
        <v>198</v>
      </c>
      <c r="CP5" s="65" t="s">
        <v>217</v>
      </c>
      <c r="CQ5" s="65" t="s">
        <v>195</v>
      </c>
      <c r="CR5" s="70">
        <v>31775</v>
      </c>
      <c r="CS5" s="70" t="s">
        <v>208</v>
      </c>
      <c r="CT5" s="70" t="s">
        <v>216</v>
      </c>
      <c r="CU5" s="70" t="s">
        <v>218</v>
      </c>
      <c r="CV5" s="65"/>
      <c r="CW5" s="65"/>
      <c r="CX5" s="70"/>
      <c r="CY5" s="70"/>
      <c r="CZ5" s="70"/>
      <c r="DA5" s="70"/>
      <c r="DB5" s="65"/>
      <c r="DC5" s="65"/>
      <c r="DD5" s="70"/>
      <c r="DE5" s="70"/>
      <c r="DF5" s="70"/>
      <c r="DG5" s="70"/>
      <c r="DH5" s="65"/>
      <c r="DI5" s="65"/>
      <c r="DJ5" s="70"/>
      <c r="DK5" s="70"/>
      <c r="DL5" s="70"/>
      <c r="DM5" s="70"/>
      <c r="DN5" s="65"/>
      <c r="DO5" s="65"/>
      <c r="DP5" s="70"/>
      <c r="DQ5" s="70"/>
      <c r="DR5" s="70"/>
      <c r="DS5" s="70"/>
      <c r="DT5" s="65" t="s">
        <v>219</v>
      </c>
      <c r="DU5" s="65" t="s">
        <v>220</v>
      </c>
      <c r="DV5" s="65"/>
      <c r="DW5" s="65"/>
      <c r="DX5" s="65"/>
      <c r="DY5" s="69" t="s">
        <v>221</v>
      </c>
      <c r="DZ5" s="62" t="s">
        <v>222</v>
      </c>
      <c r="EA5" s="67" t="s">
        <v>223</v>
      </c>
      <c r="EB5" s="65"/>
      <c r="EC5" s="65"/>
      <c r="ED5" s="65"/>
      <c r="EE5" s="65" t="s">
        <v>224</v>
      </c>
      <c r="EF5" s="65" t="s">
        <v>225</v>
      </c>
      <c r="EG5" s="65" t="s">
        <v>226</v>
      </c>
      <c r="EH5" s="65" t="s">
        <v>227</v>
      </c>
      <c r="EI5" s="65"/>
      <c r="EJ5" s="65" t="s">
        <v>228</v>
      </c>
      <c r="EK5" s="65" t="s">
        <v>229</v>
      </c>
      <c r="EL5" s="65" t="s">
        <v>230</v>
      </c>
      <c r="EM5" s="65" t="s">
        <v>231</v>
      </c>
      <c r="EN5" s="65" t="s">
        <v>232</v>
      </c>
      <c r="EO5" s="65" t="s">
        <v>233</v>
      </c>
      <c r="EP5" s="65" t="s">
        <v>234</v>
      </c>
      <c r="EQ5" s="65" t="s">
        <v>235</v>
      </c>
      <c r="ER5" s="65" t="s">
        <v>236</v>
      </c>
      <c r="ES5" s="65" t="s">
        <v>237</v>
      </c>
      <c r="ET5" s="65" t="s">
        <v>238</v>
      </c>
      <c r="EU5" s="65" t="s">
        <v>239</v>
      </c>
      <c r="EV5" s="65" t="s">
        <v>240</v>
      </c>
      <c r="EW5" s="65" t="s">
        <v>241</v>
      </c>
      <c r="EX5" s="65"/>
      <c r="EY5" s="65"/>
      <c r="EZ5" s="65"/>
      <c r="FA5" s="65"/>
      <c r="FB5" s="65"/>
      <c r="FC5" s="65"/>
      <c r="FD5" s="65"/>
      <c r="FE5" s="65"/>
      <c r="FF5" s="65"/>
      <c r="FG5" s="65"/>
      <c r="FH5" s="65"/>
      <c r="FI5" s="65"/>
      <c r="FJ5" s="65"/>
      <c r="FK5" s="65"/>
      <c r="FL5" s="65"/>
      <c r="FM5" s="65"/>
      <c r="FN5" s="65"/>
      <c r="FO5" s="65"/>
      <c r="FP5" s="65"/>
      <c r="FQ5" s="65"/>
      <c r="FR5" s="65" t="s">
        <v>242</v>
      </c>
      <c r="FS5" s="65" t="s">
        <v>243</v>
      </c>
      <c r="FT5" s="65" t="s">
        <v>243</v>
      </c>
      <c r="FU5" s="65" t="s">
        <v>244</v>
      </c>
      <c r="FV5" s="65" t="s">
        <v>244</v>
      </c>
      <c r="FW5" s="65" t="s">
        <v>244</v>
      </c>
      <c r="FX5" s="65"/>
      <c r="FY5" s="65"/>
      <c r="FZ5" s="65"/>
      <c r="GA5" s="65" t="s">
        <v>245</v>
      </c>
      <c r="GB5" s="65" t="s">
        <v>246</v>
      </c>
      <c r="GC5" s="65" t="s">
        <v>247</v>
      </c>
      <c r="GD5" s="65" t="s">
        <v>248</v>
      </c>
      <c r="GE5" s="65"/>
      <c r="GF5" s="65" t="s">
        <v>249</v>
      </c>
      <c r="GG5" s="65" t="s">
        <v>249</v>
      </c>
      <c r="GH5" s="65" t="s">
        <v>249</v>
      </c>
      <c r="GI5" s="65" t="s">
        <v>250</v>
      </c>
      <c r="GJ5" s="65" t="s">
        <v>251</v>
      </c>
      <c r="GK5" s="65" t="s">
        <v>252</v>
      </c>
      <c r="GL5" s="65" t="s">
        <v>250</v>
      </c>
      <c r="GM5" s="65"/>
      <c r="GN5" s="65"/>
    </row>
    <row r="6" spans="1:196" s="72" customFormat="1" ht="18" customHeight="1" x14ac:dyDescent="0.2">
      <c r="A6" s="62">
        <f t="shared" ref="A6:A8" si="1">A5+1</f>
        <v>2</v>
      </c>
      <c r="B6" s="63" t="s">
        <v>253</v>
      </c>
      <c r="C6" s="64" t="s">
        <v>254</v>
      </c>
      <c r="D6" s="65" t="s">
        <v>255</v>
      </c>
      <c r="E6" s="65" t="s">
        <v>256</v>
      </c>
      <c r="F6" s="65" t="s">
        <v>257</v>
      </c>
      <c r="G6" s="66" t="s">
        <v>258</v>
      </c>
      <c r="H6" s="66" t="s">
        <v>259</v>
      </c>
      <c r="I6" s="66" t="s">
        <v>260</v>
      </c>
      <c r="J6" s="66" t="s">
        <v>261</v>
      </c>
      <c r="K6" s="66" t="s">
        <v>261</v>
      </c>
      <c r="L6" s="65" t="s">
        <v>188</v>
      </c>
      <c r="M6" s="65" t="s">
        <v>189</v>
      </c>
      <c r="N6" s="62" t="s">
        <v>262</v>
      </c>
      <c r="O6" s="65" t="s">
        <v>263</v>
      </c>
      <c r="P6" s="65" t="s">
        <v>264</v>
      </c>
      <c r="Q6" s="65"/>
      <c r="R6" s="65" t="s">
        <v>88</v>
      </c>
      <c r="S6" s="67"/>
      <c r="T6" s="67">
        <v>44643</v>
      </c>
      <c r="U6" s="67">
        <v>44734</v>
      </c>
      <c r="V6" s="68"/>
      <c r="W6" s="62" t="str">
        <f t="shared" ca="1" si="0"/>
        <v>0 tahun, 0 bulan</v>
      </c>
      <c r="X6" s="65"/>
      <c r="Y6" s="65"/>
      <c r="Z6" s="65"/>
      <c r="AA6" s="65"/>
      <c r="AB6" s="65"/>
      <c r="AC6" s="69"/>
      <c r="AD6" s="65"/>
      <c r="AE6" s="65"/>
      <c r="AF6" s="62" t="s">
        <v>265</v>
      </c>
      <c r="AG6" s="65" t="s">
        <v>194</v>
      </c>
      <c r="AH6" s="65" t="s">
        <v>266</v>
      </c>
      <c r="AI6" s="70">
        <v>33426</v>
      </c>
      <c r="AJ6" s="62">
        <f t="shared" ref="AJ6:AJ8" ca="1" si="2">DATEDIF(AI6,TODAY(),"Y")</f>
        <v>30</v>
      </c>
      <c r="AK6" s="65" t="s">
        <v>267</v>
      </c>
      <c r="AL6" s="65" t="s">
        <v>268</v>
      </c>
      <c r="AM6" s="65" t="s">
        <v>269</v>
      </c>
      <c r="AN6" s="65" t="s">
        <v>270</v>
      </c>
      <c r="AO6" s="65"/>
      <c r="AP6" s="65" t="s">
        <v>271</v>
      </c>
      <c r="AQ6" s="65" t="s">
        <v>272</v>
      </c>
      <c r="AR6" s="65" t="s">
        <v>273</v>
      </c>
      <c r="AS6" s="65" t="s">
        <v>274</v>
      </c>
      <c r="AT6" s="71" t="s">
        <v>275</v>
      </c>
      <c r="AU6" s="65" t="s">
        <v>276</v>
      </c>
      <c r="AV6" s="65" t="s">
        <v>205</v>
      </c>
      <c r="AW6" s="69"/>
      <c r="AX6" s="65"/>
      <c r="AY6" s="65"/>
      <c r="AZ6" s="70"/>
      <c r="BA6" s="65"/>
      <c r="BB6" s="70"/>
      <c r="BC6" s="70"/>
      <c r="BD6" s="65"/>
      <c r="BE6" s="65"/>
      <c r="BF6" s="70"/>
      <c r="BG6" s="70"/>
      <c r="BH6" s="70"/>
      <c r="BI6" s="65"/>
      <c r="BJ6" s="65"/>
      <c r="BK6" s="70"/>
      <c r="BL6" s="70"/>
      <c r="BM6" s="70"/>
      <c r="BN6" s="65"/>
      <c r="BO6" s="65"/>
      <c r="BP6" s="70"/>
      <c r="BQ6" s="70"/>
      <c r="BR6" s="70"/>
      <c r="BS6" s="65"/>
      <c r="BT6" s="65"/>
      <c r="BU6" s="70"/>
      <c r="BV6" s="70"/>
      <c r="BW6" s="70"/>
      <c r="BX6" s="65" t="s">
        <v>277</v>
      </c>
      <c r="BY6" s="65" t="s">
        <v>278</v>
      </c>
      <c r="BZ6" s="70">
        <v>23537</v>
      </c>
      <c r="CA6" s="70" t="s">
        <v>208</v>
      </c>
      <c r="CB6" s="70" t="s">
        <v>272</v>
      </c>
      <c r="CC6" s="70" t="s">
        <v>269</v>
      </c>
      <c r="CD6" s="65" t="s">
        <v>279</v>
      </c>
      <c r="CE6" s="65" t="s">
        <v>195</v>
      </c>
      <c r="CF6" s="70">
        <v>21594</v>
      </c>
      <c r="CG6" s="70" t="s">
        <v>215</v>
      </c>
      <c r="CH6" s="70" t="s">
        <v>216</v>
      </c>
      <c r="CI6" s="70" t="s">
        <v>269</v>
      </c>
      <c r="CJ6" s="65" t="s">
        <v>280</v>
      </c>
      <c r="CK6" s="65" t="s">
        <v>281</v>
      </c>
      <c r="CL6" s="70">
        <v>34204</v>
      </c>
      <c r="CM6" s="70" t="s">
        <v>282</v>
      </c>
      <c r="CN6" s="70" t="s">
        <v>200</v>
      </c>
      <c r="CO6" s="70" t="s">
        <v>269</v>
      </c>
      <c r="CP6" s="65"/>
      <c r="CQ6" s="65"/>
      <c r="CR6" s="70"/>
      <c r="CS6" s="70"/>
      <c r="CT6" s="70"/>
      <c r="CU6" s="70"/>
      <c r="CV6" s="65"/>
      <c r="CW6" s="65"/>
      <c r="CX6" s="70"/>
      <c r="CY6" s="70"/>
      <c r="CZ6" s="70"/>
      <c r="DA6" s="70"/>
      <c r="DB6" s="65"/>
      <c r="DC6" s="65"/>
      <c r="DD6" s="70"/>
      <c r="DE6" s="70"/>
      <c r="DF6" s="70"/>
      <c r="DG6" s="70"/>
      <c r="DH6" s="65"/>
      <c r="DI6" s="65"/>
      <c r="DJ6" s="70"/>
      <c r="DK6" s="70"/>
      <c r="DL6" s="70"/>
      <c r="DM6" s="70"/>
      <c r="DN6" s="65"/>
      <c r="DO6" s="65"/>
      <c r="DP6" s="70"/>
      <c r="DQ6" s="70"/>
      <c r="DR6" s="70"/>
      <c r="DS6" s="70"/>
      <c r="DT6" s="65" t="s">
        <v>283</v>
      </c>
      <c r="DU6" s="65" t="s">
        <v>284</v>
      </c>
      <c r="DV6" s="65"/>
      <c r="DW6" s="65"/>
      <c r="DX6" s="65"/>
      <c r="DY6" s="69" t="s">
        <v>285</v>
      </c>
      <c r="DZ6" s="62" t="s">
        <v>286</v>
      </c>
      <c r="EA6" s="67" t="s">
        <v>287</v>
      </c>
      <c r="EB6" s="65"/>
      <c r="EC6" s="65"/>
      <c r="ED6" s="65"/>
      <c r="EE6" s="65" t="s">
        <v>288</v>
      </c>
      <c r="EF6" s="65" t="s">
        <v>289</v>
      </c>
      <c r="EG6" s="65" t="s">
        <v>290</v>
      </c>
      <c r="EH6" s="65" t="s">
        <v>291</v>
      </c>
      <c r="EI6" s="65"/>
      <c r="EJ6" s="65" t="s">
        <v>292</v>
      </c>
      <c r="EK6" s="65" t="s">
        <v>293</v>
      </c>
      <c r="EL6" s="65" t="s">
        <v>204</v>
      </c>
      <c r="EM6" s="65" t="s">
        <v>231</v>
      </c>
      <c r="EN6" s="65" t="s">
        <v>294</v>
      </c>
      <c r="EO6" s="65" t="s">
        <v>295</v>
      </c>
      <c r="EP6" s="65" t="s">
        <v>296</v>
      </c>
      <c r="EQ6" s="65" t="s">
        <v>297</v>
      </c>
      <c r="ER6" s="65" t="s">
        <v>298</v>
      </c>
      <c r="ES6" s="65" t="s">
        <v>299</v>
      </c>
      <c r="ET6" s="65" t="s">
        <v>204</v>
      </c>
      <c r="EU6" s="65" t="s">
        <v>300</v>
      </c>
      <c r="EV6" s="65" t="s">
        <v>295</v>
      </c>
      <c r="EW6" s="65" t="s">
        <v>301</v>
      </c>
      <c r="EX6" s="65" t="s">
        <v>302</v>
      </c>
      <c r="EY6" s="65" t="s">
        <v>298</v>
      </c>
      <c r="EZ6" s="65" t="s">
        <v>303</v>
      </c>
      <c r="FA6" s="65" t="s">
        <v>299</v>
      </c>
      <c r="FB6" s="65" t="s">
        <v>300</v>
      </c>
      <c r="FC6" s="65" t="s">
        <v>295</v>
      </c>
      <c r="FD6" s="65" t="s">
        <v>304</v>
      </c>
      <c r="FE6" s="65" t="s">
        <v>305</v>
      </c>
      <c r="FF6" s="65" t="s">
        <v>306</v>
      </c>
      <c r="FG6" s="65" t="s">
        <v>307</v>
      </c>
      <c r="FH6" s="65" t="s">
        <v>308</v>
      </c>
      <c r="FI6" s="65" t="s">
        <v>309</v>
      </c>
      <c r="FJ6" s="65" t="s">
        <v>310</v>
      </c>
      <c r="FK6" s="65" t="s">
        <v>311</v>
      </c>
      <c r="FL6" s="65" t="s">
        <v>312</v>
      </c>
      <c r="FM6" s="65" t="s">
        <v>313</v>
      </c>
      <c r="FN6" s="65" t="s">
        <v>314</v>
      </c>
      <c r="FO6" s="65" t="s">
        <v>315</v>
      </c>
      <c r="FP6" s="65" t="s">
        <v>316</v>
      </c>
      <c r="FQ6" s="65"/>
      <c r="FR6" s="65" t="s">
        <v>317</v>
      </c>
      <c r="FS6" s="65" t="s">
        <v>242</v>
      </c>
      <c r="FT6" s="65" t="s">
        <v>317</v>
      </c>
      <c r="FU6" s="65" t="s">
        <v>244</v>
      </c>
      <c r="FV6" s="65" t="s">
        <v>244</v>
      </c>
      <c r="FW6" s="65" t="s">
        <v>244</v>
      </c>
      <c r="FX6" s="65"/>
      <c r="FY6" s="65"/>
      <c r="FZ6" s="65"/>
      <c r="GA6" s="65" t="s">
        <v>318</v>
      </c>
      <c r="GB6" s="65" t="s">
        <v>319</v>
      </c>
      <c r="GC6" s="65" t="s">
        <v>320</v>
      </c>
      <c r="GD6" s="65" t="s">
        <v>321</v>
      </c>
      <c r="GE6" s="65"/>
      <c r="GF6" s="65" t="s">
        <v>249</v>
      </c>
      <c r="GG6" s="65" t="s">
        <v>249</v>
      </c>
      <c r="GH6" s="65" t="s">
        <v>249</v>
      </c>
      <c r="GI6" s="65" t="s">
        <v>322</v>
      </c>
      <c r="GJ6" s="65" t="s">
        <v>323</v>
      </c>
      <c r="GK6" s="65" t="s">
        <v>324</v>
      </c>
      <c r="GL6" s="65" t="s">
        <v>322</v>
      </c>
      <c r="GM6" s="65"/>
      <c r="GN6" s="65"/>
    </row>
    <row r="7" spans="1:196" s="72" customFormat="1" ht="18" customHeight="1" x14ac:dyDescent="0.2">
      <c r="A7" s="62">
        <f t="shared" si="1"/>
        <v>3</v>
      </c>
      <c r="B7" s="63" t="s">
        <v>325</v>
      </c>
      <c r="C7" s="64" t="s">
        <v>326</v>
      </c>
      <c r="D7" s="65" t="s">
        <v>326</v>
      </c>
      <c r="E7" s="65"/>
      <c r="F7" s="65"/>
      <c r="G7" s="66" t="s">
        <v>327</v>
      </c>
      <c r="H7" s="66" t="s">
        <v>328</v>
      </c>
      <c r="I7" s="66" t="s">
        <v>329</v>
      </c>
      <c r="J7" s="66" t="s">
        <v>330</v>
      </c>
      <c r="K7" s="66" t="s">
        <v>331</v>
      </c>
      <c r="L7" s="65" t="s">
        <v>188</v>
      </c>
      <c r="M7" s="65" t="s">
        <v>189</v>
      </c>
      <c r="N7" s="62" t="s">
        <v>332</v>
      </c>
      <c r="O7" s="65" t="s">
        <v>333</v>
      </c>
      <c r="P7" s="65" t="s">
        <v>334</v>
      </c>
      <c r="Q7" s="65"/>
      <c r="R7" s="65" t="s">
        <v>192</v>
      </c>
      <c r="S7" s="67"/>
      <c r="T7" s="67">
        <v>44651</v>
      </c>
      <c r="U7" s="67">
        <v>45015</v>
      </c>
      <c r="V7" s="68"/>
      <c r="W7" s="62" t="str">
        <f t="shared" ca="1" si="0"/>
        <v>0 tahun, 0 bulan</v>
      </c>
      <c r="X7" s="65"/>
      <c r="Y7" s="65"/>
      <c r="Z7" s="65"/>
      <c r="AA7" s="65"/>
      <c r="AB7" s="65"/>
      <c r="AC7" s="69"/>
      <c r="AD7" s="65"/>
      <c r="AE7" s="65"/>
      <c r="AF7" s="62" t="s">
        <v>193</v>
      </c>
      <c r="AG7" s="65" t="s">
        <v>194</v>
      </c>
      <c r="AH7" s="65" t="s">
        <v>335</v>
      </c>
      <c r="AI7" s="70">
        <v>32928</v>
      </c>
      <c r="AJ7" s="62">
        <f t="shared" ca="1" si="2"/>
        <v>32</v>
      </c>
      <c r="AK7" s="65" t="s">
        <v>336</v>
      </c>
      <c r="AL7" s="65" t="s">
        <v>268</v>
      </c>
      <c r="AM7" s="65" t="s">
        <v>337</v>
      </c>
      <c r="AN7" s="65" t="s">
        <v>337</v>
      </c>
      <c r="AO7" s="65"/>
      <c r="AP7" s="65" t="s">
        <v>338</v>
      </c>
      <c r="AQ7" s="65" t="s">
        <v>200</v>
      </c>
      <c r="AR7" s="65" t="s">
        <v>339</v>
      </c>
      <c r="AS7" s="65" t="s">
        <v>340</v>
      </c>
      <c r="AT7" s="71" t="s">
        <v>341</v>
      </c>
      <c r="AU7" s="65" t="s">
        <v>342</v>
      </c>
      <c r="AV7" s="65" t="s">
        <v>343</v>
      </c>
      <c r="AW7" s="69">
        <v>42616</v>
      </c>
      <c r="AX7" s="65" t="s">
        <v>344</v>
      </c>
      <c r="AY7" s="65" t="s">
        <v>345</v>
      </c>
      <c r="AZ7" s="70">
        <v>34038</v>
      </c>
      <c r="BA7" s="65" t="s">
        <v>200</v>
      </c>
      <c r="BB7" s="70" t="s">
        <v>215</v>
      </c>
      <c r="BC7" s="70" t="s">
        <v>337</v>
      </c>
      <c r="BD7" s="65" t="s">
        <v>346</v>
      </c>
      <c r="BE7" s="65" t="s">
        <v>195</v>
      </c>
      <c r="BF7" s="70">
        <v>42868</v>
      </c>
      <c r="BG7" s="70" t="s">
        <v>347</v>
      </c>
      <c r="BH7" s="70" t="s">
        <v>347</v>
      </c>
      <c r="BI7" s="65" t="s">
        <v>348</v>
      </c>
      <c r="BJ7" s="65" t="s">
        <v>195</v>
      </c>
      <c r="BK7" s="70">
        <v>44174</v>
      </c>
      <c r="BL7" s="70" t="s">
        <v>347</v>
      </c>
      <c r="BM7" s="70" t="s">
        <v>347</v>
      </c>
      <c r="BN7" s="65"/>
      <c r="BO7" s="65"/>
      <c r="BP7" s="70"/>
      <c r="BQ7" s="70"/>
      <c r="BR7" s="70"/>
      <c r="BS7" s="65"/>
      <c r="BT7" s="65"/>
      <c r="BU7" s="70"/>
      <c r="BV7" s="70"/>
      <c r="BW7" s="70"/>
      <c r="BX7" s="65" t="s">
        <v>349</v>
      </c>
      <c r="BY7" s="65" t="s">
        <v>335</v>
      </c>
      <c r="BZ7" s="70">
        <v>25021</v>
      </c>
      <c r="CA7" s="70" t="s">
        <v>208</v>
      </c>
      <c r="CB7" s="70" t="s">
        <v>272</v>
      </c>
      <c r="CC7" s="70" t="s">
        <v>350</v>
      </c>
      <c r="CD7" s="65" t="s">
        <v>351</v>
      </c>
      <c r="CE7" s="65" t="s">
        <v>335</v>
      </c>
      <c r="CF7" s="70">
        <v>21186</v>
      </c>
      <c r="CG7" s="70" t="s">
        <v>352</v>
      </c>
      <c r="CH7" s="70" t="s">
        <v>353</v>
      </c>
      <c r="CI7" s="70" t="s">
        <v>350</v>
      </c>
      <c r="CJ7" s="65" t="s">
        <v>354</v>
      </c>
      <c r="CK7" s="65" t="s">
        <v>335</v>
      </c>
      <c r="CL7" s="70">
        <v>30938</v>
      </c>
      <c r="CM7" s="70" t="s">
        <v>355</v>
      </c>
      <c r="CN7" s="70" t="s">
        <v>272</v>
      </c>
      <c r="CO7" s="70" t="s">
        <v>356</v>
      </c>
      <c r="CP7" s="65"/>
      <c r="CQ7" s="65"/>
      <c r="CR7" s="70"/>
      <c r="CS7" s="70"/>
      <c r="CT7" s="70"/>
      <c r="CU7" s="70"/>
      <c r="CV7" s="65"/>
      <c r="CW7" s="65"/>
      <c r="CX7" s="70"/>
      <c r="CY7" s="70"/>
      <c r="CZ7" s="70"/>
      <c r="DA7" s="70"/>
      <c r="DB7" s="65"/>
      <c r="DC7" s="65"/>
      <c r="DD7" s="70"/>
      <c r="DE7" s="70"/>
      <c r="DF7" s="70"/>
      <c r="DG7" s="70"/>
      <c r="DH7" s="65"/>
      <c r="DI7" s="65"/>
      <c r="DJ7" s="70"/>
      <c r="DK7" s="70"/>
      <c r="DL7" s="70"/>
      <c r="DM7" s="70"/>
      <c r="DN7" s="65"/>
      <c r="DO7" s="65"/>
      <c r="DP7" s="70"/>
      <c r="DQ7" s="70"/>
      <c r="DR7" s="70"/>
      <c r="DS7" s="70"/>
      <c r="DT7" s="65" t="s">
        <v>357</v>
      </c>
      <c r="DU7" s="65" t="s">
        <v>358</v>
      </c>
      <c r="DV7" s="65" t="s">
        <v>359</v>
      </c>
      <c r="DW7" s="65"/>
      <c r="DX7" s="65"/>
      <c r="DY7" s="69" t="s">
        <v>360</v>
      </c>
      <c r="DZ7" s="62" t="s">
        <v>361</v>
      </c>
      <c r="EA7" s="67" t="s">
        <v>223</v>
      </c>
      <c r="EB7" s="65" t="s">
        <v>362</v>
      </c>
      <c r="EC7" s="65" t="s">
        <v>363</v>
      </c>
      <c r="ED7" s="65" t="s">
        <v>326</v>
      </c>
      <c r="EE7" s="65" t="s">
        <v>354</v>
      </c>
      <c r="EF7" s="65" t="s">
        <v>364</v>
      </c>
      <c r="EG7" s="65" t="s">
        <v>365</v>
      </c>
      <c r="EH7" s="65" t="s">
        <v>366</v>
      </c>
      <c r="EI7" s="65"/>
      <c r="EJ7" s="65" t="s">
        <v>367</v>
      </c>
      <c r="EK7" s="65" t="s">
        <v>368</v>
      </c>
      <c r="EL7" s="65" t="s">
        <v>369</v>
      </c>
      <c r="EM7" s="65" t="s">
        <v>370</v>
      </c>
      <c r="EN7" s="65" t="s">
        <v>371</v>
      </c>
      <c r="EO7" s="65" t="s">
        <v>372</v>
      </c>
      <c r="EP7" s="65" t="s">
        <v>373</v>
      </c>
      <c r="EQ7" s="65" t="s">
        <v>374</v>
      </c>
      <c r="ER7" s="65" t="s">
        <v>375</v>
      </c>
      <c r="ES7" s="65" t="s">
        <v>376</v>
      </c>
      <c r="ET7" s="65" t="s">
        <v>377</v>
      </c>
      <c r="EU7" s="65" t="s">
        <v>378</v>
      </c>
      <c r="EV7" s="65" t="s">
        <v>379</v>
      </c>
      <c r="EW7" s="65" t="s">
        <v>380</v>
      </c>
      <c r="EX7" s="65" t="s">
        <v>381</v>
      </c>
      <c r="EY7" s="65" t="s">
        <v>382</v>
      </c>
      <c r="EZ7" s="65" t="s">
        <v>383</v>
      </c>
      <c r="FA7" s="65" t="s">
        <v>384</v>
      </c>
      <c r="FB7" s="65" t="s">
        <v>385</v>
      </c>
      <c r="FC7" s="65" t="s">
        <v>379</v>
      </c>
      <c r="FD7" s="65" t="s">
        <v>386</v>
      </c>
      <c r="FE7" s="65" t="s">
        <v>387</v>
      </c>
      <c r="FF7" s="65" t="s">
        <v>388</v>
      </c>
      <c r="FG7" s="65" t="s">
        <v>389</v>
      </c>
      <c r="FH7" s="65" t="s">
        <v>390</v>
      </c>
      <c r="FI7" s="65" t="s">
        <v>391</v>
      </c>
      <c r="FJ7" s="65" t="s">
        <v>392</v>
      </c>
      <c r="FK7" s="65" t="s">
        <v>373</v>
      </c>
      <c r="FL7" s="65"/>
      <c r="FM7" s="65"/>
      <c r="FN7" s="65"/>
      <c r="FO7" s="65"/>
      <c r="FP7" s="65"/>
      <c r="FQ7" s="65"/>
      <c r="FR7" s="65" t="s">
        <v>317</v>
      </c>
      <c r="FS7" s="65" t="s">
        <v>242</v>
      </c>
      <c r="FT7" s="65" t="s">
        <v>317</v>
      </c>
      <c r="FU7" s="65" t="s">
        <v>393</v>
      </c>
      <c r="FV7" s="65" t="s">
        <v>393</v>
      </c>
      <c r="FW7" s="65" t="s">
        <v>393</v>
      </c>
      <c r="FX7" s="65"/>
      <c r="FY7" s="65" t="s">
        <v>394</v>
      </c>
      <c r="FZ7" s="65" t="s">
        <v>317</v>
      </c>
      <c r="GA7" s="65" t="s">
        <v>395</v>
      </c>
      <c r="GB7" s="65" t="s">
        <v>396</v>
      </c>
      <c r="GC7" s="65" t="s">
        <v>397</v>
      </c>
      <c r="GD7" s="65" t="s">
        <v>398</v>
      </c>
      <c r="GE7" s="65"/>
      <c r="GF7" s="65" t="s">
        <v>249</v>
      </c>
      <c r="GG7" s="65" t="s">
        <v>249</v>
      </c>
      <c r="GH7" s="65" t="s">
        <v>249</v>
      </c>
      <c r="GI7" s="65" t="s">
        <v>322</v>
      </c>
      <c r="GJ7" s="65" t="s">
        <v>399</v>
      </c>
      <c r="GK7" s="65" t="s">
        <v>400</v>
      </c>
      <c r="GL7" s="65" t="s">
        <v>322</v>
      </c>
      <c r="GM7" s="65"/>
      <c r="GN7" s="65"/>
    </row>
    <row r="8" spans="1:196" s="72" customFormat="1" ht="18" customHeight="1" x14ac:dyDescent="0.2">
      <c r="A8" s="62">
        <f t="shared" si="1"/>
        <v>4</v>
      </c>
      <c r="B8" s="63" t="s">
        <v>409</v>
      </c>
      <c r="C8" s="64" t="s">
        <v>410</v>
      </c>
      <c r="D8" s="65" t="s">
        <v>410</v>
      </c>
      <c r="E8" s="65"/>
      <c r="F8" s="65"/>
      <c r="G8" s="66" t="s">
        <v>258</v>
      </c>
      <c r="H8" s="66" t="s">
        <v>259</v>
      </c>
      <c r="I8" s="66" t="s">
        <v>411</v>
      </c>
      <c r="J8" s="66" t="s">
        <v>412</v>
      </c>
      <c r="K8" s="66" t="s">
        <v>412</v>
      </c>
      <c r="L8" s="65" t="s">
        <v>188</v>
      </c>
      <c r="M8" s="65" t="s">
        <v>189</v>
      </c>
      <c r="N8" s="62" t="s">
        <v>401</v>
      </c>
      <c r="O8" s="65" t="s">
        <v>402</v>
      </c>
      <c r="P8" s="65" t="s">
        <v>413</v>
      </c>
      <c r="Q8" s="65"/>
      <c r="R8" s="65" t="s">
        <v>192</v>
      </c>
      <c r="S8" s="67"/>
      <c r="T8" s="67">
        <v>44662</v>
      </c>
      <c r="U8" s="67">
        <v>45026</v>
      </c>
      <c r="V8" s="68"/>
      <c r="W8" s="62" t="str">
        <f t="shared" ca="1" si="0"/>
        <v>0 tahun, 0 bulan</v>
      </c>
      <c r="X8" s="65"/>
      <c r="Y8" s="65"/>
      <c r="Z8" s="65"/>
      <c r="AA8" s="65"/>
      <c r="AB8" s="65"/>
      <c r="AC8" s="69"/>
      <c r="AD8" s="65"/>
      <c r="AE8" s="65"/>
      <c r="AF8" s="62" t="s">
        <v>193</v>
      </c>
      <c r="AG8" s="65" t="s">
        <v>194</v>
      </c>
      <c r="AH8" s="65" t="s">
        <v>195</v>
      </c>
      <c r="AI8" s="70">
        <v>30455</v>
      </c>
      <c r="AJ8" s="62">
        <f t="shared" ca="1" si="2"/>
        <v>38</v>
      </c>
      <c r="AK8" s="65" t="s">
        <v>405</v>
      </c>
      <c r="AL8" s="65" t="s">
        <v>414</v>
      </c>
      <c r="AM8" s="65" t="s">
        <v>415</v>
      </c>
      <c r="AN8" s="65" t="s">
        <v>415</v>
      </c>
      <c r="AO8" s="65"/>
      <c r="AP8" s="65" t="s">
        <v>416</v>
      </c>
      <c r="AQ8" s="65" t="s">
        <v>216</v>
      </c>
      <c r="AR8" s="65" t="s">
        <v>417</v>
      </c>
      <c r="AS8" s="65" t="s">
        <v>418</v>
      </c>
      <c r="AT8" s="71" t="s">
        <v>419</v>
      </c>
      <c r="AU8" s="65" t="s">
        <v>420</v>
      </c>
      <c r="AV8" s="65" t="s">
        <v>205</v>
      </c>
      <c r="AW8" s="69"/>
      <c r="AX8" s="65"/>
      <c r="AY8" s="65"/>
      <c r="AZ8" s="70"/>
      <c r="BA8" s="65"/>
      <c r="BB8" s="70"/>
      <c r="BC8" s="70"/>
      <c r="BD8" s="65"/>
      <c r="BE8" s="65"/>
      <c r="BF8" s="70"/>
      <c r="BG8" s="70"/>
      <c r="BH8" s="70"/>
      <c r="BI8" s="65"/>
      <c r="BJ8" s="65"/>
      <c r="BK8" s="70"/>
      <c r="BL8" s="70"/>
      <c r="BM8" s="70"/>
      <c r="BN8" s="65"/>
      <c r="BO8" s="65"/>
      <c r="BP8" s="70"/>
      <c r="BQ8" s="70"/>
      <c r="BR8" s="70"/>
      <c r="BS8" s="65"/>
      <c r="BT8" s="65"/>
      <c r="BU8" s="70"/>
      <c r="BV8" s="70"/>
      <c r="BW8" s="70"/>
      <c r="BX8" s="65" t="s">
        <v>421</v>
      </c>
      <c r="BY8" s="65" t="s">
        <v>195</v>
      </c>
      <c r="BZ8" s="70">
        <v>22360</v>
      </c>
      <c r="CA8" s="70" t="s">
        <v>208</v>
      </c>
      <c r="CB8" s="70" t="s">
        <v>272</v>
      </c>
      <c r="CC8" s="70" t="s">
        <v>422</v>
      </c>
      <c r="CD8" s="65" t="s">
        <v>423</v>
      </c>
      <c r="CE8" s="65" t="s">
        <v>406</v>
      </c>
      <c r="CF8" s="70"/>
      <c r="CG8" s="70" t="s">
        <v>406</v>
      </c>
      <c r="CH8" s="70" t="s">
        <v>272</v>
      </c>
      <c r="CI8" s="70" t="s">
        <v>406</v>
      </c>
      <c r="CJ8" s="65" t="s">
        <v>424</v>
      </c>
      <c r="CK8" s="65" t="s">
        <v>195</v>
      </c>
      <c r="CL8" s="70">
        <v>30037</v>
      </c>
      <c r="CM8" s="70" t="s">
        <v>403</v>
      </c>
      <c r="CN8" s="70" t="s">
        <v>200</v>
      </c>
      <c r="CO8" s="70" t="s">
        <v>415</v>
      </c>
      <c r="CP8" s="65" t="s">
        <v>425</v>
      </c>
      <c r="CQ8" s="65" t="s">
        <v>195</v>
      </c>
      <c r="CR8" s="70">
        <v>31232</v>
      </c>
      <c r="CS8" s="70" t="s">
        <v>403</v>
      </c>
      <c r="CT8" s="70" t="s">
        <v>200</v>
      </c>
      <c r="CU8" s="70" t="s">
        <v>426</v>
      </c>
      <c r="CV8" s="65" t="s">
        <v>427</v>
      </c>
      <c r="CW8" s="65" t="s">
        <v>195</v>
      </c>
      <c r="CX8" s="70">
        <v>36333</v>
      </c>
      <c r="CY8" s="70" t="s">
        <v>403</v>
      </c>
      <c r="CZ8" s="70" t="s">
        <v>200</v>
      </c>
      <c r="DA8" s="70" t="s">
        <v>422</v>
      </c>
      <c r="DB8" s="65"/>
      <c r="DC8" s="65"/>
      <c r="DD8" s="70"/>
      <c r="DE8" s="70"/>
      <c r="DF8" s="70"/>
      <c r="DG8" s="70"/>
      <c r="DH8" s="65"/>
      <c r="DI8" s="65"/>
      <c r="DJ8" s="70"/>
      <c r="DK8" s="70"/>
      <c r="DL8" s="70"/>
      <c r="DM8" s="70"/>
      <c r="DN8" s="65"/>
      <c r="DO8" s="65"/>
      <c r="DP8" s="70"/>
      <c r="DQ8" s="70"/>
      <c r="DR8" s="70"/>
      <c r="DS8" s="70"/>
      <c r="DT8" s="65" t="s">
        <v>428</v>
      </c>
      <c r="DU8" s="65"/>
      <c r="DV8" s="65" t="s">
        <v>429</v>
      </c>
      <c r="DW8" s="65"/>
      <c r="DX8" s="65"/>
      <c r="DY8" s="69" t="s">
        <v>430</v>
      </c>
      <c r="DZ8" s="62" t="s">
        <v>431</v>
      </c>
      <c r="EA8" s="67" t="s">
        <v>223</v>
      </c>
      <c r="EB8" s="65"/>
      <c r="EC8" s="65"/>
      <c r="ED8" s="65"/>
      <c r="EE8" s="65" t="s">
        <v>432</v>
      </c>
      <c r="EF8" s="65" t="s">
        <v>433</v>
      </c>
      <c r="EG8" s="65" t="s">
        <v>434</v>
      </c>
      <c r="EH8" s="65" t="s">
        <v>435</v>
      </c>
      <c r="EI8" s="65"/>
      <c r="EJ8" s="65" t="s">
        <v>436</v>
      </c>
      <c r="EK8" s="65" t="s">
        <v>437</v>
      </c>
      <c r="EL8" s="65" t="s">
        <v>307</v>
      </c>
      <c r="EM8" s="65" t="s">
        <v>407</v>
      </c>
      <c r="EN8" s="65" t="s">
        <v>438</v>
      </c>
      <c r="EO8" s="65" t="s">
        <v>439</v>
      </c>
      <c r="EP8" s="65" t="s">
        <v>440</v>
      </c>
      <c r="EQ8" s="65" t="s">
        <v>441</v>
      </c>
      <c r="ER8" s="65" t="s">
        <v>442</v>
      </c>
      <c r="ES8" s="65" t="s">
        <v>443</v>
      </c>
      <c r="ET8" s="65" t="s">
        <v>444</v>
      </c>
      <c r="EU8" s="65" t="s">
        <v>445</v>
      </c>
      <c r="EV8" s="65" t="s">
        <v>446</v>
      </c>
      <c r="EW8" s="65" t="s">
        <v>447</v>
      </c>
      <c r="EX8" s="65" t="s">
        <v>448</v>
      </c>
      <c r="EY8" s="65" t="s">
        <v>449</v>
      </c>
      <c r="EZ8" s="65">
        <v>2013</v>
      </c>
      <c r="FA8" s="65">
        <v>2014</v>
      </c>
      <c r="FB8" s="65" t="s">
        <v>450</v>
      </c>
      <c r="FC8" s="65" t="s">
        <v>451</v>
      </c>
      <c r="FD8" s="65" t="s">
        <v>452</v>
      </c>
      <c r="FE8" s="65" t="s">
        <v>453</v>
      </c>
      <c r="FF8" s="65" t="s">
        <v>454</v>
      </c>
      <c r="FG8" s="65">
        <v>2011</v>
      </c>
      <c r="FH8" s="65">
        <v>2013</v>
      </c>
      <c r="FI8" s="65" t="s">
        <v>455</v>
      </c>
      <c r="FJ8" s="65" t="s">
        <v>451</v>
      </c>
      <c r="FK8" s="65" t="s">
        <v>456</v>
      </c>
      <c r="FL8" s="65"/>
      <c r="FM8" s="65"/>
      <c r="FN8" s="65"/>
      <c r="FO8" s="65"/>
      <c r="FP8" s="65"/>
      <c r="FQ8" s="65"/>
      <c r="FR8" s="65" t="s">
        <v>317</v>
      </c>
      <c r="FS8" s="65" t="s">
        <v>317</v>
      </c>
      <c r="FT8" s="65" t="s">
        <v>317</v>
      </c>
      <c r="FU8" s="65" t="s">
        <v>393</v>
      </c>
      <c r="FV8" s="65" t="s">
        <v>393</v>
      </c>
      <c r="FW8" s="65" t="s">
        <v>393</v>
      </c>
      <c r="FX8" s="65" t="s">
        <v>457</v>
      </c>
      <c r="FY8" s="65"/>
      <c r="FZ8" s="65"/>
      <c r="GA8" s="65" t="s">
        <v>458</v>
      </c>
      <c r="GB8" s="65" t="s">
        <v>408</v>
      </c>
      <c r="GC8" s="65" t="s">
        <v>459</v>
      </c>
      <c r="GD8" s="65" t="s">
        <v>248</v>
      </c>
      <c r="GE8" s="65"/>
      <c r="GF8" s="65" t="s">
        <v>404</v>
      </c>
      <c r="GG8" s="65" t="s">
        <v>249</v>
      </c>
      <c r="GH8" s="65" t="s">
        <v>249</v>
      </c>
      <c r="GI8" s="65" t="s">
        <v>322</v>
      </c>
      <c r="GJ8" s="65" t="s">
        <v>460</v>
      </c>
      <c r="GK8" s="65" t="s">
        <v>461</v>
      </c>
      <c r="GL8" s="65" t="s">
        <v>322</v>
      </c>
      <c r="GM8" s="65"/>
      <c r="GN8" s="65"/>
    </row>
    <row r="17" spans="1:196" s="73" customFormat="1" ht="18" customHeight="1" x14ac:dyDescent="0.2">
      <c r="A17" s="1"/>
      <c r="B17" s="1"/>
      <c r="C17" s="2"/>
      <c r="D17" s="2"/>
      <c r="E17" s="2"/>
      <c r="F17" s="2"/>
      <c r="L17" s="2"/>
      <c r="M17" s="2"/>
      <c r="N17" s="1"/>
      <c r="O17" s="2"/>
      <c r="P17" s="2"/>
      <c r="Q17" s="2"/>
      <c r="R17" s="2"/>
      <c r="S17" s="6"/>
      <c r="T17" s="6"/>
      <c r="U17" s="6"/>
      <c r="V17" s="7"/>
      <c r="W17" s="1"/>
      <c r="X17" s="2"/>
      <c r="Y17" s="2"/>
      <c r="Z17" s="2"/>
      <c r="AA17" s="2"/>
      <c r="AB17" s="2"/>
      <c r="AC17" s="9"/>
      <c r="AD17" s="2"/>
      <c r="AE17" s="2"/>
      <c r="AF17" s="1"/>
      <c r="AG17" s="2"/>
      <c r="AH17" s="2"/>
      <c r="AI17" s="10"/>
      <c r="AJ17" s="1"/>
      <c r="AK17" s="2"/>
      <c r="AL17" s="2"/>
      <c r="AM17" s="2"/>
      <c r="AN17" s="2"/>
      <c r="AO17" s="2"/>
      <c r="AP17" s="2"/>
      <c r="AQ17" s="2"/>
      <c r="AR17" s="2"/>
      <c r="AS17" s="2"/>
      <c r="AT17" s="11"/>
      <c r="AU17" s="2"/>
      <c r="AV17" s="2"/>
      <c r="AW17" s="9"/>
      <c r="AX17" s="2"/>
      <c r="AY17" s="2"/>
      <c r="AZ17" s="10"/>
      <c r="BA17" s="9"/>
      <c r="BB17" s="2"/>
      <c r="BC17" s="2"/>
      <c r="BD17" s="2"/>
      <c r="BE17" s="2"/>
      <c r="BF17" s="10"/>
      <c r="BG17" s="10"/>
      <c r="BH17" s="10"/>
      <c r="BI17" s="2"/>
      <c r="BJ17" s="2"/>
      <c r="BK17" s="10"/>
      <c r="BL17" s="10"/>
      <c r="BM17" s="10"/>
      <c r="BN17" s="2"/>
      <c r="BO17" s="2"/>
      <c r="BP17" s="10"/>
      <c r="BQ17" s="10"/>
      <c r="BR17" s="10"/>
      <c r="BS17" s="2"/>
      <c r="BT17" s="2"/>
      <c r="BU17" s="10"/>
      <c r="BV17" s="10"/>
      <c r="BW17" s="10"/>
      <c r="BX17" s="2"/>
      <c r="BY17" s="2"/>
      <c r="BZ17" s="10"/>
      <c r="CA17" s="10"/>
      <c r="CB17" s="10"/>
      <c r="CC17" s="10"/>
      <c r="CD17" s="2"/>
      <c r="CE17" s="2"/>
      <c r="CF17" s="10"/>
      <c r="CG17" s="10"/>
      <c r="CH17" s="10"/>
      <c r="CI17" s="10"/>
      <c r="CJ17" s="2"/>
      <c r="CK17" s="2"/>
      <c r="CL17" s="10"/>
      <c r="CM17" s="10"/>
      <c r="CN17" s="10"/>
      <c r="CO17" s="10"/>
      <c r="CP17" s="2"/>
      <c r="CQ17" s="2"/>
      <c r="CR17" s="10"/>
      <c r="CS17" s="10"/>
      <c r="CT17" s="10"/>
      <c r="CU17" s="10"/>
      <c r="CV17" s="2"/>
      <c r="CW17" s="2"/>
      <c r="CX17" s="10"/>
      <c r="CY17" s="10"/>
      <c r="CZ17" s="10"/>
      <c r="DA17" s="10"/>
      <c r="DB17" s="2"/>
      <c r="DC17" s="2"/>
      <c r="DD17" s="10"/>
      <c r="DE17" s="10"/>
      <c r="DF17" s="10"/>
      <c r="DG17" s="10"/>
      <c r="DH17" s="2"/>
      <c r="DI17" s="2"/>
      <c r="DJ17" s="10"/>
      <c r="DK17" s="10"/>
      <c r="DL17" s="10"/>
      <c r="DM17" s="10"/>
      <c r="DN17" s="2"/>
      <c r="DO17" s="2"/>
      <c r="DP17" s="10"/>
      <c r="DQ17" s="10"/>
      <c r="DR17" s="10"/>
      <c r="DS17" s="10"/>
      <c r="DT17" s="2"/>
      <c r="DU17" s="2"/>
      <c r="DV17" s="2"/>
      <c r="DW17" s="2"/>
      <c r="DX17" s="2"/>
      <c r="DY17" s="2"/>
      <c r="DZ17" s="2"/>
      <c r="EA17" s="10"/>
      <c r="EB17" s="1"/>
      <c r="EC17" s="1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</row>
    <row r="18" spans="1:196" s="73" customFormat="1" ht="18" customHeight="1" x14ac:dyDescent="0.2">
      <c r="A18" s="1"/>
      <c r="B18" s="1"/>
      <c r="C18" s="2"/>
      <c r="D18" s="2"/>
      <c r="E18" s="2"/>
      <c r="F18" s="2"/>
      <c r="L18" s="2"/>
      <c r="M18" s="2"/>
      <c r="N18" s="1"/>
      <c r="O18" s="2"/>
      <c r="P18" s="2"/>
      <c r="Q18" s="2"/>
      <c r="R18" s="2"/>
      <c r="S18" s="6"/>
      <c r="T18" s="6"/>
      <c r="U18" s="6"/>
      <c r="V18" s="7"/>
      <c r="W18" s="1"/>
      <c r="X18" s="2"/>
      <c r="Y18" s="2"/>
      <c r="Z18" s="2"/>
      <c r="AA18" s="2"/>
      <c r="AB18" s="2"/>
      <c r="AC18" s="9"/>
      <c r="AD18" s="2"/>
      <c r="AE18" s="2"/>
      <c r="AF18" s="1"/>
      <c r="AG18" s="2"/>
      <c r="AH18" s="2"/>
      <c r="AI18" s="10"/>
      <c r="AJ18" s="1"/>
      <c r="AK18" s="2"/>
      <c r="AL18" s="2"/>
      <c r="AM18" s="2"/>
      <c r="AN18" s="2"/>
      <c r="AO18" s="2"/>
      <c r="AP18" s="2"/>
      <c r="AQ18" s="2"/>
      <c r="AR18" s="2"/>
      <c r="AS18" s="2"/>
      <c r="AT18" s="11"/>
      <c r="AU18" s="2"/>
      <c r="AV18" s="2"/>
      <c r="AW18" s="9"/>
      <c r="AX18" s="2"/>
      <c r="AY18" s="2"/>
      <c r="AZ18" s="10"/>
      <c r="BA18" s="9"/>
      <c r="BB18" s="2"/>
      <c r="BC18" s="2"/>
      <c r="BD18" s="2"/>
      <c r="BE18" s="2"/>
      <c r="BF18" s="10"/>
      <c r="BG18" s="10"/>
      <c r="BH18" s="10"/>
      <c r="BI18" s="2"/>
      <c r="BJ18" s="2"/>
      <c r="BK18" s="10"/>
      <c r="BL18" s="10"/>
      <c r="BM18" s="10"/>
      <c r="BN18" s="2"/>
      <c r="BO18" s="2"/>
      <c r="BP18" s="10"/>
      <c r="BQ18" s="10"/>
      <c r="BR18" s="10"/>
      <c r="BS18" s="2"/>
      <c r="BT18" s="2"/>
      <c r="BU18" s="10"/>
      <c r="BV18" s="10"/>
      <c r="BW18" s="10"/>
      <c r="BX18" s="2"/>
      <c r="BY18" s="2"/>
      <c r="BZ18" s="10"/>
      <c r="CA18" s="10"/>
      <c r="CB18" s="10"/>
      <c r="CC18" s="10"/>
      <c r="CD18" s="2"/>
      <c r="CE18" s="2"/>
      <c r="CF18" s="10"/>
      <c r="CG18" s="10"/>
      <c r="CH18" s="10"/>
      <c r="CI18" s="10"/>
      <c r="CJ18" s="2"/>
      <c r="CK18" s="2"/>
      <c r="CL18" s="10"/>
      <c r="CM18" s="10"/>
      <c r="CN18" s="10"/>
      <c r="CO18" s="10"/>
      <c r="CP18" s="2"/>
      <c r="CQ18" s="2"/>
      <c r="CR18" s="10"/>
      <c r="CS18" s="10"/>
      <c r="CT18" s="10"/>
      <c r="CU18" s="10"/>
      <c r="CV18" s="2"/>
      <c r="CW18" s="2"/>
      <c r="CX18" s="10"/>
      <c r="CY18" s="10"/>
      <c r="CZ18" s="10"/>
      <c r="DA18" s="10"/>
      <c r="DB18" s="2"/>
      <c r="DC18" s="2"/>
      <c r="DD18" s="10"/>
      <c r="DE18" s="10"/>
      <c r="DF18" s="10"/>
      <c r="DG18" s="10"/>
      <c r="DH18" s="2"/>
      <c r="DI18" s="2"/>
      <c r="DJ18" s="10"/>
      <c r="DK18" s="10"/>
      <c r="DL18" s="10"/>
      <c r="DM18" s="10"/>
      <c r="DN18" s="2"/>
      <c r="DO18" s="2"/>
      <c r="DP18" s="10"/>
      <c r="DQ18" s="10"/>
      <c r="DR18" s="10"/>
      <c r="DS18" s="10"/>
      <c r="DT18" s="2"/>
      <c r="DU18" s="2"/>
      <c r="DV18" s="2"/>
      <c r="DW18" s="2"/>
      <c r="DX18" s="2"/>
      <c r="DY18" s="2"/>
      <c r="DZ18" s="2"/>
      <c r="EA18" s="10"/>
      <c r="EB18" s="1"/>
      <c r="EC18" s="1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</row>
  </sheetData>
  <autoFilter ref="A4:GN8" xr:uid="{00000000-0009-0000-0000-000000000000}"/>
  <mergeCells count="88"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L2:GL4"/>
    <mergeCell ref="GA2:GA4"/>
    <mergeCell ref="GB2:GB4"/>
    <mergeCell ref="GC2:GC4"/>
    <mergeCell ref="GD2:GD4"/>
    <mergeCell ref="GE2:GE4"/>
    <mergeCell ref="GF2:GF4"/>
    <mergeCell ref="FL2:FP3"/>
    <mergeCell ref="FQ2:FQ4"/>
    <mergeCell ref="FR2:FT3"/>
    <mergeCell ref="FU2:FW3"/>
    <mergeCell ref="FX2:FX4"/>
    <mergeCell ref="FY2:FZ3"/>
    <mergeCell ref="DZ2:EA3"/>
    <mergeCell ref="EB2:ED3"/>
    <mergeCell ref="EE2:EG3"/>
    <mergeCell ref="EH2:EH4"/>
    <mergeCell ref="EI2:EI4"/>
    <mergeCell ref="EJ2:FK2"/>
    <mergeCell ref="EJ3:EP3"/>
    <mergeCell ref="EQ3:EW3"/>
    <mergeCell ref="EX3:FD3"/>
    <mergeCell ref="FE3:FK3"/>
    <mergeCell ref="DT2:DT4"/>
    <mergeCell ref="DU2:DU4"/>
    <mergeCell ref="DV2:DV4"/>
    <mergeCell ref="DW2:DW4"/>
    <mergeCell ref="DX2:DX4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AK2:AK4"/>
    <mergeCell ref="AL2:AL4"/>
    <mergeCell ref="AM2:AM4"/>
    <mergeCell ref="AN2:AN4"/>
    <mergeCell ref="AO2:AO4"/>
    <mergeCell ref="AP2:AP4"/>
    <mergeCell ref="AC2:AE3"/>
    <mergeCell ref="AF2:AF4"/>
    <mergeCell ref="AG2:AG4"/>
    <mergeCell ref="AH2:AH4"/>
    <mergeCell ref="AI2:AI4"/>
    <mergeCell ref="AJ2:AJ4"/>
    <mergeCell ref="S2:S4"/>
    <mergeCell ref="T2:T4"/>
    <mergeCell ref="U2:U4"/>
    <mergeCell ref="V2:V4"/>
    <mergeCell ref="W2:W4"/>
    <mergeCell ref="X2:AB3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MasterUpload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2022-04-20T06:16:45Z</dcterms:created>
  <dcterms:modified xsi:type="dcterms:W3CDTF">2022-04-20T06:17:55Z</dcterms:modified>
</cp:coreProperties>
</file>