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texas\Maestria\semestre 3\SWEN\project\Nahum\"/>
    </mc:Choice>
  </mc:AlternateContent>
  <bookViews>
    <workbookView xWindow="0" yWindow="0" windowWidth="12408" windowHeight="6516"/>
  </bookViews>
  <sheets>
    <sheet name="MasterList" sheetId="1" r:id="rId1"/>
    <sheet name="Attendance" sheetId="2" r:id="rId2"/>
    <sheet name="Acalc" sheetId="3" r:id="rId3"/>
    <sheet name="Eligibility" sheetId="4" r:id="rId4"/>
    <sheet name="Ecalc" sheetId="5" r:id="rId5"/>
    <sheet name="Members" sheetId="6" r:id="rId6"/>
    <sheet name="Advisors" sheetId="7" r:id="rId7"/>
  </sheets>
  <calcPr calcId="152511"/>
</workbook>
</file>

<file path=xl/calcChain.xml><?xml version="1.0" encoding="utf-8"?>
<calcChain xmlns="http://schemas.openxmlformats.org/spreadsheetml/2006/main">
  <c r="A197" i="7" l="1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00" i="6"/>
  <c r="D200" i="6"/>
  <c r="B200" i="6"/>
  <c r="A200" i="6"/>
  <c r="E199" i="6"/>
  <c r="D199" i="6"/>
  <c r="B199" i="6"/>
  <c r="A199" i="6"/>
  <c r="E198" i="6"/>
  <c r="D198" i="6"/>
  <c r="B198" i="6"/>
  <c r="A198" i="6"/>
  <c r="E197" i="6"/>
  <c r="D197" i="6"/>
  <c r="B197" i="6"/>
  <c r="A197" i="6"/>
  <c r="E196" i="6"/>
  <c r="D196" i="6"/>
  <c r="B196" i="6"/>
  <c r="A196" i="6"/>
  <c r="E195" i="6"/>
  <c r="D195" i="6"/>
  <c r="B195" i="6"/>
  <c r="A195" i="6"/>
  <c r="E194" i="6"/>
  <c r="D194" i="6"/>
  <c r="B194" i="6"/>
  <c r="A194" i="6"/>
  <c r="E193" i="6"/>
  <c r="D193" i="6"/>
  <c r="B193" i="6"/>
  <c r="A193" i="6"/>
  <c r="E192" i="6"/>
  <c r="D192" i="6"/>
  <c r="B192" i="6"/>
  <c r="A192" i="6"/>
  <c r="E191" i="6"/>
  <c r="D191" i="6"/>
  <c r="B191" i="6"/>
  <c r="A191" i="6"/>
  <c r="E190" i="6"/>
  <c r="D190" i="6"/>
  <c r="B190" i="6"/>
  <c r="A190" i="6"/>
  <c r="E189" i="6"/>
  <c r="D189" i="6"/>
  <c r="B189" i="6"/>
  <c r="A189" i="6"/>
  <c r="E188" i="6"/>
  <c r="D188" i="6"/>
  <c r="B188" i="6"/>
  <c r="A188" i="6"/>
  <c r="E187" i="6"/>
  <c r="D187" i="6"/>
  <c r="B187" i="6"/>
  <c r="A187" i="6"/>
  <c r="E186" i="6"/>
  <c r="D186" i="6"/>
  <c r="B186" i="6"/>
  <c r="A186" i="6"/>
  <c r="E185" i="6"/>
  <c r="D185" i="6"/>
  <c r="B185" i="6"/>
  <c r="A185" i="6"/>
  <c r="E184" i="6"/>
  <c r="D184" i="6"/>
  <c r="B184" i="6"/>
  <c r="A184" i="6"/>
  <c r="E183" i="6"/>
  <c r="D183" i="6"/>
  <c r="B183" i="6"/>
  <c r="A183" i="6"/>
  <c r="E182" i="6"/>
  <c r="D182" i="6"/>
  <c r="B182" i="6"/>
  <c r="A182" i="6"/>
  <c r="E181" i="6"/>
  <c r="D181" i="6"/>
  <c r="B181" i="6"/>
  <c r="A181" i="6"/>
  <c r="E180" i="6"/>
  <c r="D180" i="6"/>
  <c r="B180" i="6"/>
  <c r="A180" i="6"/>
  <c r="E179" i="6"/>
  <c r="D179" i="6"/>
  <c r="B179" i="6"/>
  <c r="A179" i="6"/>
  <c r="E178" i="6"/>
  <c r="D178" i="6"/>
  <c r="B178" i="6"/>
  <c r="A178" i="6"/>
  <c r="E177" i="6"/>
  <c r="D177" i="6"/>
  <c r="B177" i="6"/>
  <c r="A177" i="6"/>
  <c r="E176" i="6"/>
  <c r="D176" i="6"/>
  <c r="B176" i="6"/>
  <c r="A176" i="6"/>
  <c r="E175" i="6"/>
  <c r="D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3" i="4" s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71" i="4"/>
  <c r="A71" i="4"/>
  <c r="E70" i="4"/>
  <c r="A70" i="4"/>
  <c r="E69" i="4"/>
  <c r="A69" i="4"/>
  <c r="E68" i="4"/>
  <c r="A68" i="4"/>
  <c r="E67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1" i="4"/>
  <c r="P1" i="3"/>
  <c r="N1" i="5" s="1"/>
  <c r="Q1" i="4" s="1"/>
  <c r="O1" i="3"/>
  <c r="M1" i="5" s="1"/>
  <c r="P1" i="4" s="1"/>
  <c r="N1" i="3"/>
  <c r="L1" i="5" s="1"/>
  <c r="O1" i="4" s="1"/>
  <c r="M1" i="3"/>
  <c r="K1" i="5" s="1"/>
  <c r="N1" i="4" s="1"/>
  <c r="L1" i="3"/>
  <c r="J1" i="5" s="1"/>
  <c r="M1" i="4" s="1"/>
  <c r="K1" i="3"/>
  <c r="I1" i="5" s="1"/>
  <c r="L1" i="4" s="1"/>
  <c r="J1" i="3"/>
  <c r="H1" i="5" s="1"/>
  <c r="K1" i="4" s="1"/>
  <c r="I1" i="3"/>
  <c r="G1" i="5" s="1"/>
  <c r="J1" i="4" s="1"/>
  <c r="H1" i="3"/>
  <c r="F1" i="5" s="1"/>
  <c r="I1" i="4" s="1"/>
  <c r="G1" i="3"/>
  <c r="E1" i="5" s="1"/>
  <c r="H1" i="4" s="1"/>
  <c r="F1" i="3"/>
  <c r="D1" i="5" s="1"/>
  <c r="G1" i="4" s="1"/>
  <c r="E1" i="3"/>
  <c r="C1" i="5" s="1"/>
  <c r="F1" i="4" s="1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10" i="3" s="1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3"/>
  <c r="A1" i="7" l="1"/>
  <c r="A1" i="5"/>
  <c r="A1" i="4" s="1"/>
  <c r="B50" i="3"/>
  <c r="B26" i="3"/>
  <c r="B8" i="3"/>
  <c r="B18" i="3"/>
  <c r="B71" i="3"/>
  <c r="B2" i="3"/>
  <c r="B9" i="3"/>
  <c r="B17" i="3"/>
  <c r="B25" i="3"/>
  <c r="B31" i="3"/>
  <c r="B42" i="3"/>
  <c r="B44" i="3"/>
  <c r="B24" i="3"/>
  <c r="B7" i="3"/>
  <c r="B15" i="3"/>
  <c r="B23" i="3"/>
  <c r="B6" i="3"/>
  <c r="B14" i="3"/>
  <c r="B22" i="3"/>
  <c r="B64" i="3"/>
  <c r="B65" i="3"/>
  <c r="B68" i="3"/>
  <c r="B69" i="3"/>
  <c r="B67" i="3"/>
  <c r="B61" i="3"/>
  <c r="B53" i="3"/>
  <c r="B45" i="3"/>
  <c r="B37" i="3"/>
  <c r="B62" i="3"/>
  <c r="B54" i="3"/>
  <c r="B46" i="3"/>
  <c r="B38" i="3"/>
  <c r="B30" i="3"/>
  <c r="B70" i="3"/>
  <c r="B63" i="3"/>
  <c r="B55" i="3"/>
  <c r="B47" i="3"/>
  <c r="B39" i="3"/>
  <c r="B66" i="3"/>
  <c r="B56" i="3"/>
  <c r="B48" i="3"/>
  <c r="B40" i="3"/>
  <c r="B32" i="3"/>
  <c r="B57" i="3"/>
  <c r="B49" i="3"/>
  <c r="B41" i="3"/>
  <c r="B33" i="3"/>
  <c r="B59" i="3"/>
  <c r="B51" i="3"/>
  <c r="B43" i="3"/>
  <c r="B5" i="3"/>
  <c r="B13" i="3"/>
  <c r="B21" i="3"/>
  <c r="B29" i="3"/>
  <c r="B36" i="3"/>
  <c r="B60" i="3"/>
  <c r="B16" i="3"/>
  <c r="B4" i="3"/>
  <c r="B12" i="3"/>
  <c r="B20" i="3"/>
  <c r="B28" i="3"/>
  <c r="B35" i="3"/>
  <c r="B58" i="3"/>
  <c r="B3" i="3"/>
  <c r="B11" i="3"/>
  <c r="B19" i="3"/>
  <c r="B27" i="3"/>
  <c r="B34" i="3"/>
  <c r="B52" i="3"/>
  <c r="I2" i="3" l="1"/>
  <c r="P2" i="3"/>
  <c r="H2" i="3"/>
  <c r="O2" i="3"/>
  <c r="G2" i="3"/>
  <c r="L2" i="3"/>
  <c r="N2" i="3"/>
  <c r="F2" i="3"/>
  <c r="D2" i="3"/>
  <c r="C3" i="3" s="1"/>
  <c r="M2" i="3"/>
  <c r="E2" i="3"/>
  <c r="C2" i="5" s="1"/>
  <c r="K2" i="3"/>
  <c r="J2" i="3"/>
  <c r="D2" i="5" l="1"/>
  <c r="F2" i="4"/>
  <c r="J3" i="3"/>
  <c r="I3" i="3"/>
  <c r="P3" i="3"/>
  <c r="H3" i="3"/>
  <c r="O3" i="3"/>
  <c r="G3" i="3"/>
  <c r="M3" i="3"/>
  <c r="N3" i="3"/>
  <c r="F3" i="3"/>
  <c r="E3" i="3"/>
  <c r="C3" i="5" s="1"/>
  <c r="L3" i="3"/>
  <c r="D3" i="3"/>
  <c r="C4" i="3" s="1"/>
  <c r="K3" i="3"/>
  <c r="D3" i="5" l="1"/>
  <c r="F3" i="4"/>
  <c r="K4" i="3"/>
  <c r="J4" i="3"/>
  <c r="I4" i="3"/>
  <c r="F4" i="3"/>
  <c r="P4" i="3"/>
  <c r="H4" i="3"/>
  <c r="O4" i="3"/>
  <c r="G4" i="3"/>
  <c r="N4" i="3"/>
  <c r="M4" i="3"/>
  <c r="E4" i="3"/>
  <c r="C4" i="5" s="1"/>
  <c r="L4" i="3"/>
  <c r="D4" i="3"/>
  <c r="C5" i="3" s="1"/>
  <c r="E2" i="5"/>
  <c r="G2" i="4"/>
  <c r="B2" i="4" s="1"/>
  <c r="F2" i="5" l="1"/>
  <c r="H2" i="4"/>
  <c r="D4" i="5"/>
  <c r="F4" i="4"/>
  <c r="L5" i="3"/>
  <c r="D5" i="3"/>
  <c r="C6" i="3" s="1"/>
  <c r="K5" i="3"/>
  <c r="J5" i="3"/>
  <c r="O5" i="3"/>
  <c r="I5" i="3"/>
  <c r="G5" i="3"/>
  <c r="P5" i="3"/>
  <c r="H5" i="3"/>
  <c r="N5" i="3"/>
  <c r="F5" i="3"/>
  <c r="M5" i="3"/>
  <c r="E5" i="3"/>
  <c r="C5" i="5" s="1"/>
  <c r="E3" i="5"/>
  <c r="G3" i="4"/>
  <c r="B3" i="4" s="1"/>
  <c r="M6" i="3" l="1"/>
  <c r="E6" i="3"/>
  <c r="C6" i="5" s="1"/>
  <c r="L6" i="3"/>
  <c r="D6" i="3"/>
  <c r="C7" i="3" s="1"/>
  <c r="K6" i="3"/>
  <c r="J6" i="3"/>
  <c r="P6" i="3"/>
  <c r="I6" i="3"/>
  <c r="H6" i="3"/>
  <c r="O6" i="3"/>
  <c r="G6" i="3"/>
  <c r="F6" i="3"/>
  <c r="N6" i="3"/>
  <c r="E4" i="5"/>
  <c r="G4" i="4"/>
  <c r="B4" i="4" s="1"/>
  <c r="F3" i="5"/>
  <c r="H3" i="4"/>
  <c r="D5" i="5"/>
  <c r="F5" i="4"/>
  <c r="G2" i="5"/>
  <c r="I2" i="4"/>
  <c r="F4" i="5" l="1"/>
  <c r="H4" i="4"/>
  <c r="N7" i="3"/>
  <c r="F7" i="3"/>
  <c r="M7" i="3"/>
  <c r="E7" i="3"/>
  <c r="C7" i="5" s="1"/>
  <c r="L7" i="3"/>
  <c r="D7" i="3"/>
  <c r="C8" i="3" s="1"/>
  <c r="I7" i="3"/>
  <c r="K7" i="3"/>
  <c r="J7" i="3"/>
  <c r="P7" i="3"/>
  <c r="H7" i="3"/>
  <c r="O7" i="3"/>
  <c r="G7" i="3"/>
  <c r="G3" i="5"/>
  <c r="I3" i="4"/>
  <c r="E5" i="5"/>
  <c r="G5" i="4"/>
  <c r="B5" i="4" s="1"/>
  <c r="F6" i="4"/>
  <c r="D6" i="5"/>
  <c r="H2" i="5"/>
  <c r="J2" i="4"/>
  <c r="D7" i="5" l="1"/>
  <c r="F7" i="4"/>
  <c r="H3" i="5"/>
  <c r="J3" i="4"/>
  <c r="E6" i="5"/>
  <c r="G6" i="4"/>
  <c r="B6" i="4" s="1"/>
  <c r="K2" i="4"/>
  <c r="I2" i="5"/>
  <c r="O8" i="3"/>
  <c r="G8" i="3"/>
  <c r="N8" i="3"/>
  <c r="F8" i="3"/>
  <c r="M8" i="3"/>
  <c r="E8" i="3"/>
  <c r="C8" i="5" s="1"/>
  <c r="L8" i="3"/>
  <c r="D8" i="3"/>
  <c r="C9" i="3" s="1"/>
  <c r="K8" i="3"/>
  <c r="J8" i="3"/>
  <c r="I8" i="3"/>
  <c r="P8" i="3"/>
  <c r="H8" i="3"/>
  <c r="F5" i="5"/>
  <c r="H5" i="4"/>
  <c r="G4" i="5"/>
  <c r="I4" i="4"/>
  <c r="J2" i="5" l="1"/>
  <c r="L2" i="4"/>
  <c r="D8" i="5"/>
  <c r="F8" i="4"/>
  <c r="F6" i="5"/>
  <c r="H6" i="4"/>
  <c r="P9" i="3"/>
  <c r="H9" i="3"/>
  <c r="O9" i="3"/>
  <c r="G9" i="3"/>
  <c r="N9" i="3"/>
  <c r="F9" i="3"/>
  <c r="K9" i="3"/>
  <c r="M9" i="3"/>
  <c r="E9" i="3"/>
  <c r="C9" i="5" s="1"/>
  <c r="L9" i="3"/>
  <c r="D9" i="3"/>
  <c r="C10" i="3" s="1"/>
  <c r="J9" i="3"/>
  <c r="I9" i="3"/>
  <c r="H4" i="5"/>
  <c r="J4" i="4"/>
  <c r="I3" i="5"/>
  <c r="K3" i="4"/>
  <c r="G5" i="5"/>
  <c r="I5" i="4"/>
  <c r="E7" i="5"/>
  <c r="G7" i="4"/>
  <c r="B7" i="4" s="1"/>
  <c r="H5" i="5" l="1"/>
  <c r="J5" i="4"/>
  <c r="D9" i="5"/>
  <c r="F9" i="4"/>
  <c r="G6" i="5"/>
  <c r="I6" i="4"/>
  <c r="E8" i="5"/>
  <c r="G8" i="4"/>
  <c r="B8" i="4" s="1"/>
  <c r="F7" i="5"/>
  <c r="H7" i="4"/>
  <c r="J3" i="5"/>
  <c r="L3" i="4"/>
  <c r="I4" i="5"/>
  <c r="K4" i="4"/>
  <c r="I10" i="3"/>
  <c r="P10" i="3"/>
  <c r="H10" i="3"/>
  <c r="O10" i="3"/>
  <c r="G10" i="3"/>
  <c r="N10" i="3"/>
  <c r="F10" i="3"/>
  <c r="D10" i="3"/>
  <c r="C11" i="3" s="1"/>
  <c r="M10" i="3"/>
  <c r="E10" i="3"/>
  <c r="C10" i="5" s="1"/>
  <c r="L10" i="3"/>
  <c r="K10" i="3"/>
  <c r="J10" i="3"/>
  <c r="K2" i="5"/>
  <c r="M2" i="4"/>
  <c r="D10" i="5" l="1"/>
  <c r="F10" i="4"/>
  <c r="F8" i="5"/>
  <c r="H8" i="4"/>
  <c r="J11" i="3"/>
  <c r="I11" i="3"/>
  <c r="P11" i="3"/>
  <c r="H11" i="3"/>
  <c r="E11" i="3"/>
  <c r="C11" i="5" s="1"/>
  <c r="O11" i="3"/>
  <c r="G11" i="3"/>
  <c r="M11" i="3"/>
  <c r="N11" i="3"/>
  <c r="F11" i="3"/>
  <c r="L11" i="3"/>
  <c r="D11" i="3"/>
  <c r="C12" i="3" s="1"/>
  <c r="K11" i="3"/>
  <c r="J4" i="5"/>
  <c r="L4" i="4"/>
  <c r="H6" i="5"/>
  <c r="J6" i="4"/>
  <c r="E9" i="5"/>
  <c r="G9" i="4"/>
  <c r="B9" i="4" s="1"/>
  <c r="L2" i="5"/>
  <c r="N2" i="4"/>
  <c r="C2" i="4" s="1"/>
  <c r="K3" i="5"/>
  <c r="M3" i="4"/>
  <c r="G7" i="5"/>
  <c r="I7" i="4"/>
  <c r="I5" i="5"/>
  <c r="K5" i="4"/>
  <c r="M2" i="5" l="1"/>
  <c r="O2" i="4"/>
  <c r="K12" i="3"/>
  <c r="J12" i="3"/>
  <c r="I12" i="3"/>
  <c r="F12" i="3"/>
  <c r="P12" i="3"/>
  <c r="H12" i="3"/>
  <c r="O12" i="3"/>
  <c r="G12" i="3"/>
  <c r="N12" i="3"/>
  <c r="M12" i="3"/>
  <c r="E12" i="3"/>
  <c r="C12" i="5" s="1"/>
  <c r="D12" i="3"/>
  <c r="C13" i="3" s="1"/>
  <c r="L12" i="3"/>
  <c r="J5" i="5"/>
  <c r="L5" i="4"/>
  <c r="H7" i="5"/>
  <c r="J7" i="4"/>
  <c r="I6" i="5"/>
  <c r="K6" i="4"/>
  <c r="G8" i="5"/>
  <c r="I8" i="4"/>
  <c r="L3" i="5"/>
  <c r="N3" i="4"/>
  <c r="C3" i="4" s="1"/>
  <c r="K4" i="5"/>
  <c r="M4" i="4"/>
  <c r="F9" i="5"/>
  <c r="H9" i="4"/>
  <c r="D11" i="5"/>
  <c r="F11" i="4"/>
  <c r="E10" i="5"/>
  <c r="G10" i="4"/>
  <c r="B10" i="4" s="1"/>
  <c r="F10" i="5" l="1"/>
  <c r="H10" i="4"/>
  <c r="M3" i="5"/>
  <c r="O3" i="4"/>
  <c r="K5" i="5"/>
  <c r="M5" i="4"/>
  <c r="L13" i="3"/>
  <c r="D13" i="3"/>
  <c r="C14" i="3" s="1"/>
  <c r="K13" i="3"/>
  <c r="J13" i="3"/>
  <c r="O13" i="3"/>
  <c r="I13" i="3"/>
  <c r="G13" i="3"/>
  <c r="P13" i="3"/>
  <c r="H13" i="3"/>
  <c r="N13" i="3"/>
  <c r="F13" i="3"/>
  <c r="E13" i="3"/>
  <c r="C13" i="5" s="1"/>
  <c r="M13" i="3"/>
  <c r="E11" i="5"/>
  <c r="G11" i="4"/>
  <c r="B11" i="4" s="1"/>
  <c r="D12" i="5"/>
  <c r="F12" i="4"/>
  <c r="J6" i="5"/>
  <c r="L6" i="4"/>
  <c r="G9" i="5"/>
  <c r="I9" i="4"/>
  <c r="H8" i="5"/>
  <c r="J8" i="4"/>
  <c r="L4" i="5"/>
  <c r="N4" i="4"/>
  <c r="C4" i="4" s="1"/>
  <c r="I7" i="5"/>
  <c r="K7" i="4"/>
  <c r="N2" i="5"/>
  <c r="Q2" i="4" s="1"/>
  <c r="D2" i="4" s="1"/>
  <c r="P2" i="4"/>
  <c r="M14" i="3" l="1"/>
  <c r="E14" i="3"/>
  <c r="C14" i="5" s="1"/>
  <c r="L14" i="3"/>
  <c r="D14" i="3"/>
  <c r="C15" i="3" s="1"/>
  <c r="K14" i="3"/>
  <c r="P14" i="3"/>
  <c r="J14" i="3"/>
  <c r="H14" i="3"/>
  <c r="I14" i="3"/>
  <c r="O14" i="3"/>
  <c r="G14" i="3"/>
  <c r="N14" i="3"/>
  <c r="F14" i="3"/>
  <c r="K6" i="5"/>
  <c r="M6" i="4"/>
  <c r="E12" i="5"/>
  <c r="G12" i="4"/>
  <c r="B12" i="4" s="1"/>
  <c r="L5" i="5"/>
  <c r="N5" i="4"/>
  <c r="C5" i="4" s="1"/>
  <c r="I8" i="5"/>
  <c r="K8" i="4"/>
  <c r="F11" i="5"/>
  <c r="H11" i="4"/>
  <c r="J7" i="5"/>
  <c r="L7" i="4"/>
  <c r="M4" i="5"/>
  <c r="O4" i="4"/>
  <c r="N3" i="5"/>
  <c r="Q3" i="4" s="1"/>
  <c r="D3" i="4" s="1"/>
  <c r="P3" i="4"/>
  <c r="D13" i="5"/>
  <c r="F13" i="4"/>
  <c r="H9" i="5"/>
  <c r="J9" i="4"/>
  <c r="G10" i="5"/>
  <c r="I10" i="4"/>
  <c r="H10" i="5" l="1"/>
  <c r="J10" i="4"/>
  <c r="E13" i="5"/>
  <c r="G13" i="4"/>
  <c r="B13" i="4" s="1"/>
  <c r="G11" i="5"/>
  <c r="I11" i="4"/>
  <c r="N6" i="4"/>
  <c r="C6" i="4" s="1"/>
  <c r="L6" i="5"/>
  <c r="I9" i="5"/>
  <c r="K9" i="4"/>
  <c r="K7" i="5"/>
  <c r="M7" i="4"/>
  <c r="J8" i="5"/>
  <c r="L8" i="4"/>
  <c r="N15" i="3"/>
  <c r="F15" i="3"/>
  <c r="M15" i="3"/>
  <c r="E15" i="3"/>
  <c r="C15" i="5" s="1"/>
  <c r="L15" i="3"/>
  <c r="D15" i="3"/>
  <c r="C16" i="3" s="1"/>
  <c r="K15" i="3"/>
  <c r="J15" i="3"/>
  <c r="I15" i="3"/>
  <c r="P15" i="3"/>
  <c r="H15" i="3"/>
  <c r="O15" i="3"/>
  <c r="G15" i="3"/>
  <c r="F12" i="5"/>
  <c r="H12" i="4"/>
  <c r="N4" i="5"/>
  <c r="Q4" i="4" s="1"/>
  <c r="D4" i="4" s="1"/>
  <c r="P4" i="4"/>
  <c r="F14" i="4"/>
  <c r="D14" i="5"/>
  <c r="M5" i="5"/>
  <c r="O5" i="4"/>
  <c r="M6" i="5" l="1"/>
  <c r="O6" i="4"/>
  <c r="K8" i="5"/>
  <c r="M8" i="4"/>
  <c r="H11" i="5"/>
  <c r="J11" i="4"/>
  <c r="I12" i="4"/>
  <c r="G12" i="5"/>
  <c r="O16" i="3"/>
  <c r="G16" i="3"/>
  <c r="N16" i="3"/>
  <c r="F16" i="3"/>
  <c r="M16" i="3"/>
  <c r="E16" i="3"/>
  <c r="C16" i="5" s="1"/>
  <c r="L16" i="3"/>
  <c r="D16" i="3"/>
  <c r="C17" i="3" s="1"/>
  <c r="J16" i="3"/>
  <c r="K16" i="3"/>
  <c r="I16" i="3"/>
  <c r="P16" i="3"/>
  <c r="H16" i="3"/>
  <c r="L7" i="5"/>
  <c r="N7" i="4"/>
  <c r="C7" i="4" s="1"/>
  <c r="F13" i="5"/>
  <c r="H13" i="4"/>
  <c r="E14" i="5"/>
  <c r="G14" i="4"/>
  <c r="B14" i="4" s="1"/>
  <c r="N5" i="5"/>
  <c r="Q5" i="4" s="1"/>
  <c r="D5" i="4" s="1"/>
  <c r="P5" i="4"/>
  <c r="D15" i="5"/>
  <c r="F15" i="4"/>
  <c r="J9" i="5"/>
  <c r="L9" i="4"/>
  <c r="K10" i="4"/>
  <c r="I10" i="5"/>
  <c r="P17" i="3" l="1"/>
  <c r="H17" i="3"/>
  <c r="K17" i="3"/>
  <c r="O17" i="3"/>
  <c r="G17" i="3"/>
  <c r="N17" i="3"/>
  <c r="F17" i="3"/>
  <c r="M17" i="3"/>
  <c r="E17" i="3"/>
  <c r="C17" i="5" s="1"/>
  <c r="L17" i="3"/>
  <c r="D17" i="3"/>
  <c r="C18" i="3" s="1"/>
  <c r="J17" i="3"/>
  <c r="I17" i="3"/>
  <c r="G13" i="5"/>
  <c r="I13" i="4"/>
  <c r="M7" i="5"/>
  <c r="O7" i="4"/>
  <c r="D16" i="5"/>
  <c r="F16" i="4"/>
  <c r="K9" i="5"/>
  <c r="M9" i="4"/>
  <c r="I11" i="5"/>
  <c r="K11" i="4"/>
  <c r="H12" i="5"/>
  <c r="J12" i="4"/>
  <c r="L8" i="5"/>
  <c r="N8" i="4"/>
  <c r="C8" i="4" s="1"/>
  <c r="E15" i="5"/>
  <c r="G15" i="4"/>
  <c r="B15" i="4" s="1"/>
  <c r="J10" i="5"/>
  <c r="L10" i="4"/>
  <c r="F14" i="5"/>
  <c r="H14" i="4"/>
  <c r="N6" i="5"/>
  <c r="Q6" i="4" s="1"/>
  <c r="D6" i="4" s="1"/>
  <c r="P6" i="4"/>
  <c r="I12" i="5" l="1"/>
  <c r="K12" i="4"/>
  <c r="G14" i="5"/>
  <c r="I14" i="4"/>
  <c r="K10" i="5"/>
  <c r="M10" i="4"/>
  <c r="J11" i="5"/>
  <c r="L11" i="4"/>
  <c r="H13" i="5"/>
  <c r="J13" i="4"/>
  <c r="F15" i="5"/>
  <c r="H15" i="4"/>
  <c r="L9" i="5"/>
  <c r="N9" i="4"/>
  <c r="C9" i="4" s="1"/>
  <c r="I18" i="3"/>
  <c r="P18" i="3"/>
  <c r="H18" i="3"/>
  <c r="L18" i="3"/>
  <c r="O18" i="3"/>
  <c r="G18" i="3"/>
  <c r="N18" i="3"/>
  <c r="F18" i="3"/>
  <c r="M18" i="3"/>
  <c r="E18" i="3"/>
  <c r="C18" i="5" s="1"/>
  <c r="D18" i="3"/>
  <c r="C19" i="3" s="1"/>
  <c r="K18" i="3"/>
  <c r="J18" i="3"/>
  <c r="N7" i="5"/>
  <c r="Q7" i="4" s="1"/>
  <c r="D7" i="4" s="1"/>
  <c r="P7" i="4"/>
  <c r="M8" i="5"/>
  <c r="O8" i="4"/>
  <c r="E16" i="5"/>
  <c r="G16" i="4"/>
  <c r="B16" i="4" s="1"/>
  <c r="D17" i="5"/>
  <c r="F17" i="4"/>
  <c r="E17" i="5" l="1"/>
  <c r="G17" i="4"/>
  <c r="B17" i="4" s="1"/>
  <c r="K11" i="5"/>
  <c r="M11" i="4"/>
  <c r="N8" i="5"/>
  <c r="Q8" i="4" s="1"/>
  <c r="D8" i="4" s="1"/>
  <c r="P8" i="4"/>
  <c r="F16" i="5"/>
  <c r="H16" i="4"/>
  <c r="M9" i="5"/>
  <c r="O9" i="4"/>
  <c r="L10" i="5"/>
  <c r="N10" i="4"/>
  <c r="C10" i="4" s="1"/>
  <c r="F18" i="4"/>
  <c r="D18" i="5"/>
  <c r="G15" i="5"/>
  <c r="I15" i="4"/>
  <c r="H14" i="5"/>
  <c r="J14" i="4"/>
  <c r="J19" i="3"/>
  <c r="I19" i="3"/>
  <c r="P19" i="3"/>
  <c r="H19" i="3"/>
  <c r="E19" i="3"/>
  <c r="C19" i="5" s="1"/>
  <c r="O19" i="3"/>
  <c r="G19" i="3"/>
  <c r="M19" i="3"/>
  <c r="N19" i="3"/>
  <c r="F19" i="3"/>
  <c r="L19" i="3"/>
  <c r="D19" i="3"/>
  <c r="C20" i="3" s="1"/>
  <c r="K19" i="3"/>
  <c r="I13" i="5"/>
  <c r="K13" i="4"/>
  <c r="J12" i="5"/>
  <c r="L12" i="4"/>
  <c r="J13" i="5" l="1"/>
  <c r="L13" i="4"/>
  <c r="D19" i="5"/>
  <c r="F19" i="4"/>
  <c r="H15" i="5"/>
  <c r="J15" i="4"/>
  <c r="G16" i="5"/>
  <c r="I16" i="4"/>
  <c r="K20" i="3"/>
  <c r="J20" i="3"/>
  <c r="F20" i="3"/>
  <c r="I20" i="3"/>
  <c r="N20" i="3"/>
  <c r="P20" i="3"/>
  <c r="H20" i="3"/>
  <c r="O20" i="3"/>
  <c r="G20" i="3"/>
  <c r="M20" i="3"/>
  <c r="E20" i="3"/>
  <c r="C20" i="5" s="1"/>
  <c r="L20" i="3"/>
  <c r="D20" i="3"/>
  <c r="C21" i="3" s="1"/>
  <c r="E18" i="5"/>
  <c r="G18" i="4"/>
  <c r="B18" i="4" s="1"/>
  <c r="M10" i="5"/>
  <c r="O10" i="4"/>
  <c r="L11" i="5"/>
  <c r="N11" i="4"/>
  <c r="C11" i="4" s="1"/>
  <c r="K12" i="5"/>
  <c r="M12" i="4"/>
  <c r="I14" i="5"/>
  <c r="K14" i="4"/>
  <c r="N9" i="5"/>
  <c r="Q9" i="4" s="1"/>
  <c r="D9" i="4" s="1"/>
  <c r="P9" i="4"/>
  <c r="F17" i="5"/>
  <c r="H17" i="4"/>
  <c r="N10" i="5" l="1"/>
  <c r="Q10" i="4" s="1"/>
  <c r="D10" i="4" s="1"/>
  <c r="P10" i="4"/>
  <c r="H16" i="5"/>
  <c r="J16" i="4"/>
  <c r="J14" i="5"/>
  <c r="L14" i="4"/>
  <c r="F18" i="5"/>
  <c r="H18" i="4"/>
  <c r="L21" i="3"/>
  <c r="D21" i="3"/>
  <c r="C22" i="3" s="1"/>
  <c r="K21" i="3"/>
  <c r="J21" i="3"/>
  <c r="I21" i="3"/>
  <c r="O21" i="3"/>
  <c r="P21" i="3"/>
  <c r="H21" i="3"/>
  <c r="G21" i="3"/>
  <c r="N21" i="3"/>
  <c r="F21" i="3"/>
  <c r="M21" i="3"/>
  <c r="E21" i="3"/>
  <c r="C21" i="5" s="1"/>
  <c r="I15" i="5"/>
  <c r="K15" i="4"/>
  <c r="L12" i="5"/>
  <c r="N12" i="4"/>
  <c r="C12" i="4" s="1"/>
  <c r="D20" i="5"/>
  <c r="F20" i="4"/>
  <c r="E19" i="5"/>
  <c r="G19" i="4"/>
  <c r="B19" i="4" s="1"/>
  <c r="G17" i="5"/>
  <c r="I17" i="4"/>
  <c r="M11" i="5"/>
  <c r="O11" i="4"/>
  <c r="K13" i="5"/>
  <c r="M13" i="4"/>
  <c r="M12" i="5" l="1"/>
  <c r="O12" i="4"/>
  <c r="G18" i="5"/>
  <c r="I18" i="4"/>
  <c r="L13" i="5"/>
  <c r="N13" i="4"/>
  <c r="C13" i="4" s="1"/>
  <c r="H17" i="5"/>
  <c r="J17" i="4"/>
  <c r="J15" i="5"/>
  <c r="L15" i="4"/>
  <c r="D21" i="5"/>
  <c r="F21" i="4"/>
  <c r="K14" i="5"/>
  <c r="M14" i="4"/>
  <c r="F19" i="5"/>
  <c r="H19" i="4"/>
  <c r="N11" i="5"/>
  <c r="Q11" i="4" s="1"/>
  <c r="D11" i="4" s="1"/>
  <c r="P11" i="4"/>
  <c r="I16" i="5"/>
  <c r="K16" i="4"/>
  <c r="E20" i="5"/>
  <c r="G20" i="4"/>
  <c r="B20" i="4" s="1"/>
  <c r="M22" i="3"/>
  <c r="E22" i="3"/>
  <c r="C22" i="5" s="1"/>
  <c r="L22" i="3"/>
  <c r="D22" i="3"/>
  <c r="C23" i="3" s="1"/>
  <c r="H22" i="3"/>
  <c r="K22" i="3"/>
  <c r="P22" i="3"/>
  <c r="J22" i="3"/>
  <c r="I22" i="3"/>
  <c r="O22" i="3"/>
  <c r="G22" i="3"/>
  <c r="N22" i="3"/>
  <c r="F22" i="3"/>
  <c r="G19" i="5" l="1"/>
  <c r="I19" i="4"/>
  <c r="I17" i="5"/>
  <c r="K17" i="4"/>
  <c r="F20" i="5"/>
  <c r="H20" i="4"/>
  <c r="N14" i="4"/>
  <c r="C14" i="4" s="1"/>
  <c r="L14" i="5"/>
  <c r="M13" i="5"/>
  <c r="O13" i="4"/>
  <c r="D22" i="5"/>
  <c r="F22" i="4"/>
  <c r="J16" i="5"/>
  <c r="L16" i="4"/>
  <c r="E21" i="5"/>
  <c r="G21" i="4"/>
  <c r="B21" i="4" s="1"/>
  <c r="H18" i="5"/>
  <c r="J18" i="4"/>
  <c r="N23" i="3"/>
  <c r="F23" i="3"/>
  <c r="M23" i="3"/>
  <c r="E23" i="3"/>
  <c r="C23" i="5" s="1"/>
  <c r="L23" i="3"/>
  <c r="D23" i="3"/>
  <c r="C24" i="3" s="1"/>
  <c r="K23" i="3"/>
  <c r="J23" i="3"/>
  <c r="I23" i="3"/>
  <c r="P23" i="3"/>
  <c r="H23" i="3"/>
  <c r="G23" i="3"/>
  <c r="O23" i="3"/>
  <c r="K15" i="5"/>
  <c r="M15" i="4"/>
  <c r="N12" i="5"/>
  <c r="Q12" i="4" s="1"/>
  <c r="D12" i="4" s="1"/>
  <c r="P12" i="4"/>
  <c r="O24" i="3" l="1"/>
  <c r="G24" i="3"/>
  <c r="N24" i="3"/>
  <c r="F24" i="3"/>
  <c r="J24" i="3"/>
  <c r="M24" i="3"/>
  <c r="E24" i="3"/>
  <c r="C24" i="5" s="1"/>
  <c r="L24" i="3"/>
  <c r="D24" i="3"/>
  <c r="C25" i="3" s="1"/>
  <c r="K24" i="3"/>
  <c r="I24" i="3"/>
  <c r="P24" i="3"/>
  <c r="H24" i="3"/>
  <c r="M14" i="5"/>
  <c r="O14" i="4"/>
  <c r="F21" i="5"/>
  <c r="H21" i="4"/>
  <c r="D23" i="5"/>
  <c r="F23" i="4"/>
  <c r="K16" i="5"/>
  <c r="M16" i="4"/>
  <c r="I20" i="4"/>
  <c r="G20" i="5"/>
  <c r="L15" i="5"/>
  <c r="N15" i="4"/>
  <c r="C15" i="4" s="1"/>
  <c r="E22" i="5"/>
  <c r="G22" i="4"/>
  <c r="B22" i="4" s="1"/>
  <c r="J17" i="5"/>
  <c r="L17" i="4"/>
  <c r="I18" i="5"/>
  <c r="K18" i="4"/>
  <c r="N13" i="5"/>
  <c r="Q13" i="4" s="1"/>
  <c r="D13" i="4" s="1"/>
  <c r="P13" i="4"/>
  <c r="H19" i="5"/>
  <c r="J19" i="4"/>
  <c r="I19" i="5" l="1"/>
  <c r="K19" i="4"/>
  <c r="H20" i="5"/>
  <c r="J20" i="4"/>
  <c r="D24" i="5"/>
  <c r="F24" i="4"/>
  <c r="J18" i="5"/>
  <c r="L18" i="4"/>
  <c r="N14" i="5"/>
  <c r="Q14" i="4" s="1"/>
  <c r="D14" i="4" s="1"/>
  <c r="P14" i="4"/>
  <c r="M15" i="5"/>
  <c r="O15" i="4"/>
  <c r="L16" i="5"/>
  <c r="N16" i="4"/>
  <c r="C16" i="4" s="1"/>
  <c r="G21" i="5"/>
  <c r="I21" i="4"/>
  <c r="K17" i="5"/>
  <c r="M17" i="4"/>
  <c r="F22" i="5"/>
  <c r="H22" i="4"/>
  <c r="E23" i="5"/>
  <c r="G23" i="4"/>
  <c r="B23" i="4" s="1"/>
  <c r="P25" i="3"/>
  <c r="H25" i="3"/>
  <c r="O25" i="3"/>
  <c r="G25" i="3"/>
  <c r="N25" i="3"/>
  <c r="F25" i="3"/>
  <c r="M25" i="3"/>
  <c r="E25" i="3"/>
  <c r="C25" i="5" s="1"/>
  <c r="L25" i="3"/>
  <c r="D25" i="3"/>
  <c r="C26" i="3" s="1"/>
  <c r="K25" i="3"/>
  <c r="J25" i="3"/>
  <c r="I25" i="3"/>
  <c r="I26" i="3" l="1"/>
  <c r="P26" i="3"/>
  <c r="H26" i="3"/>
  <c r="O26" i="3"/>
  <c r="G26" i="3"/>
  <c r="N26" i="3"/>
  <c r="F26" i="3"/>
  <c r="D26" i="3"/>
  <c r="C27" i="3" s="1"/>
  <c r="M26" i="3"/>
  <c r="E26" i="3"/>
  <c r="C26" i="5" s="1"/>
  <c r="L26" i="3"/>
  <c r="K26" i="3"/>
  <c r="J26" i="3"/>
  <c r="H21" i="5"/>
  <c r="J21" i="4"/>
  <c r="K18" i="5"/>
  <c r="M18" i="4"/>
  <c r="L17" i="5"/>
  <c r="N17" i="4"/>
  <c r="C17" i="4" s="1"/>
  <c r="D25" i="5"/>
  <c r="F25" i="4"/>
  <c r="F23" i="5"/>
  <c r="H23" i="4"/>
  <c r="M16" i="5"/>
  <c r="O16" i="4"/>
  <c r="E24" i="5"/>
  <c r="G24" i="4"/>
  <c r="B24" i="4" s="1"/>
  <c r="G22" i="5"/>
  <c r="I22" i="4"/>
  <c r="N15" i="5"/>
  <c r="Q15" i="4" s="1"/>
  <c r="D15" i="4" s="1"/>
  <c r="P15" i="4"/>
  <c r="I20" i="5"/>
  <c r="K20" i="4"/>
  <c r="J19" i="5"/>
  <c r="L19" i="4"/>
  <c r="K19" i="5" l="1"/>
  <c r="M19" i="4"/>
  <c r="N16" i="5"/>
  <c r="Q16" i="4" s="1"/>
  <c r="D16" i="4" s="1"/>
  <c r="P16" i="4"/>
  <c r="L18" i="5"/>
  <c r="N18" i="4"/>
  <c r="C18" i="4" s="1"/>
  <c r="J27" i="3"/>
  <c r="I27" i="3"/>
  <c r="E27" i="3"/>
  <c r="C27" i="5" s="1"/>
  <c r="P27" i="3"/>
  <c r="H27" i="3"/>
  <c r="M27" i="3"/>
  <c r="O27" i="3"/>
  <c r="G27" i="3"/>
  <c r="N27" i="3"/>
  <c r="F27" i="3"/>
  <c r="L27" i="3"/>
  <c r="D27" i="3"/>
  <c r="C28" i="3" s="1"/>
  <c r="K27" i="3"/>
  <c r="G23" i="5"/>
  <c r="I23" i="4"/>
  <c r="I21" i="5"/>
  <c r="K21" i="4"/>
  <c r="J20" i="5"/>
  <c r="L20" i="4"/>
  <c r="E25" i="5"/>
  <c r="G25" i="4"/>
  <c r="B25" i="4" s="1"/>
  <c r="F24" i="5"/>
  <c r="H24" i="4"/>
  <c r="H22" i="5"/>
  <c r="J22" i="4"/>
  <c r="M17" i="5"/>
  <c r="O17" i="4"/>
  <c r="D26" i="5"/>
  <c r="F26" i="4"/>
  <c r="K20" i="5" l="1"/>
  <c r="M20" i="4"/>
  <c r="N17" i="5"/>
  <c r="Q17" i="4" s="1"/>
  <c r="D17" i="4" s="1"/>
  <c r="P17" i="4"/>
  <c r="I22" i="5"/>
  <c r="K22" i="4"/>
  <c r="J21" i="5"/>
  <c r="L21" i="4"/>
  <c r="O18" i="4"/>
  <c r="M18" i="5"/>
  <c r="E26" i="5"/>
  <c r="G26" i="4"/>
  <c r="B26" i="4" s="1"/>
  <c r="H23" i="5"/>
  <c r="J23" i="4"/>
  <c r="G24" i="5"/>
  <c r="I24" i="4"/>
  <c r="F25" i="5"/>
  <c r="H25" i="4"/>
  <c r="K28" i="3"/>
  <c r="J28" i="3"/>
  <c r="N28" i="3"/>
  <c r="I28" i="3"/>
  <c r="P28" i="3"/>
  <c r="H28" i="3"/>
  <c r="O28" i="3"/>
  <c r="G28" i="3"/>
  <c r="F28" i="3"/>
  <c r="M28" i="3"/>
  <c r="E28" i="3"/>
  <c r="C28" i="5" s="1"/>
  <c r="L28" i="3"/>
  <c r="D28" i="3"/>
  <c r="C29" i="3" s="1"/>
  <c r="D27" i="5"/>
  <c r="F27" i="4"/>
  <c r="L19" i="5"/>
  <c r="N19" i="4"/>
  <c r="C19" i="4" s="1"/>
  <c r="M19" i="5" l="1"/>
  <c r="O19" i="4"/>
  <c r="L29" i="3"/>
  <c r="D29" i="3"/>
  <c r="C30" i="3" s="1"/>
  <c r="K29" i="3"/>
  <c r="J29" i="3"/>
  <c r="O29" i="3"/>
  <c r="I29" i="3"/>
  <c r="P29" i="3"/>
  <c r="H29" i="3"/>
  <c r="G29" i="3"/>
  <c r="N29" i="3"/>
  <c r="F29" i="3"/>
  <c r="E29" i="3"/>
  <c r="C29" i="5" s="1"/>
  <c r="M29" i="3"/>
  <c r="H24" i="5"/>
  <c r="J24" i="4"/>
  <c r="K21" i="5"/>
  <c r="M21" i="4"/>
  <c r="E27" i="5"/>
  <c r="G27" i="4"/>
  <c r="B27" i="4" s="1"/>
  <c r="D28" i="5"/>
  <c r="F28" i="4"/>
  <c r="I23" i="5"/>
  <c r="K23" i="4"/>
  <c r="J22" i="5"/>
  <c r="L22" i="4"/>
  <c r="F26" i="5"/>
  <c r="H26" i="4"/>
  <c r="N18" i="5"/>
  <c r="Q18" i="4" s="1"/>
  <c r="D18" i="4" s="1"/>
  <c r="P18" i="4"/>
  <c r="G25" i="5"/>
  <c r="I25" i="4"/>
  <c r="L20" i="5"/>
  <c r="N20" i="4"/>
  <c r="C20" i="4" s="1"/>
  <c r="I24" i="5" l="1"/>
  <c r="K24" i="4"/>
  <c r="D29" i="5"/>
  <c r="F29" i="4"/>
  <c r="J23" i="5"/>
  <c r="L23" i="4"/>
  <c r="G26" i="5"/>
  <c r="I26" i="4"/>
  <c r="F27" i="5"/>
  <c r="H27" i="4"/>
  <c r="J30" i="3"/>
  <c r="O30" i="3"/>
  <c r="F30" i="3"/>
  <c r="N30" i="3"/>
  <c r="E30" i="3"/>
  <c r="C30" i="5" s="1"/>
  <c r="M30" i="3"/>
  <c r="D30" i="3"/>
  <c r="C31" i="3" s="1"/>
  <c r="L30" i="3"/>
  <c r="K30" i="3"/>
  <c r="I30" i="3"/>
  <c r="H30" i="3"/>
  <c r="P30" i="3"/>
  <c r="G30" i="3"/>
  <c r="E28" i="5"/>
  <c r="G28" i="4"/>
  <c r="B28" i="4" s="1"/>
  <c r="M20" i="5"/>
  <c r="O20" i="4"/>
  <c r="K22" i="5"/>
  <c r="M22" i="4"/>
  <c r="L21" i="5"/>
  <c r="N21" i="4"/>
  <c r="C21" i="4" s="1"/>
  <c r="H25" i="5"/>
  <c r="J25" i="4"/>
  <c r="N19" i="5"/>
  <c r="Q19" i="4" s="1"/>
  <c r="D19" i="4" s="1"/>
  <c r="P19" i="4"/>
  <c r="D30" i="5" l="1"/>
  <c r="F30" i="4"/>
  <c r="H26" i="5"/>
  <c r="J26" i="4"/>
  <c r="M21" i="5"/>
  <c r="O21" i="4"/>
  <c r="F28" i="5"/>
  <c r="H28" i="4"/>
  <c r="K23" i="5"/>
  <c r="M23" i="4"/>
  <c r="I25" i="5"/>
  <c r="K25" i="4"/>
  <c r="L22" i="5"/>
  <c r="N22" i="4"/>
  <c r="C22" i="4" s="1"/>
  <c r="E29" i="5"/>
  <c r="G29" i="4"/>
  <c r="B29" i="4" s="1"/>
  <c r="N20" i="5"/>
  <c r="Q20" i="4" s="1"/>
  <c r="D20" i="4" s="1"/>
  <c r="P20" i="4"/>
  <c r="K31" i="3"/>
  <c r="I31" i="3"/>
  <c r="H31" i="3"/>
  <c r="D31" i="3"/>
  <c r="C32" i="3" s="1"/>
  <c r="P31" i="3"/>
  <c r="G31" i="3"/>
  <c r="O31" i="3"/>
  <c r="F31" i="3"/>
  <c r="N31" i="3"/>
  <c r="E31" i="3"/>
  <c r="C31" i="5" s="1"/>
  <c r="M31" i="3"/>
  <c r="L31" i="3"/>
  <c r="J31" i="3"/>
  <c r="G27" i="5"/>
  <c r="I27" i="4"/>
  <c r="J24" i="5"/>
  <c r="L24" i="4"/>
  <c r="F29" i="5" l="1"/>
  <c r="H29" i="4"/>
  <c r="G28" i="5"/>
  <c r="I28" i="4"/>
  <c r="L32" i="3"/>
  <c r="D32" i="3"/>
  <c r="C33" i="3" s="1"/>
  <c r="K32" i="3"/>
  <c r="J32" i="3"/>
  <c r="P32" i="3"/>
  <c r="E32" i="3"/>
  <c r="C32" i="5" s="1"/>
  <c r="O32" i="3"/>
  <c r="N32" i="3"/>
  <c r="H32" i="3"/>
  <c r="M32" i="3"/>
  <c r="I32" i="3"/>
  <c r="G32" i="3"/>
  <c r="F32" i="3"/>
  <c r="J27" i="4"/>
  <c r="H27" i="5"/>
  <c r="M22" i="5"/>
  <c r="O22" i="4"/>
  <c r="N21" i="5"/>
  <c r="Q21" i="4" s="1"/>
  <c r="D21" i="4" s="1"/>
  <c r="P21" i="4"/>
  <c r="K24" i="5"/>
  <c r="M24" i="4"/>
  <c r="D31" i="5"/>
  <c r="F31" i="4"/>
  <c r="J25" i="5"/>
  <c r="L25" i="4"/>
  <c r="I26" i="5"/>
  <c r="K26" i="4"/>
  <c r="L23" i="5"/>
  <c r="N23" i="4"/>
  <c r="C23" i="4" s="1"/>
  <c r="E30" i="5"/>
  <c r="G30" i="4"/>
  <c r="B30" i="4" s="1"/>
  <c r="L24" i="5" l="1"/>
  <c r="N24" i="4"/>
  <c r="C24" i="4" s="1"/>
  <c r="F30" i="5"/>
  <c r="H30" i="4"/>
  <c r="J26" i="5"/>
  <c r="L26" i="4"/>
  <c r="M33" i="3"/>
  <c r="E33" i="3"/>
  <c r="C33" i="5" s="1"/>
  <c r="L33" i="3"/>
  <c r="D33" i="3"/>
  <c r="C34" i="3" s="1"/>
  <c r="K33" i="3"/>
  <c r="J33" i="3"/>
  <c r="P33" i="3"/>
  <c r="H33" i="3"/>
  <c r="O33" i="3"/>
  <c r="N33" i="3"/>
  <c r="I33" i="3"/>
  <c r="G33" i="3"/>
  <c r="F33" i="3"/>
  <c r="M23" i="5"/>
  <c r="O23" i="4"/>
  <c r="K25" i="5"/>
  <c r="M25" i="4"/>
  <c r="E31" i="5"/>
  <c r="G31" i="4"/>
  <c r="B31" i="4" s="1"/>
  <c r="N22" i="5"/>
  <c r="Q22" i="4" s="1"/>
  <c r="D22" i="4" s="1"/>
  <c r="P22" i="4"/>
  <c r="I27" i="5"/>
  <c r="K27" i="4"/>
  <c r="H28" i="5"/>
  <c r="J28" i="4"/>
  <c r="D32" i="5"/>
  <c r="F32" i="4"/>
  <c r="G29" i="5"/>
  <c r="I29" i="4"/>
  <c r="F31" i="5" l="1"/>
  <c r="H31" i="4"/>
  <c r="D33" i="5"/>
  <c r="F33" i="4"/>
  <c r="H29" i="5"/>
  <c r="J29" i="4"/>
  <c r="I28" i="5"/>
  <c r="K28" i="4"/>
  <c r="L25" i="5"/>
  <c r="N25" i="4"/>
  <c r="C25" i="4" s="1"/>
  <c r="K26" i="5"/>
  <c r="M26" i="4"/>
  <c r="E32" i="5"/>
  <c r="G32" i="4"/>
  <c r="B32" i="4" s="1"/>
  <c r="N23" i="5"/>
  <c r="Q23" i="4" s="1"/>
  <c r="D23" i="4" s="1"/>
  <c r="P23" i="4"/>
  <c r="J27" i="5"/>
  <c r="L27" i="4"/>
  <c r="G30" i="5"/>
  <c r="I30" i="4"/>
  <c r="N34" i="3"/>
  <c r="F34" i="3"/>
  <c r="M34" i="3"/>
  <c r="E34" i="3"/>
  <c r="C34" i="5" s="1"/>
  <c r="L34" i="3"/>
  <c r="D34" i="3"/>
  <c r="C35" i="3" s="1"/>
  <c r="K34" i="3"/>
  <c r="P34" i="3"/>
  <c r="O34" i="3"/>
  <c r="J34" i="3"/>
  <c r="I34" i="3"/>
  <c r="H34" i="3"/>
  <c r="G34" i="3"/>
  <c r="M24" i="5"/>
  <c r="O24" i="4"/>
  <c r="J28" i="5" l="1"/>
  <c r="L28" i="4"/>
  <c r="D34" i="5"/>
  <c r="F34" i="4"/>
  <c r="F32" i="5"/>
  <c r="H32" i="4"/>
  <c r="I29" i="5"/>
  <c r="K29" i="4"/>
  <c r="O35" i="3"/>
  <c r="G35" i="3"/>
  <c r="N35" i="3"/>
  <c r="F35" i="3"/>
  <c r="M35" i="3"/>
  <c r="E35" i="3"/>
  <c r="C35" i="5" s="1"/>
  <c r="L35" i="3"/>
  <c r="D35" i="3"/>
  <c r="C36" i="3" s="1"/>
  <c r="P35" i="3"/>
  <c r="J35" i="3"/>
  <c r="K35" i="3"/>
  <c r="I35" i="3"/>
  <c r="H35" i="3"/>
  <c r="H30" i="5"/>
  <c r="J30" i="4"/>
  <c r="L26" i="5"/>
  <c r="N26" i="4"/>
  <c r="C26" i="4" s="1"/>
  <c r="E33" i="5"/>
  <c r="G33" i="4"/>
  <c r="B33" i="4" s="1"/>
  <c r="N24" i="5"/>
  <c r="Q24" i="4" s="1"/>
  <c r="D24" i="4" s="1"/>
  <c r="P24" i="4"/>
  <c r="K27" i="5"/>
  <c r="M27" i="4"/>
  <c r="M25" i="5"/>
  <c r="O25" i="4"/>
  <c r="G31" i="5"/>
  <c r="I31" i="4"/>
  <c r="J29" i="5" l="1"/>
  <c r="L29" i="4"/>
  <c r="N25" i="5"/>
  <c r="Q25" i="4" s="1"/>
  <c r="D25" i="4" s="1"/>
  <c r="P25" i="4"/>
  <c r="I30" i="5"/>
  <c r="K30" i="4"/>
  <c r="D35" i="5"/>
  <c r="F35" i="4"/>
  <c r="M26" i="5"/>
  <c r="O26" i="4"/>
  <c r="G32" i="5"/>
  <c r="I32" i="4"/>
  <c r="P36" i="3"/>
  <c r="H36" i="3"/>
  <c r="O36" i="3"/>
  <c r="G36" i="3"/>
  <c r="N36" i="3"/>
  <c r="F36" i="3"/>
  <c r="M36" i="3"/>
  <c r="E36" i="3"/>
  <c r="C36" i="5" s="1"/>
  <c r="D36" i="3"/>
  <c r="C37" i="3" s="1"/>
  <c r="K36" i="3"/>
  <c r="L36" i="3"/>
  <c r="J36" i="3"/>
  <c r="I36" i="3"/>
  <c r="L27" i="5"/>
  <c r="N27" i="4"/>
  <c r="C27" i="4" s="1"/>
  <c r="E34" i="5"/>
  <c r="G34" i="4"/>
  <c r="B34" i="4" s="1"/>
  <c r="H31" i="5"/>
  <c r="J31" i="4"/>
  <c r="F33" i="5"/>
  <c r="H33" i="4"/>
  <c r="K28" i="5"/>
  <c r="M28" i="4"/>
  <c r="E35" i="5" l="1"/>
  <c r="G35" i="4"/>
  <c r="B35" i="4" s="1"/>
  <c r="G33" i="5"/>
  <c r="I33" i="4"/>
  <c r="I31" i="5"/>
  <c r="K31" i="4"/>
  <c r="J37" i="3"/>
  <c r="I37" i="3"/>
  <c r="P37" i="3"/>
  <c r="H37" i="3"/>
  <c r="O37" i="3"/>
  <c r="G37" i="3"/>
  <c r="N37" i="3"/>
  <c r="F37" i="3"/>
  <c r="K37" i="3"/>
  <c r="E37" i="3"/>
  <c r="C37" i="5" s="1"/>
  <c r="D37" i="3"/>
  <c r="C38" i="3" s="1"/>
  <c r="M37" i="3"/>
  <c r="L37" i="3"/>
  <c r="J30" i="5"/>
  <c r="L30" i="4"/>
  <c r="F34" i="5"/>
  <c r="H34" i="4"/>
  <c r="D36" i="5"/>
  <c r="F36" i="4"/>
  <c r="H32" i="5"/>
  <c r="J32" i="4"/>
  <c r="L28" i="5"/>
  <c r="N28" i="4"/>
  <c r="C28" i="4" s="1"/>
  <c r="M27" i="5"/>
  <c r="O27" i="4"/>
  <c r="N26" i="5"/>
  <c r="Q26" i="4" s="1"/>
  <c r="D26" i="4" s="1"/>
  <c r="P26" i="4"/>
  <c r="K29" i="5"/>
  <c r="M29" i="4"/>
  <c r="D37" i="5" l="1"/>
  <c r="F37" i="4"/>
  <c r="G34" i="5"/>
  <c r="I34" i="4"/>
  <c r="E36" i="5"/>
  <c r="G36" i="4"/>
  <c r="B36" i="4" s="1"/>
  <c r="J31" i="5"/>
  <c r="L31" i="4"/>
  <c r="K30" i="5"/>
  <c r="M30" i="4"/>
  <c r="N27" i="5"/>
  <c r="Q27" i="4" s="1"/>
  <c r="D27" i="4" s="1"/>
  <c r="P27" i="4"/>
  <c r="M28" i="5"/>
  <c r="O28" i="4"/>
  <c r="H33" i="5"/>
  <c r="J33" i="4"/>
  <c r="L29" i="5"/>
  <c r="N29" i="4"/>
  <c r="C29" i="4" s="1"/>
  <c r="I32" i="5"/>
  <c r="K32" i="4"/>
  <c r="K38" i="3"/>
  <c r="J38" i="3"/>
  <c r="I38" i="3"/>
  <c r="P38" i="3"/>
  <c r="H38" i="3"/>
  <c r="O38" i="3"/>
  <c r="G38" i="3"/>
  <c r="N38" i="3"/>
  <c r="M38" i="3"/>
  <c r="L38" i="3"/>
  <c r="F38" i="3"/>
  <c r="E38" i="3"/>
  <c r="C38" i="5" s="1"/>
  <c r="D38" i="3"/>
  <c r="C39" i="3" s="1"/>
  <c r="F35" i="5"/>
  <c r="H35" i="4"/>
  <c r="I33" i="5" l="1"/>
  <c r="K33" i="4"/>
  <c r="K31" i="5"/>
  <c r="M31" i="4"/>
  <c r="D38" i="5"/>
  <c r="F38" i="4"/>
  <c r="N28" i="5"/>
  <c r="Q28" i="4" s="1"/>
  <c r="D28" i="4" s="1"/>
  <c r="P28" i="4"/>
  <c r="F36" i="5"/>
  <c r="H36" i="4"/>
  <c r="J32" i="5"/>
  <c r="L32" i="4"/>
  <c r="H34" i="5"/>
  <c r="J34" i="4"/>
  <c r="G35" i="5"/>
  <c r="I35" i="4"/>
  <c r="L39" i="3"/>
  <c r="D39" i="3"/>
  <c r="C40" i="3" s="1"/>
  <c r="K39" i="3"/>
  <c r="J39" i="3"/>
  <c r="I39" i="3"/>
  <c r="P39" i="3"/>
  <c r="H39" i="3"/>
  <c r="O39" i="3"/>
  <c r="N39" i="3"/>
  <c r="M39" i="3"/>
  <c r="G39" i="3"/>
  <c r="F39" i="3"/>
  <c r="E39" i="3"/>
  <c r="C39" i="5" s="1"/>
  <c r="M29" i="5"/>
  <c r="O29" i="4"/>
  <c r="L30" i="5"/>
  <c r="N30" i="4"/>
  <c r="C30" i="4" s="1"/>
  <c r="E37" i="5"/>
  <c r="G37" i="4"/>
  <c r="B37" i="4" s="1"/>
  <c r="M40" i="3" l="1"/>
  <c r="E40" i="3"/>
  <c r="C40" i="5" s="1"/>
  <c r="L40" i="3"/>
  <c r="D40" i="3"/>
  <c r="C41" i="3" s="1"/>
  <c r="K40" i="3"/>
  <c r="J40" i="3"/>
  <c r="I40" i="3"/>
  <c r="G40" i="3"/>
  <c r="F40" i="3"/>
  <c r="P40" i="3"/>
  <c r="O40" i="3"/>
  <c r="N40" i="3"/>
  <c r="H40" i="3"/>
  <c r="H35" i="5"/>
  <c r="J35" i="4"/>
  <c r="F37" i="5"/>
  <c r="H37" i="4"/>
  <c r="N29" i="5"/>
  <c r="Q29" i="4" s="1"/>
  <c r="D29" i="4" s="1"/>
  <c r="P29" i="4"/>
  <c r="M30" i="5"/>
  <c r="O30" i="4"/>
  <c r="D39" i="5"/>
  <c r="F39" i="4"/>
  <c r="I34" i="5"/>
  <c r="K34" i="4"/>
  <c r="E38" i="5"/>
  <c r="G38" i="4"/>
  <c r="B38" i="4" s="1"/>
  <c r="K32" i="5"/>
  <c r="M32" i="4"/>
  <c r="L31" i="5"/>
  <c r="N31" i="4"/>
  <c r="C31" i="4" s="1"/>
  <c r="G36" i="5"/>
  <c r="I36" i="4"/>
  <c r="J33" i="5"/>
  <c r="L33" i="4"/>
  <c r="H36" i="5" l="1"/>
  <c r="J36" i="4"/>
  <c r="G37" i="5"/>
  <c r="I37" i="4"/>
  <c r="J34" i="5"/>
  <c r="L34" i="4"/>
  <c r="M31" i="5"/>
  <c r="O31" i="4"/>
  <c r="E39" i="5"/>
  <c r="G39" i="4"/>
  <c r="B39" i="4" s="1"/>
  <c r="I35" i="5"/>
  <c r="K35" i="4"/>
  <c r="N41" i="3"/>
  <c r="F41" i="3"/>
  <c r="M41" i="3"/>
  <c r="E41" i="3"/>
  <c r="C41" i="5" s="1"/>
  <c r="L41" i="3"/>
  <c r="D41" i="3"/>
  <c r="C42" i="3" s="1"/>
  <c r="K41" i="3"/>
  <c r="J41" i="3"/>
  <c r="O41" i="3"/>
  <c r="I41" i="3"/>
  <c r="H41" i="3"/>
  <c r="G41" i="3"/>
  <c r="P41" i="3"/>
  <c r="F38" i="5"/>
  <c r="H38" i="4"/>
  <c r="L32" i="5"/>
  <c r="N32" i="4"/>
  <c r="C32" i="4" s="1"/>
  <c r="N30" i="5"/>
  <c r="Q30" i="4" s="1"/>
  <c r="D30" i="4" s="1"/>
  <c r="P30" i="4"/>
  <c r="K33" i="5"/>
  <c r="M33" i="4"/>
  <c r="D40" i="5"/>
  <c r="F40" i="4"/>
  <c r="N31" i="5" l="1"/>
  <c r="Q31" i="4" s="1"/>
  <c r="D31" i="4" s="1"/>
  <c r="P31" i="4"/>
  <c r="L33" i="5"/>
  <c r="N33" i="4"/>
  <c r="C33" i="4" s="1"/>
  <c r="K34" i="5"/>
  <c r="M34" i="4"/>
  <c r="M32" i="5"/>
  <c r="O32" i="4"/>
  <c r="J35" i="5"/>
  <c r="L35" i="4"/>
  <c r="H37" i="5"/>
  <c r="J37" i="4"/>
  <c r="D41" i="5"/>
  <c r="F41" i="4"/>
  <c r="E40" i="5"/>
  <c r="G40" i="4"/>
  <c r="B40" i="4" s="1"/>
  <c r="G38" i="5"/>
  <c r="I38" i="4"/>
  <c r="O42" i="3"/>
  <c r="G42" i="3"/>
  <c r="N42" i="3"/>
  <c r="F42" i="3"/>
  <c r="M42" i="3"/>
  <c r="E42" i="3"/>
  <c r="C42" i="5" s="1"/>
  <c r="L42" i="3"/>
  <c r="D42" i="3"/>
  <c r="C43" i="3" s="1"/>
  <c r="K42" i="3"/>
  <c r="P42" i="3"/>
  <c r="H42" i="3"/>
  <c r="J42" i="3"/>
  <c r="I42" i="3"/>
  <c r="F39" i="5"/>
  <c r="H39" i="4"/>
  <c r="I36" i="5"/>
  <c r="K36" i="4"/>
  <c r="F40" i="5" l="1"/>
  <c r="H40" i="4"/>
  <c r="N32" i="5"/>
  <c r="Q32" i="4" s="1"/>
  <c r="D32" i="4" s="1"/>
  <c r="P32" i="4"/>
  <c r="D42" i="5"/>
  <c r="F42" i="4"/>
  <c r="E41" i="5"/>
  <c r="G41" i="4"/>
  <c r="B41" i="4" s="1"/>
  <c r="L34" i="5"/>
  <c r="N34" i="4"/>
  <c r="C34" i="4" s="1"/>
  <c r="G39" i="5"/>
  <c r="I39" i="4"/>
  <c r="I37" i="5"/>
  <c r="K37" i="4"/>
  <c r="M33" i="5"/>
  <c r="O33" i="4"/>
  <c r="J36" i="5"/>
  <c r="L36" i="4"/>
  <c r="P43" i="3"/>
  <c r="H43" i="3"/>
  <c r="O43" i="3"/>
  <c r="G43" i="3"/>
  <c r="N43" i="3"/>
  <c r="F43" i="3"/>
  <c r="M43" i="3"/>
  <c r="E43" i="3"/>
  <c r="C43" i="5" s="1"/>
  <c r="L43" i="3"/>
  <c r="D43" i="3"/>
  <c r="C44" i="3" s="1"/>
  <c r="J43" i="3"/>
  <c r="I43" i="3"/>
  <c r="K43" i="3"/>
  <c r="H38" i="5"/>
  <c r="J38" i="4"/>
  <c r="K35" i="5"/>
  <c r="M35" i="4"/>
  <c r="N33" i="5" l="1"/>
  <c r="Q33" i="4" s="1"/>
  <c r="D33" i="4" s="1"/>
  <c r="P33" i="4"/>
  <c r="F41" i="5"/>
  <c r="H41" i="4"/>
  <c r="J37" i="5"/>
  <c r="L37" i="4"/>
  <c r="E42" i="5"/>
  <c r="G42" i="4"/>
  <c r="B42" i="4" s="1"/>
  <c r="I44" i="3"/>
  <c r="P44" i="3"/>
  <c r="H44" i="3"/>
  <c r="O44" i="3"/>
  <c r="G44" i="3"/>
  <c r="N44" i="3"/>
  <c r="F44" i="3"/>
  <c r="M44" i="3"/>
  <c r="E44" i="3"/>
  <c r="C44" i="5" s="1"/>
  <c r="K44" i="3"/>
  <c r="D44" i="3"/>
  <c r="C45" i="3" s="1"/>
  <c r="L44" i="3"/>
  <c r="J44" i="3"/>
  <c r="I38" i="5"/>
  <c r="K38" i="4"/>
  <c r="H39" i="5"/>
  <c r="J39" i="4"/>
  <c r="D43" i="5"/>
  <c r="F43" i="4"/>
  <c r="L35" i="5"/>
  <c r="N35" i="4"/>
  <c r="C35" i="4" s="1"/>
  <c r="K36" i="5"/>
  <c r="M36" i="4"/>
  <c r="M34" i="5"/>
  <c r="O34" i="4"/>
  <c r="G40" i="5"/>
  <c r="I40" i="4"/>
  <c r="N34" i="5" l="1"/>
  <c r="Q34" i="4" s="1"/>
  <c r="D34" i="4" s="1"/>
  <c r="P34" i="4"/>
  <c r="F42" i="5"/>
  <c r="H42" i="4"/>
  <c r="J38" i="5"/>
  <c r="L38" i="4"/>
  <c r="I39" i="5"/>
  <c r="K39" i="4"/>
  <c r="K37" i="5"/>
  <c r="M37" i="4"/>
  <c r="L36" i="5"/>
  <c r="N36" i="4"/>
  <c r="C36" i="4" s="1"/>
  <c r="M35" i="5"/>
  <c r="O35" i="4"/>
  <c r="J45" i="3"/>
  <c r="I45" i="3"/>
  <c r="P45" i="3"/>
  <c r="H45" i="3"/>
  <c r="O45" i="3"/>
  <c r="G45" i="3"/>
  <c r="N45" i="3"/>
  <c r="F45" i="3"/>
  <c r="L45" i="3"/>
  <c r="D45" i="3"/>
  <c r="C46" i="3" s="1"/>
  <c r="K45" i="3"/>
  <c r="E45" i="3"/>
  <c r="C45" i="5" s="1"/>
  <c r="M45" i="3"/>
  <c r="G41" i="5"/>
  <c r="I41" i="4"/>
  <c r="H40" i="5"/>
  <c r="J40" i="4"/>
  <c r="E43" i="5"/>
  <c r="G43" i="4"/>
  <c r="B43" i="4" s="1"/>
  <c r="D44" i="5"/>
  <c r="F44" i="4"/>
  <c r="J39" i="5" l="1"/>
  <c r="L39" i="4"/>
  <c r="I40" i="5"/>
  <c r="K40" i="4"/>
  <c r="E44" i="5"/>
  <c r="G44" i="4"/>
  <c r="B44" i="4" s="1"/>
  <c r="N35" i="5"/>
  <c r="Q35" i="4" s="1"/>
  <c r="D35" i="4" s="1"/>
  <c r="P35" i="4"/>
  <c r="K38" i="5"/>
  <c r="M38" i="4"/>
  <c r="K46" i="3"/>
  <c r="J46" i="3"/>
  <c r="I46" i="3"/>
  <c r="P46" i="3"/>
  <c r="H46" i="3"/>
  <c r="O46" i="3"/>
  <c r="G46" i="3"/>
  <c r="M46" i="3"/>
  <c r="E46" i="3"/>
  <c r="C46" i="5" s="1"/>
  <c r="N46" i="3"/>
  <c r="L46" i="3"/>
  <c r="F46" i="3"/>
  <c r="D46" i="3"/>
  <c r="C47" i="3" s="1"/>
  <c r="F43" i="5"/>
  <c r="H43" i="4"/>
  <c r="H41" i="5"/>
  <c r="J41" i="4"/>
  <c r="M36" i="5"/>
  <c r="O36" i="4"/>
  <c r="I42" i="4"/>
  <c r="G42" i="5"/>
  <c r="D45" i="5"/>
  <c r="F45" i="4"/>
  <c r="L37" i="5"/>
  <c r="N37" i="4"/>
  <c r="C37" i="4" s="1"/>
  <c r="H42" i="5" l="1"/>
  <c r="J42" i="4"/>
  <c r="L47" i="3"/>
  <c r="D47" i="3"/>
  <c r="C48" i="3" s="1"/>
  <c r="K47" i="3"/>
  <c r="J47" i="3"/>
  <c r="I47" i="3"/>
  <c r="P47" i="3"/>
  <c r="H47" i="3"/>
  <c r="N47" i="3"/>
  <c r="F47" i="3"/>
  <c r="M47" i="3"/>
  <c r="G47" i="3"/>
  <c r="E47" i="3"/>
  <c r="C47" i="5" s="1"/>
  <c r="O47" i="3"/>
  <c r="F44" i="5"/>
  <c r="H44" i="4"/>
  <c r="N36" i="5"/>
  <c r="Q36" i="4" s="1"/>
  <c r="D36" i="4" s="1"/>
  <c r="P36" i="4"/>
  <c r="G43" i="5"/>
  <c r="I43" i="4"/>
  <c r="D46" i="5"/>
  <c r="F46" i="4"/>
  <c r="J40" i="5"/>
  <c r="L40" i="4"/>
  <c r="E45" i="5"/>
  <c r="G45" i="4"/>
  <c r="B45" i="4" s="1"/>
  <c r="M37" i="5"/>
  <c r="O37" i="4"/>
  <c r="I41" i="5"/>
  <c r="K41" i="4"/>
  <c r="L38" i="5"/>
  <c r="N38" i="4"/>
  <c r="C38" i="4" s="1"/>
  <c r="K39" i="5"/>
  <c r="M39" i="4"/>
  <c r="L39" i="5" l="1"/>
  <c r="N39" i="4"/>
  <c r="C39" i="4" s="1"/>
  <c r="G44" i="5"/>
  <c r="I44" i="4"/>
  <c r="J41" i="5"/>
  <c r="L41" i="4"/>
  <c r="D47" i="5"/>
  <c r="F47" i="4"/>
  <c r="K40" i="5"/>
  <c r="M40" i="4"/>
  <c r="M38" i="5"/>
  <c r="O38" i="4"/>
  <c r="N37" i="5"/>
  <c r="Q37" i="4" s="1"/>
  <c r="D37" i="4" s="1"/>
  <c r="P37" i="4"/>
  <c r="H43" i="5"/>
  <c r="J43" i="4"/>
  <c r="M48" i="3"/>
  <c r="E48" i="3"/>
  <c r="C48" i="5" s="1"/>
  <c r="L48" i="3"/>
  <c r="D48" i="3"/>
  <c r="C49" i="3" s="1"/>
  <c r="K48" i="3"/>
  <c r="J48" i="3"/>
  <c r="I48" i="3"/>
  <c r="O48" i="3"/>
  <c r="G48" i="3"/>
  <c r="P48" i="3"/>
  <c r="N48" i="3"/>
  <c r="H48" i="3"/>
  <c r="F48" i="3"/>
  <c r="F45" i="5"/>
  <c r="H45" i="4"/>
  <c r="E46" i="5"/>
  <c r="G46" i="4"/>
  <c r="B46" i="4" s="1"/>
  <c r="I42" i="5"/>
  <c r="K42" i="4"/>
  <c r="F46" i="5" l="1"/>
  <c r="H46" i="4"/>
  <c r="I43" i="5"/>
  <c r="K43" i="4"/>
  <c r="E47" i="5"/>
  <c r="G47" i="4"/>
  <c r="B47" i="4" s="1"/>
  <c r="G45" i="5"/>
  <c r="I45" i="4"/>
  <c r="J42" i="5"/>
  <c r="L42" i="4"/>
  <c r="K41" i="5"/>
  <c r="M41" i="4"/>
  <c r="N49" i="3"/>
  <c r="F49" i="3"/>
  <c r="M49" i="3"/>
  <c r="E49" i="3"/>
  <c r="C49" i="5" s="1"/>
  <c r="L49" i="3"/>
  <c r="D49" i="3"/>
  <c r="C50" i="3" s="1"/>
  <c r="K49" i="3"/>
  <c r="J49" i="3"/>
  <c r="P49" i="3"/>
  <c r="H49" i="3"/>
  <c r="O49" i="3"/>
  <c r="I49" i="3"/>
  <c r="G49" i="3"/>
  <c r="N38" i="5"/>
  <c r="Q38" i="4" s="1"/>
  <c r="D38" i="4" s="1"/>
  <c r="P38" i="4"/>
  <c r="H44" i="5"/>
  <c r="J44" i="4"/>
  <c r="D48" i="5"/>
  <c r="F48" i="4"/>
  <c r="L40" i="5"/>
  <c r="N40" i="4"/>
  <c r="C40" i="4" s="1"/>
  <c r="M39" i="5"/>
  <c r="O39" i="4"/>
  <c r="D49" i="5" l="1"/>
  <c r="F49" i="4"/>
  <c r="H45" i="5"/>
  <c r="J45" i="4"/>
  <c r="E48" i="5"/>
  <c r="G48" i="4"/>
  <c r="B48" i="4" s="1"/>
  <c r="F47" i="5"/>
  <c r="H47" i="4"/>
  <c r="I44" i="5"/>
  <c r="K44" i="4"/>
  <c r="M40" i="5"/>
  <c r="O40" i="4"/>
  <c r="L41" i="5"/>
  <c r="N41" i="4"/>
  <c r="C41" i="4" s="1"/>
  <c r="J43" i="5"/>
  <c r="L43" i="4"/>
  <c r="O50" i="3"/>
  <c r="G50" i="3"/>
  <c r="N50" i="3"/>
  <c r="F50" i="3"/>
  <c r="M50" i="3"/>
  <c r="E50" i="3"/>
  <c r="C50" i="5" s="1"/>
  <c r="L50" i="3"/>
  <c r="D50" i="3"/>
  <c r="C51" i="3" s="1"/>
  <c r="K50" i="3"/>
  <c r="I50" i="3"/>
  <c r="P50" i="3"/>
  <c r="J50" i="3"/>
  <c r="H50" i="3"/>
  <c r="N39" i="5"/>
  <c r="Q39" i="4" s="1"/>
  <c r="D39" i="4" s="1"/>
  <c r="P39" i="4"/>
  <c r="K42" i="5"/>
  <c r="M42" i="4"/>
  <c r="G46" i="5"/>
  <c r="I46" i="4"/>
  <c r="K43" i="5" l="1"/>
  <c r="M43" i="4"/>
  <c r="G47" i="5"/>
  <c r="I47" i="4"/>
  <c r="H46" i="5"/>
  <c r="J46" i="4"/>
  <c r="D50" i="5"/>
  <c r="F50" i="4"/>
  <c r="L42" i="5"/>
  <c r="N42" i="4"/>
  <c r="C42" i="4" s="1"/>
  <c r="M41" i="5"/>
  <c r="O41" i="4"/>
  <c r="F48" i="5"/>
  <c r="H48" i="4"/>
  <c r="P51" i="3"/>
  <c r="H51" i="3"/>
  <c r="O51" i="3"/>
  <c r="G51" i="3"/>
  <c r="N51" i="3"/>
  <c r="F51" i="3"/>
  <c r="M51" i="3"/>
  <c r="E51" i="3"/>
  <c r="C51" i="5" s="1"/>
  <c r="L51" i="3"/>
  <c r="D51" i="3"/>
  <c r="C52" i="3" s="1"/>
  <c r="J51" i="3"/>
  <c r="K51" i="3"/>
  <c r="I51" i="3"/>
  <c r="N40" i="5"/>
  <c r="Q40" i="4" s="1"/>
  <c r="D40" i="4" s="1"/>
  <c r="P40" i="4"/>
  <c r="I45" i="5"/>
  <c r="K45" i="4"/>
  <c r="J44" i="5"/>
  <c r="L44" i="4"/>
  <c r="E49" i="5"/>
  <c r="G49" i="4"/>
  <c r="B49" i="4" s="1"/>
  <c r="E50" i="5" l="1"/>
  <c r="G50" i="4"/>
  <c r="B50" i="4" s="1"/>
  <c r="K44" i="5"/>
  <c r="M44" i="4"/>
  <c r="D51" i="5"/>
  <c r="F51" i="4"/>
  <c r="G48" i="5"/>
  <c r="I48" i="4"/>
  <c r="I46" i="5"/>
  <c r="K46" i="4"/>
  <c r="I52" i="3"/>
  <c r="P52" i="3"/>
  <c r="H52" i="3"/>
  <c r="O52" i="3"/>
  <c r="G52" i="3"/>
  <c r="N52" i="3"/>
  <c r="F52" i="3"/>
  <c r="M52" i="3"/>
  <c r="E52" i="3"/>
  <c r="C52" i="5" s="1"/>
  <c r="K52" i="3"/>
  <c r="L52" i="3"/>
  <c r="J52" i="3"/>
  <c r="D52" i="3"/>
  <c r="C53" i="3" s="1"/>
  <c r="J45" i="5"/>
  <c r="L45" i="4"/>
  <c r="N41" i="5"/>
  <c r="Q41" i="4" s="1"/>
  <c r="D41" i="4" s="1"/>
  <c r="P41" i="4"/>
  <c r="H47" i="5"/>
  <c r="J47" i="4"/>
  <c r="F49" i="5"/>
  <c r="H49" i="4"/>
  <c r="M42" i="5"/>
  <c r="O42" i="4"/>
  <c r="L43" i="5"/>
  <c r="N43" i="4"/>
  <c r="C43" i="4" s="1"/>
  <c r="N42" i="5" l="1"/>
  <c r="Q42" i="4" s="1"/>
  <c r="D42" i="4" s="1"/>
  <c r="P42" i="4"/>
  <c r="J53" i="3"/>
  <c r="I53" i="3"/>
  <c r="P53" i="3"/>
  <c r="H53" i="3"/>
  <c r="O53" i="3"/>
  <c r="G53" i="3"/>
  <c r="N53" i="3"/>
  <c r="F53" i="3"/>
  <c r="L53" i="3"/>
  <c r="D53" i="3"/>
  <c r="C54" i="3" s="1"/>
  <c r="M53" i="3"/>
  <c r="K53" i="3"/>
  <c r="E53" i="3"/>
  <c r="C53" i="5" s="1"/>
  <c r="H48" i="5"/>
  <c r="J48" i="4"/>
  <c r="K45" i="5"/>
  <c r="M45" i="4"/>
  <c r="G49" i="5"/>
  <c r="I49" i="4"/>
  <c r="E51" i="5"/>
  <c r="G51" i="4"/>
  <c r="B51" i="4" s="1"/>
  <c r="I47" i="5"/>
  <c r="K47" i="4"/>
  <c r="M43" i="5"/>
  <c r="O43" i="4"/>
  <c r="D52" i="5"/>
  <c r="F52" i="4"/>
  <c r="L44" i="5"/>
  <c r="N44" i="4"/>
  <c r="C44" i="4" s="1"/>
  <c r="J46" i="5"/>
  <c r="L46" i="4"/>
  <c r="F50" i="5"/>
  <c r="H50" i="4"/>
  <c r="I48" i="5" l="1"/>
  <c r="K48" i="4"/>
  <c r="D53" i="5"/>
  <c r="F53" i="4"/>
  <c r="J47" i="5"/>
  <c r="L47" i="4"/>
  <c r="M44" i="5"/>
  <c r="O44" i="4"/>
  <c r="F51" i="5"/>
  <c r="H51" i="4"/>
  <c r="K46" i="5"/>
  <c r="M46" i="4"/>
  <c r="E52" i="5"/>
  <c r="G52" i="4"/>
  <c r="B52" i="4" s="1"/>
  <c r="K54" i="3"/>
  <c r="J54" i="3"/>
  <c r="I54" i="3"/>
  <c r="P54" i="3"/>
  <c r="H54" i="3"/>
  <c r="O54" i="3"/>
  <c r="G54" i="3"/>
  <c r="M54" i="3"/>
  <c r="E54" i="3"/>
  <c r="C54" i="5" s="1"/>
  <c r="D54" i="3"/>
  <c r="C55" i="3" s="1"/>
  <c r="N54" i="3"/>
  <c r="L54" i="3"/>
  <c r="F54" i="3"/>
  <c r="H49" i="5"/>
  <c r="J49" i="4"/>
  <c r="G50" i="5"/>
  <c r="I50" i="4"/>
  <c r="N43" i="5"/>
  <c r="Q43" i="4" s="1"/>
  <c r="D43" i="4" s="1"/>
  <c r="P43" i="4"/>
  <c r="L45" i="5"/>
  <c r="N45" i="4"/>
  <c r="C45" i="4" s="1"/>
  <c r="D54" i="5" l="1"/>
  <c r="F54" i="4"/>
  <c r="N44" i="5"/>
  <c r="Q44" i="4" s="1"/>
  <c r="D44" i="4" s="1"/>
  <c r="P44" i="4"/>
  <c r="L55" i="3"/>
  <c r="D55" i="3"/>
  <c r="C56" i="3" s="1"/>
  <c r="K55" i="3"/>
  <c r="J55" i="3"/>
  <c r="I55" i="3"/>
  <c r="P55" i="3"/>
  <c r="H55" i="3"/>
  <c r="N55" i="3"/>
  <c r="F55" i="3"/>
  <c r="O55" i="3"/>
  <c r="M55" i="3"/>
  <c r="G55" i="3"/>
  <c r="E55" i="3"/>
  <c r="C55" i="5" s="1"/>
  <c r="H50" i="5"/>
  <c r="J50" i="4"/>
  <c r="M45" i="5"/>
  <c r="O45" i="4"/>
  <c r="F52" i="5"/>
  <c r="H52" i="4"/>
  <c r="K47" i="5"/>
  <c r="M47" i="4"/>
  <c r="I49" i="5"/>
  <c r="K49" i="4"/>
  <c r="L46" i="5"/>
  <c r="N46" i="4"/>
  <c r="C46" i="4" s="1"/>
  <c r="E53" i="5"/>
  <c r="G53" i="4"/>
  <c r="B53" i="4" s="1"/>
  <c r="G51" i="5"/>
  <c r="I51" i="4"/>
  <c r="J48" i="5"/>
  <c r="L48" i="4"/>
  <c r="L47" i="5" l="1"/>
  <c r="N47" i="4"/>
  <c r="C47" i="4" s="1"/>
  <c r="F53" i="5"/>
  <c r="H53" i="4"/>
  <c r="G52" i="5"/>
  <c r="I52" i="4"/>
  <c r="M56" i="3"/>
  <c r="E56" i="3"/>
  <c r="C56" i="5" s="1"/>
  <c r="L56" i="3"/>
  <c r="D56" i="3"/>
  <c r="C57" i="3" s="1"/>
  <c r="K56" i="3"/>
  <c r="J56" i="3"/>
  <c r="I56" i="3"/>
  <c r="O56" i="3"/>
  <c r="G56" i="3"/>
  <c r="F56" i="3"/>
  <c r="P56" i="3"/>
  <c r="N56" i="3"/>
  <c r="H56" i="3"/>
  <c r="H51" i="5"/>
  <c r="J51" i="4"/>
  <c r="M46" i="5"/>
  <c r="O46" i="4"/>
  <c r="N45" i="5"/>
  <c r="Q45" i="4" s="1"/>
  <c r="D45" i="4" s="1"/>
  <c r="P45" i="4"/>
  <c r="K48" i="5"/>
  <c r="M48" i="4"/>
  <c r="J49" i="5"/>
  <c r="L49" i="4"/>
  <c r="I50" i="5"/>
  <c r="K50" i="4"/>
  <c r="D55" i="5"/>
  <c r="F55" i="4"/>
  <c r="E54" i="5"/>
  <c r="G54" i="4"/>
  <c r="B54" i="4" s="1"/>
  <c r="D56" i="5" l="1"/>
  <c r="F56" i="4"/>
  <c r="E55" i="5"/>
  <c r="G55" i="4"/>
  <c r="B55" i="4" s="1"/>
  <c r="J50" i="5"/>
  <c r="L50" i="4"/>
  <c r="N46" i="5"/>
  <c r="Q46" i="4" s="1"/>
  <c r="D46" i="4" s="1"/>
  <c r="P46" i="4"/>
  <c r="H52" i="5"/>
  <c r="J52" i="4"/>
  <c r="I51" i="5"/>
  <c r="K51" i="4"/>
  <c r="G53" i="5"/>
  <c r="I53" i="4"/>
  <c r="K49" i="5"/>
  <c r="M49" i="4"/>
  <c r="F54" i="5"/>
  <c r="H54" i="4"/>
  <c r="L48" i="5"/>
  <c r="N48" i="4"/>
  <c r="C48" i="4" s="1"/>
  <c r="N57" i="3"/>
  <c r="F57" i="3"/>
  <c r="M57" i="3"/>
  <c r="E57" i="3"/>
  <c r="C57" i="5" s="1"/>
  <c r="L57" i="3"/>
  <c r="D57" i="3"/>
  <c r="C58" i="3" s="1"/>
  <c r="K57" i="3"/>
  <c r="J57" i="3"/>
  <c r="P57" i="3"/>
  <c r="H57" i="3"/>
  <c r="O57" i="3"/>
  <c r="I57" i="3"/>
  <c r="G57" i="3"/>
  <c r="M47" i="5"/>
  <c r="O47" i="4"/>
  <c r="O58" i="3" l="1"/>
  <c r="G58" i="3"/>
  <c r="N58" i="3"/>
  <c r="F58" i="3"/>
  <c r="M58" i="3"/>
  <c r="E58" i="3"/>
  <c r="C58" i="5" s="1"/>
  <c r="L58" i="3"/>
  <c r="D58" i="3"/>
  <c r="C59" i="3" s="1"/>
  <c r="K58" i="3"/>
  <c r="I58" i="3"/>
  <c r="H58" i="3"/>
  <c r="P58" i="3"/>
  <c r="J58" i="3"/>
  <c r="L49" i="5"/>
  <c r="N49" i="4"/>
  <c r="C49" i="4" s="1"/>
  <c r="D57" i="5"/>
  <c r="F57" i="4"/>
  <c r="H53" i="5"/>
  <c r="J53" i="4"/>
  <c r="K50" i="5"/>
  <c r="M50" i="4"/>
  <c r="N47" i="5"/>
  <c r="Q47" i="4" s="1"/>
  <c r="D47" i="4" s="1"/>
  <c r="P47" i="4"/>
  <c r="M48" i="5"/>
  <c r="O48" i="4"/>
  <c r="J51" i="5"/>
  <c r="L51" i="4"/>
  <c r="H55" i="4"/>
  <c r="F55" i="5"/>
  <c r="G54" i="5"/>
  <c r="I54" i="4"/>
  <c r="I52" i="5"/>
  <c r="K52" i="4"/>
  <c r="E56" i="5"/>
  <c r="G56" i="4"/>
  <c r="B56" i="4" s="1"/>
  <c r="N48" i="5" l="1"/>
  <c r="Q48" i="4" s="1"/>
  <c r="D48" i="4" s="1"/>
  <c r="P48" i="4"/>
  <c r="P59" i="3"/>
  <c r="H59" i="3"/>
  <c r="O59" i="3"/>
  <c r="G59" i="3"/>
  <c r="N59" i="3"/>
  <c r="F59" i="3"/>
  <c r="M59" i="3"/>
  <c r="E59" i="3"/>
  <c r="C59" i="5" s="1"/>
  <c r="L59" i="3"/>
  <c r="D59" i="3"/>
  <c r="C60" i="3" s="1"/>
  <c r="J59" i="3"/>
  <c r="K59" i="3"/>
  <c r="I59" i="3"/>
  <c r="F56" i="5"/>
  <c r="H56" i="4"/>
  <c r="H54" i="5"/>
  <c r="J54" i="4"/>
  <c r="M49" i="5"/>
  <c r="O49" i="4"/>
  <c r="D58" i="5"/>
  <c r="F58" i="4"/>
  <c r="E57" i="5"/>
  <c r="G57" i="4"/>
  <c r="B57" i="4" s="1"/>
  <c r="J52" i="5"/>
  <c r="L52" i="4"/>
  <c r="L50" i="5"/>
  <c r="N50" i="4"/>
  <c r="C50" i="4" s="1"/>
  <c r="G55" i="5"/>
  <c r="I55" i="4"/>
  <c r="K51" i="5"/>
  <c r="M51" i="4"/>
  <c r="I53" i="5"/>
  <c r="K53" i="4"/>
  <c r="G56" i="5" l="1"/>
  <c r="I56" i="4"/>
  <c r="F57" i="5"/>
  <c r="H57" i="4"/>
  <c r="H55" i="5"/>
  <c r="J55" i="4"/>
  <c r="E58" i="5"/>
  <c r="G58" i="4"/>
  <c r="B58" i="4" s="1"/>
  <c r="L51" i="5"/>
  <c r="N51" i="4"/>
  <c r="C51" i="4" s="1"/>
  <c r="M50" i="5"/>
  <c r="O50" i="4"/>
  <c r="N49" i="5"/>
  <c r="Q49" i="4" s="1"/>
  <c r="D49" i="4" s="1"/>
  <c r="P49" i="4"/>
  <c r="I60" i="3"/>
  <c r="P60" i="3"/>
  <c r="H60" i="3"/>
  <c r="O60" i="3"/>
  <c r="G60" i="3"/>
  <c r="N60" i="3"/>
  <c r="F60" i="3"/>
  <c r="M60" i="3"/>
  <c r="E60" i="3"/>
  <c r="C60" i="5" s="1"/>
  <c r="K60" i="3"/>
  <c r="J60" i="3"/>
  <c r="D60" i="3"/>
  <c r="C61" i="3" s="1"/>
  <c r="L60" i="3"/>
  <c r="J53" i="5"/>
  <c r="L53" i="4"/>
  <c r="K52" i="5"/>
  <c r="M52" i="4"/>
  <c r="I54" i="5"/>
  <c r="K54" i="4"/>
  <c r="D59" i="5"/>
  <c r="F59" i="4"/>
  <c r="J54" i="5" l="1"/>
  <c r="L54" i="4"/>
  <c r="D60" i="5"/>
  <c r="F60" i="4"/>
  <c r="F58" i="5"/>
  <c r="H58" i="4"/>
  <c r="L52" i="5"/>
  <c r="N52" i="4"/>
  <c r="C52" i="4" s="1"/>
  <c r="I55" i="5"/>
  <c r="K55" i="4"/>
  <c r="K53" i="5"/>
  <c r="M53" i="4"/>
  <c r="N50" i="5"/>
  <c r="Q50" i="4" s="1"/>
  <c r="D50" i="4" s="1"/>
  <c r="P50" i="4"/>
  <c r="G57" i="5"/>
  <c r="I57" i="4"/>
  <c r="E59" i="5"/>
  <c r="G59" i="4"/>
  <c r="B59" i="4" s="1"/>
  <c r="J61" i="3"/>
  <c r="I61" i="3"/>
  <c r="P61" i="3"/>
  <c r="H61" i="3"/>
  <c r="O61" i="3"/>
  <c r="G61" i="3"/>
  <c r="N61" i="3"/>
  <c r="F61" i="3"/>
  <c r="L61" i="3"/>
  <c r="D61" i="3"/>
  <c r="C62" i="3" s="1"/>
  <c r="M61" i="3"/>
  <c r="K61" i="3"/>
  <c r="E61" i="3"/>
  <c r="C61" i="5" s="1"/>
  <c r="M51" i="5"/>
  <c r="O51" i="4"/>
  <c r="H56" i="5"/>
  <c r="J56" i="4"/>
  <c r="N51" i="5" l="1"/>
  <c r="Q51" i="4" s="1"/>
  <c r="D51" i="4" s="1"/>
  <c r="P51" i="4"/>
  <c r="D61" i="5"/>
  <c r="F61" i="4"/>
  <c r="H57" i="5"/>
  <c r="J57" i="4"/>
  <c r="O52" i="4"/>
  <c r="M52" i="5"/>
  <c r="I58" i="4"/>
  <c r="G58" i="5"/>
  <c r="K62" i="3"/>
  <c r="J62" i="3"/>
  <c r="I62" i="3"/>
  <c r="P62" i="3"/>
  <c r="H62" i="3"/>
  <c r="O62" i="3"/>
  <c r="G62" i="3"/>
  <c r="M62" i="3"/>
  <c r="E62" i="3"/>
  <c r="C62" i="5" s="1"/>
  <c r="L62" i="3"/>
  <c r="F62" i="3"/>
  <c r="D62" i="3"/>
  <c r="C63" i="3" s="1"/>
  <c r="N62" i="3"/>
  <c r="L53" i="5"/>
  <c r="N53" i="4"/>
  <c r="C53" i="4" s="1"/>
  <c r="G60" i="4"/>
  <c r="B60" i="4" s="1"/>
  <c r="E60" i="5"/>
  <c r="K56" i="4"/>
  <c r="I56" i="5"/>
  <c r="F59" i="5"/>
  <c r="H59" i="4"/>
  <c r="J55" i="5"/>
  <c r="L55" i="4"/>
  <c r="M54" i="4"/>
  <c r="K54" i="5"/>
  <c r="M53" i="5" l="1"/>
  <c r="O53" i="4"/>
  <c r="N52" i="5"/>
  <c r="Q52" i="4" s="1"/>
  <c r="D52" i="4" s="1"/>
  <c r="P52" i="4"/>
  <c r="G59" i="5"/>
  <c r="I59" i="4"/>
  <c r="L63" i="3"/>
  <c r="D63" i="3"/>
  <c r="C64" i="3" s="1"/>
  <c r="K63" i="3"/>
  <c r="J63" i="3"/>
  <c r="I63" i="3"/>
  <c r="P63" i="3"/>
  <c r="H63" i="3"/>
  <c r="N63" i="3"/>
  <c r="F63" i="3"/>
  <c r="O63" i="3"/>
  <c r="M63" i="3"/>
  <c r="G63" i="3"/>
  <c r="E63" i="3"/>
  <c r="C63" i="5" s="1"/>
  <c r="J56" i="5"/>
  <c r="L56" i="4"/>
  <c r="I57" i="5"/>
  <c r="K57" i="4"/>
  <c r="K55" i="5"/>
  <c r="M55" i="4"/>
  <c r="L54" i="5"/>
  <c r="N54" i="4"/>
  <c r="C54" i="4" s="1"/>
  <c r="F60" i="5"/>
  <c r="H60" i="4"/>
  <c r="D62" i="5"/>
  <c r="F62" i="4"/>
  <c r="E61" i="5"/>
  <c r="G61" i="4"/>
  <c r="B61" i="4" s="1"/>
  <c r="H58" i="5"/>
  <c r="J58" i="4"/>
  <c r="F61" i="5" l="1"/>
  <c r="H61" i="4"/>
  <c r="L55" i="5"/>
  <c r="N55" i="4"/>
  <c r="C55" i="4" s="1"/>
  <c r="J64" i="3"/>
  <c r="O64" i="3"/>
  <c r="F64" i="3"/>
  <c r="N64" i="3"/>
  <c r="E64" i="3"/>
  <c r="C64" i="5" s="1"/>
  <c r="M64" i="3"/>
  <c r="D64" i="3"/>
  <c r="C65" i="3" s="1"/>
  <c r="L64" i="3"/>
  <c r="K64" i="3"/>
  <c r="H64" i="3"/>
  <c r="P64" i="3"/>
  <c r="I64" i="3"/>
  <c r="G64" i="3"/>
  <c r="E62" i="5"/>
  <c r="G62" i="4"/>
  <c r="B62" i="4" s="1"/>
  <c r="J57" i="5"/>
  <c r="L57" i="4"/>
  <c r="H59" i="5"/>
  <c r="J59" i="4"/>
  <c r="G60" i="5"/>
  <c r="I60" i="4"/>
  <c r="K56" i="5"/>
  <c r="M56" i="4"/>
  <c r="D63" i="5"/>
  <c r="F63" i="4"/>
  <c r="I58" i="5"/>
  <c r="K58" i="4"/>
  <c r="M54" i="5"/>
  <c r="O54" i="4"/>
  <c r="N53" i="5"/>
  <c r="Q53" i="4" s="1"/>
  <c r="D53" i="4" s="1"/>
  <c r="P53" i="4"/>
  <c r="L56" i="5" l="1"/>
  <c r="N56" i="4"/>
  <c r="C56" i="4" s="1"/>
  <c r="H60" i="5"/>
  <c r="J60" i="4"/>
  <c r="J58" i="5"/>
  <c r="L58" i="4"/>
  <c r="I59" i="5"/>
  <c r="K59" i="4"/>
  <c r="N54" i="5"/>
  <c r="Q54" i="4" s="1"/>
  <c r="D54" i="4" s="1"/>
  <c r="P54" i="4"/>
  <c r="E63" i="5"/>
  <c r="G63" i="4"/>
  <c r="B63" i="4" s="1"/>
  <c r="K57" i="5"/>
  <c r="M57" i="4"/>
  <c r="K65" i="3"/>
  <c r="J65" i="3"/>
  <c r="L65" i="3"/>
  <c r="I65" i="3"/>
  <c r="H65" i="3"/>
  <c r="G65" i="3"/>
  <c r="P65" i="3"/>
  <c r="F65" i="3"/>
  <c r="N65" i="3"/>
  <c r="D65" i="3"/>
  <c r="C66" i="3" s="1"/>
  <c r="O65" i="3"/>
  <c r="M65" i="3"/>
  <c r="E65" i="3"/>
  <c r="C65" i="5" s="1"/>
  <c r="M55" i="5"/>
  <c r="O55" i="4"/>
  <c r="F62" i="5"/>
  <c r="H62" i="4"/>
  <c r="D64" i="5"/>
  <c r="F64" i="4"/>
  <c r="G61" i="5"/>
  <c r="I61" i="4"/>
  <c r="J59" i="5" l="1"/>
  <c r="L59" i="4"/>
  <c r="E64" i="5"/>
  <c r="G64" i="4"/>
  <c r="B64" i="4" s="1"/>
  <c r="L57" i="5"/>
  <c r="N57" i="4"/>
  <c r="C57" i="4" s="1"/>
  <c r="K58" i="5"/>
  <c r="M58" i="4"/>
  <c r="G62" i="5"/>
  <c r="I62" i="4"/>
  <c r="N55" i="5"/>
  <c r="Q55" i="4" s="1"/>
  <c r="D55" i="4" s="1"/>
  <c r="P55" i="4"/>
  <c r="F65" i="4"/>
  <c r="D65" i="5"/>
  <c r="F63" i="5"/>
  <c r="H63" i="4"/>
  <c r="I60" i="5"/>
  <c r="K60" i="4"/>
  <c r="L66" i="3"/>
  <c r="D66" i="3"/>
  <c r="C67" i="3" s="1"/>
  <c r="K66" i="3"/>
  <c r="G66" i="3"/>
  <c r="P66" i="3"/>
  <c r="F66" i="3"/>
  <c r="O66" i="3"/>
  <c r="E66" i="3"/>
  <c r="C66" i="5" s="1"/>
  <c r="N66" i="3"/>
  <c r="M66" i="3"/>
  <c r="I66" i="3"/>
  <c r="J66" i="3"/>
  <c r="H66" i="3"/>
  <c r="H61" i="5"/>
  <c r="J61" i="4"/>
  <c r="M56" i="5"/>
  <c r="O56" i="4"/>
  <c r="N56" i="5" l="1"/>
  <c r="Q56" i="4" s="1"/>
  <c r="D56" i="4" s="1"/>
  <c r="P56" i="4"/>
  <c r="G63" i="5"/>
  <c r="I63" i="4"/>
  <c r="L58" i="5"/>
  <c r="N58" i="4"/>
  <c r="C58" i="4" s="1"/>
  <c r="E65" i="5"/>
  <c r="G65" i="4"/>
  <c r="B65" i="4" s="1"/>
  <c r="M57" i="5"/>
  <c r="O57" i="4"/>
  <c r="I61" i="5"/>
  <c r="K61" i="4"/>
  <c r="M67" i="3"/>
  <c r="E67" i="3"/>
  <c r="C67" i="5" s="1"/>
  <c r="L67" i="3"/>
  <c r="D67" i="3"/>
  <c r="C68" i="3" s="1"/>
  <c r="J67" i="3"/>
  <c r="O67" i="3"/>
  <c r="N67" i="3"/>
  <c r="K67" i="3"/>
  <c r="I67" i="3"/>
  <c r="H67" i="3"/>
  <c r="F67" i="3"/>
  <c r="P67" i="3"/>
  <c r="G67" i="3"/>
  <c r="F64" i="5"/>
  <c r="H64" i="4"/>
  <c r="D66" i="5"/>
  <c r="F66" i="4"/>
  <c r="J60" i="5"/>
  <c r="L60" i="4"/>
  <c r="H62" i="5"/>
  <c r="J62" i="4"/>
  <c r="K59" i="5"/>
  <c r="M59" i="4"/>
  <c r="N68" i="3" l="1"/>
  <c r="F68" i="3"/>
  <c r="M68" i="3"/>
  <c r="E68" i="3"/>
  <c r="C68" i="5" s="1"/>
  <c r="K68" i="3"/>
  <c r="J68" i="3"/>
  <c r="P68" i="3"/>
  <c r="O68" i="3"/>
  <c r="L68" i="3"/>
  <c r="I68" i="3"/>
  <c r="H68" i="3"/>
  <c r="D68" i="3"/>
  <c r="C69" i="3" s="1"/>
  <c r="G68" i="3"/>
  <c r="F65" i="5"/>
  <c r="H65" i="4"/>
  <c r="I62" i="5"/>
  <c r="K62" i="4"/>
  <c r="K60" i="5"/>
  <c r="M60" i="4"/>
  <c r="D67" i="5"/>
  <c r="F67" i="4"/>
  <c r="M58" i="5"/>
  <c r="O58" i="4"/>
  <c r="E66" i="5"/>
  <c r="G66" i="4"/>
  <c r="B66" i="4" s="1"/>
  <c r="J61" i="5"/>
  <c r="L61" i="4"/>
  <c r="H63" i="5"/>
  <c r="J63" i="4"/>
  <c r="L59" i="5"/>
  <c r="N59" i="4"/>
  <c r="C59" i="4" s="1"/>
  <c r="G64" i="5"/>
  <c r="I64" i="4"/>
  <c r="N57" i="5"/>
  <c r="Q57" i="4" s="1"/>
  <c r="D57" i="4" s="1"/>
  <c r="P57" i="4"/>
  <c r="M59" i="5" l="1"/>
  <c r="O59" i="4"/>
  <c r="N58" i="5"/>
  <c r="Q58" i="4" s="1"/>
  <c r="D58" i="4" s="1"/>
  <c r="P58" i="4"/>
  <c r="G65" i="5"/>
  <c r="I65" i="4"/>
  <c r="I63" i="5"/>
  <c r="K63" i="4"/>
  <c r="E67" i="5"/>
  <c r="G67" i="4"/>
  <c r="B67" i="4" s="1"/>
  <c r="O69" i="3"/>
  <c r="G69" i="3"/>
  <c r="N69" i="3"/>
  <c r="F69" i="3"/>
  <c r="L69" i="3"/>
  <c r="D69" i="3"/>
  <c r="C70" i="3" s="1"/>
  <c r="K69" i="3"/>
  <c r="J69" i="3"/>
  <c r="P69" i="3"/>
  <c r="M69" i="3"/>
  <c r="H69" i="3"/>
  <c r="I69" i="3"/>
  <c r="E69" i="3"/>
  <c r="C69" i="5" s="1"/>
  <c r="D68" i="5"/>
  <c r="F68" i="4"/>
  <c r="F66" i="5"/>
  <c r="H66" i="4"/>
  <c r="J62" i="5"/>
  <c r="L62" i="4"/>
  <c r="K61" i="5"/>
  <c r="M61" i="4"/>
  <c r="L60" i="5"/>
  <c r="N60" i="4"/>
  <c r="C60" i="4" s="1"/>
  <c r="H64" i="5"/>
  <c r="J64" i="4"/>
  <c r="J63" i="5" l="1"/>
  <c r="L63" i="4"/>
  <c r="L61" i="5"/>
  <c r="N61" i="4"/>
  <c r="C61" i="4" s="1"/>
  <c r="P70" i="3"/>
  <c r="H70" i="3"/>
  <c r="O70" i="3"/>
  <c r="G70" i="3"/>
  <c r="M70" i="3"/>
  <c r="E70" i="3"/>
  <c r="C70" i="5" s="1"/>
  <c r="L70" i="3"/>
  <c r="D70" i="3"/>
  <c r="C71" i="3" s="1"/>
  <c r="K70" i="3"/>
  <c r="I70" i="3"/>
  <c r="F70" i="3"/>
  <c r="N70" i="3"/>
  <c r="J70" i="3"/>
  <c r="H65" i="5"/>
  <c r="J65" i="4"/>
  <c r="D69" i="5"/>
  <c r="F69" i="4"/>
  <c r="M62" i="4"/>
  <c r="K62" i="5"/>
  <c r="G68" i="4"/>
  <c r="B68" i="4" s="1"/>
  <c r="E68" i="5"/>
  <c r="I64" i="5"/>
  <c r="K64" i="4"/>
  <c r="I66" i="4"/>
  <c r="G66" i="5"/>
  <c r="O60" i="4"/>
  <c r="M60" i="5"/>
  <c r="F67" i="5"/>
  <c r="H67" i="4"/>
  <c r="N59" i="5"/>
  <c r="Q59" i="4" s="1"/>
  <c r="D59" i="4" s="1"/>
  <c r="P59" i="4"/>
  <c r="L62" i="5" l="1"/>
  <c r="N62" i="4"/>
  <c r="C62" i="4" s="1"/>
  <c r="H66" i="5"/>
  <c r="J66" i="4"/>
  <c r="G67" i="5"/>
  <c r="I67" i="4"/>
  <c r="N60" i="5"/>
  <c r="Q60" i="4" s="1"/>
  <c r="D60" i="4" s="1"/>
  <c r="P60" i="4"/>
  <c r="E69" i="5"/>
  <c r="G69" i="4"/>
  <c r="B69" i="4" s="1"/>
  <c r="I71" i="3"/>
  <c r="P71" i="3"/>
  <c r="H71" i="3"/>
  <c r="N71" i="3"/>
  <c r="F71" i="3"/>
  <c r="M71" i="3"/>
  <c r="E71" i="3"/>
  <c r="C71" i="5" s="1"/>
  <c r="L71" i="3"/>
  <c r="D71" i="3"/>
  <c r="O71" i="3"/>
  <c r="K71" i="3"/>
  <c r="J71" i="3"/>
  <c r="G71" i="3"/>
  <c r="M61" i="5"/>
  <c r="O61" i="4"/>
  <c r="J64" i="5"/>
  <c r="L64" i="4"/>
  <c r="I65" i="5"/>
  <c r="K65" i="4"/>
  <c r="D70" i="5"/>
  <c r="F70" i="4"/>
  <c r="F68" i="5"/>
  <c r="H68" i="4"/>
  <c r="K63" i="5"/>
  <c r="M63" i="4"/>
  <c r="N61" i="5" l="1"/>
  <c r="Q61" i="4" s="1"/>
  <c r="D61" i="4" s="1"/>
  <c r="P61" i="4"/>
  <c r="E70" i="5"/>
  <c r="G70" i="4"/>
  <c r="B70" i="4" s="1"/>
  <c r="H67" i="5"/>
  <c r="J67" i="4"/>
  <c r="I66" i="5"/>
  <c r="K66" i="4"/>
  <c r="G68" i="5"/>
  <c r="I68" i="4"/>
  <c r="L63" i="5"/>
  <c r="N63" i="4"/>
  <c r="C63" i="4" s="1"/>
  <c r="K64" i="5"/>
  <c r="M64" i="4"/>
  <c r="J65" i="5"/>
  <c r="L65" i="4"/>
  <c r="D71" i="5"/>
  <c r="F71" i="4"/>
  <c r="F69" i="5"/>
  <c r="H69" i="4"/>
  <c r="M62" i="5"/>
  <c r="O62" i="4"/>
  <c r="E71" i="5" l="1"/>
  <c r="G71" i="4"/>
  <c r="B71" i="4" s="1"/>
  <c r="K65" i="5"/>
  <c r="M65" i="4"/>
  <c r="N62" i="5"/>
  <c r="Q62" i="4" s="1"/>
  <c r="D62" i="4" s="1"/>
  <c r="P62" i="4"/>
  <c r="L64" i="5"/>
  <c r="N64" i="4"/>
  <c r="C64" i="4" s="1"/>
  <c r="I67" i="5"/>
  <c r="K67" i="4"/>
  <c r="H68" i="5"/>
  <c r="J68" i="4"/>
  <c r="G69" i="5"/>
  <c r="I69" i="4"/>
  <c r="F70" i="5"/>
  <c r="H70" i="4"/>
  <c r="J66" i="5"/>
  <c r="L66" i="4"/>
  <c r="M63" i="5"/>
  <c r="O63" i="4"/>
  <c r="G70" i="5" l="1"/>
  <c r="I70" i="4"/>
  <c r="M64" i="5"/>
  <c r="O64" i="4"/>
  <c r="K66" i="5"/>
  <c r="M66" i="4"/>
  <c r="H69" i="5"/>
  <c r="J69" i="4"/>
  <c r="I68" i="5"/>
  <c r="K68" i="4"/>
  <c r="N65" i="4"/>
  <c r="C65" i="4" s="1"/>
  <c r="L65" i="5"/>
  <c r="N63" i="5"/>
  <c r="Q63" i="4" s="1"/>
  <c r="D63" i="4" s="1"/>
  <c r="P63" i="4"/>
  <c r="J67" i="5"/>
  <c r="L67" i="4"/>
  <c r="F71" i="5"/>
  <c r="H71" i="4"/>
  <c r="I69" i="5" l="1"/>
  <c r="K69" i="4"/>
  <c r="L66" i="5"/>
  <c r="N66" i="4"/>
  <c r="C66" i="4" s="1"/>
  <c r="K67" i="5"/>
  <c r="M67" i="4"/>
  <c r="N64" i="5"/>
  <c r="Q64" i="4" s="1"/>
  <c r="D64" i="4" s="1"/>
  <c r="P64" i="4"/>
  <c r="M65" i="5"/>
  <c r="O65" i="4"/>
  <c r="G71" i="5"/>
  <c r="I71" i="4"/>
  <c r="J68" i="5"/>
  <c r="L68" i="4"/>
  <c r="H70" i="5"/>
  <c r="J70" i="4"/>
  <c r="I70" i="5" l="1"/>
  <c r="K70" i="4"/>
  <c r="K68" i="5"/>
  <c r="M68" i="4"/>
  <c r="L67" i="5"/>
  <c r="N67" i="4"/>
  <c r="C67" i="4" s="1"/>
  <c r="M66" i="5"/>
  <c r="O66" i="4"/>
  <c r="H71" i="5"/>
  <c r="J71" i="4"/>
  <c r="N65" i="5"/>
  <c r="Q65" i="4" s="1"/>
  <c r="D65" i="4" s="1"/>
  <c r="P65" i="4"/>
  <c r="J69" i="5"/>
  <c r="L69" i="4"/>
  <c r="N66" i="5" l="1"/>
  <c r="Q66" i="4" s="1"/>
  <c r="D66" i="4" s="1"/>
  <c r="P66" i="4"/>
  <c r="K69" i="5"/>
  <c r="M69" i="4"/>
  <c r="M67" i="5"/>
  <c r="O67" i="4"/>
  <c r="L68" i="5"/>
  <c r="N68" i="4"/>
  <c r="C68" i="4" s="1"/>
  <c r="I71" i="5"/>
  <c r="K71" i="4"/>
  <c r="J70" i="5"/>
  <c r="L70" i="4"/>
  <c r="O68" i="4" l="1"/>
  <c r="M68" i="5"/>
  <c r="N67" i="5"/>
  <c r="Q67" i="4" s="1"/>
  <c r="D67" i="4" s="1"/>
  <c r="P67" i="4"/>
  <c r="J71" i="5"/>
  <c r="L71" i="4"/>
  <c r="K70" i="5"/>
  <c r="M70" i="4"/>
  <c r="L69" i="5"/>
  <c r="N69" i="4"/>
  <c r="C69" i="4" s="1"/>
  <c r="M69" i="5" l="1"/>
  <c r="O69" i="4"/>
  <c r="K71" i="5"/>
  <c r="M71" i="4"/>
  <c r="L70" i="5"/>
  <c r="N70" i="4"/>
  <c r="C70" i="4" s="1"/>
  <c r="N68" i="5"/>
  <c r="Q68" i="4" s="1"/>
  <c r="D68" i="4" s="1"/>
  <c r="P68" i="4"/>
  <c r="M70" i="5" l="1"/>
  <c r="O70" i="4"/>
  <c r="L71" i="5"/>
  <c r="N71" i="4"/>
  <c r="C71" i="4" s="1"/>
  <c r="N69" i="5"/>
  <c r="Q69" i="4" s="1"/>
  <c r="D69" i="4" s="1"/>
  <c r="P69" i="4"/>
  <c r="M71" i="5" l="1"/>
  <c r="O71" i="4"/>
  <c r="N70" i="5"/>
  <c r="Q70" i="4" s="1"/>
  <c r="D70" i="4" s="1"/>
  <c r="P70" i="4"/>
  <c r="N71" i="5" l="1"/>
  <c r="Q71" i="4" s="1"/>
  <c r="D71" i="4" s="1"/>
  <c r="P71" i="4"/>
</calcChain>
</file>

<file path=xl/sharedStrings.xml><?xml version="1.0" encoding="utf-8"?>
<sst xmlns="http://schemas.openxmlformats.org/spreadsheetml/2006/main" count="1498" uniqueCount="718">
  <si>
    <t>LAST NAME</t>
  </si>
  <si>
    <t>FIRST NAME</t>
  </si>
  <si>
    <t>UIN</t>
  </si>
  <si>
    <t>EMAIL</t>
  </si>
  <si>
    <t>COLLEGE</t>
  </si>
  <si>
    <t>FULL ACADEMIC UNIT NAME</t>
  </si>
  <si>
    <t>DEGREE</t>
  </si>
  <si>
    <t>POSITION</t>
  </si>
  <si>
    <t>Abdelrahman</t>
  </si>
  <si>
    <t>Nahed</t>
  </si>
  <si>
    <t>nrahman@tamu.edu</t>
  </si>
  <si>
    <t>Education and Human Development</t>
  </si>
  <si>
    <t>Educational Administration and Human Resource Development</t>
  </si>
  <si>
    <t>Doctoral</t>
  </si>
  <si>
    <t>Representative</t>
  </si>
  <si>
    <t>Abell</t>
  </si>
  <si>
    <t>Lydia</t>
  </si>
  <si>
    <t>lydiakathleenabell@email.tamu.edu</t>
  </si>
  <si>
    <t>Liberal Arts</t>
  </si>
  <si>
    <t>Performance Studies</t>
  </si>
  <si>
    <t>Master's</t>
  </si>
  <si>
    <t>???</t>
  </si>
  <si>
    <t>Aderibigbe</t>
  </si>
  <si>
    <t>Adedoyin</t>
  </si>
  <si>
    <t>aadedoyino@email.tamu.edu</t>
  </si>
  <si>
    <t>Dwight Look College of Engineering</t>
  </si>
  <si>
    <t>Electrical and Computer Engineering</t>
  </si>
  <si>
    <t>Adetunji</t>
  </si>
  <si>
    <t>Shakirat</t>
  </si>
  <si>
    <t>224002704</t>
  </si>
  <si>
    <t>shakirat_adeola@email.tamu.edu</t>
  </si>
  <si>
    <t>Veterinary Medicine and Biomedical Sciences</t>
  </si>
  <si>
    <t>Al Kawam</t>
  </si>
  <si>
    <t>Ahmad</t>
  </si>
  <si>
    <t>ahmad.alkawam@gmail.com</t>
  </si>
  <si>
    <t>Amoako</t>
  </si>
  <si>
    <t>Derrick</t>
  </si>
  <si>
    <t>derrickbrian@tamu.edu</t>
  </si>
  <si>
    <t>Agriculture and Life Sciences</t>
  </si>
  <si>
    <t>Nutrition and Food Science</t>
  </si>
  <si>
    <t>Delegate</t>
  </si>
  <si>
    <t>Bako</t>
  </si>
  <si>
    <t>Abdulaziz</t>
  </si>
  <si>
    <t>522008927</t>
  </si>
  <si>
    <t>atijjani@email.tamu.edu</t>
  </si>
  <si>
    <t>Public Health</t>
  </si>
  <si>
    <t>Health Policy and Management</t>
  </si>
  <si>
    <t>Balakavi</t>
  </si>
  <si>
    <t>Naga Sai Lakshmi Anusha</t>
  </si>
  <si>
    <t>anu2187@gmail.com</t>
  </si>
  <si>
    <t>Biotechnology</t>
  </si>
  <si>
    <t>Bales</t>
  </si>
  <si>
    <t>Mary</t>
  </si>
  <si>
    <t>marybales@tamu.edu</t>
  </si>
  <si>
    <t>Geosciences</t>
  </si>
  <si>
    <t>Geology and Geophysics</t>
  </si>
  <si>
    <t>Banerjee</t>
  </si>
  <si>
    <t>Swayoma</t>
  </si>
  <si>
    <t>swayoma.b@gmail.com</t>
  </si>
  <si>
    <t>Science</t>
  </si>
  <si>
    <t>Biology</t>
  </si>
  <si>
    <t>Bartz</t>
  </si>
  <si>
    <t>Emily</t>
  </si>
  <si>
    <t>emily.n.bartz@tamu.edu</t>
  </si>
  <si>
    <t>English</t>
  </si>
  <si>
    <t>Batz</t>
  </si>
  <si>
    <t>Jose</t>
  </si>
  <si>
    <t>batz.jose@tamu.edu</t>
  </si>
  <si>
    <t>Biological and Agricultural Engineering</t>
  </si>
  <si>
    <t>Beagle</t>
  </si>
  <si>
    <t>Sarah</t>
  </si>
  <si>
    <t>221006444</t>
  </si>
  <si>
    <t>sarahwuerfele@email.tamu.edu</t>
  </si>
  <si>
    <t>Becejac</t>
  </si>
  <si>
    <t>Tamara</t>
  </si>
  <si>
    <t>624000473</t>
  </si>
  <si>
    <t>tamara.becejac@tamu.edu</t>
  </si>
  <si>
    <t>Bechtol</t>
  </si>
  <si>
    <t>Harris</t>
  </si>
  <si>
    <t>h-bechtol@tamu.edu</t>
  </si>
  <si>
    <t>Philosophy</t>
  </si>
  <si>
    <t>Bell</t>
  </si>
  <si>
    <t>Allyson</t>
  </si>
  <si>
    <t>allyson_bell63@tamu.edu</t>
  </si>
  <si>
    <t>Bush School of Government and Public Service</t>
  </si>
  <si>
    <t>Public Service and Administration</t>
  </si>
  <si>
    <t>Haley</t>
  </si>
  <si>
    <t>000000000</t>
  </si>
  <si>
    <t>haley.bell@tamu.edu</t>
  </si>
  <si>
    <t>Teaching, Learning, and Culture</t>
  </si>
  <si>
    <t>Biondi</t>
  </si>
  <si>
    <t>Marisa</t>
  </si>
  <si>
    <t>marisaeb@tamu.edu</t>
  </si>
  <si>
    <t>Psychology</t>
  </si>
  <si>
    <t>Blanco</t>
  </si>
  <si>
    <t>Anthoy (Tony)</t>
  </si>
  <si>
    <t>tony.blanco188@gmail.com</t>
  </si>
  <si>
    <t>Professional (e.g., Medicine, Law, Education, Veterinary Medicine)</t>
  </si>
  <si>
    <t>Bridges</t>
  </si>
  <si>
    <t>Alexandria (Alex)</t>
  </si>
  <si>
    <t>925003317</t>
  </si>
  <si>
    <t>ANBridges@cvm.tamu.edu</t>
  </si>
  <si>
    <t>Bustamante</t>
  </si>
  <si>
    <t>Wendy</t>
  </si>
  <si>
    <t>521006946</t>
  </si>
  <si>
    <t>wmariel@email.tamu.edu</t>
  </si>
  <si>
    <t>Cabello</t>
  </si>
  <si>
    <t>Ana Lucia</t>
  </si>
  <si>
    <t>annie_luca@tamu.edu</t>
  </si>
  <si>
    <t>Veterinary Pathobiology</t>
  </si>
  <si>
    <t>Caceres</t>
  </si>
  <si>
    <t>Susana Leon</t>
  </si>
  <si>
    <t>susana_leon@email.tamu.edu</t>
  </si>
  <si>
    <t>Chemical Engineering</t>
  </si>
  <si>
    <t>Carroll</t>
  </si>
  <si>
    <t>Kristen</t>
  </si>
  <si>
    <t>k.carroll@email.tamu.edu</t>
  </si>
  <si>
    <t>Political Science</t>
  </si>
  <si>
    <t>Chavez</t>
  </si>
  <si>
    <t>Daniel</t>
  </si>
  <si>
    <t>danieleduardo11@email.tamu.edu</t>
  </si>
  <si>
    <t>Agricultural Economics</t>
  </si>
  <si>
    <t>Coen</t>
  </si>
  <si>
    <t>Mauricio</t>
  </si>
  <si>
    <t>921007621</t>
  </si>
  <si>
    <t>telecoen@email.tamu.edu</t>
  </si>
  <si>
    <t>Aerospace Engineering</t>
  </si>
  <si>
    <t>Conway</t>
  </si>
  <si>
    <t>Dylan</t>
  </si>
  <si>
    <t>422002378</t>
  </si>
  <si>
    <t>dtconway@tamu.edu</t>
  </si>
  <si>
    <t>Damon</t>
  </si>
  <si>
    <t>Zack</t>
  </si>
  <si>
    <t>zdamon1@hlkn.tamu.edu</t>
  </si>
  <si>
    <t>Health and Kinesiology</t>
  </si>
  <si>
    <t>Dantism</t>
  </si>
  <si>
    <t>Matthew</t>
  </si>
  <si>
    <t>mdantism@email.tamu.edu</t>
  </si>
  <si>
    <t>Dass</t>
  </si>
  <si>
    <t>Jyotikrishna</t>
  </si>
  <si>
    <t>jyoti1991@tamu.edu</t>
  </si>
  <si>
    <t>Department of Student Activities</t>
  </si>
  <si>
    <t>Indian Graduate Student Association</t>
  </si>
  <si>
    <t>Dehghanian</t>
  </si>
  <si>
    <t>Payman</t>
  </si>
  <si>
    <t>122003152</t>
  </si>
  <si>
    <t>payman.dehghanian@tamu.edu</t>
  </si>
  <si>
    <t>Dhawan</t>
  </si>
  <si>
    <t>Varun</t>
  </si>
  <si>
    <t>724005839</t>
  </si>
  <si>
    <t>varundhawan@tamu.edu</t>
  </si>
  <si>
    <t>Mays Business School</t>
  </si>
  <si>
    <t>Information and Operations Management</t>
  </si>
  <si>
    <t>Dickie</t>
  </si>
  <si>
    <t>Courtney</t>
  </si>
  <si>
    <t>cmdickie@tamu.edu</t>
  </si>
  <si>
    <t>Chemistry</t>
  </si>
  <si>
    <t>Dorosky</t>
  </si>
  <si>
    <t>Robert</t>
  </si>
  <si>
    <t>622003301</t>
  </si>
  <si>
    <t>rjd1991@email.tamu.edu</t>
  </si>
  <si>
    <t>Plant Pathology and Microbiology</t>
  </si>
  <si>
    <t>Druery</t>
  </si>
  <si>
    <t>Donna</t>
  </si>
  <si>
    <t>405005924</t>
  </si>
  <si>
    <t>many2try@email.tamu.edu</t>
  </si>
  <si>
    <t>Dutta</t>
  </si>
  <si>
    <t>Sourav</t>
  </si>
  <si>
    <t>sdutta@math.tamu.edu</t>
  </si>
  <si>
    <t>Mathematics</t>
  </si>
  <si>
    <t>Edwards</t>
  </si>
  <si>
    <t>Kevin</t>
  </si>
  <si>
    <t>820004270</t>
  </si>
  <si>
    <t>kevin10841@tamu.edu</t>
  </si>
  <si>
    <t>Emery</t>
  </si>
  <si>
    <t>Michael</t>
  </si>
  <si>
    <t>emery87@tamu.edu</t>
  </si>
  <si>
    <t>Neuroscience</t>
  </si>
  <si>
    <t>Finley</t>
  </si>
  <si>
    <t>Anna</t>
  </si>
  <si>
    <t>423000705</t>
  </si>
  <si>
    <t>afahlsing@email.tamu.edu</t>
  </si>
  <si>
    <t>Cameron</t>
  </si>
  <si>
    <t>cfinley3@email.tamu.edu</t>
  </si>
  <si>
    <t>Molecular and Environmental Plant Sciences</t>
  </si>
  <si>
    <t>Fleming</t>
  </si>
  <si>
    <t>Jordan</t>
  </si>
  <si>
    <t>fleming.jordan@email.tamu.edu</t>
  </si>
  <si>
    <t>Marketing</t>
  </si>
  <si>
    <t>Francis</t>
  </si>
  <si>
    <t>Karsten</t>
  </si>
  <si>
    <t>821006541</t>
  </si>
  <si>
    <t>kswaggie@tamu.edu</t>
  </si>
  <si>
    <t>Gantt</t>
  </si>
  <si>
    <t>Jessica</t>
  </si>
  <si>
    <t>jessicalgantt@tamu.edu</t>
  </si>
  <si>
    <t>Communication</t>
  </si>
  <si>
    <t>Garrett</t>
  </si>
  <si>
    <t>Alaina</t>
  </si>
  <si>
    <t>agarrett90@email.tamu.edu</t>
  </si>
  <si>
    <t>International Affairs</t>
  </si>
  <si>
    <t>Gejji</t>
  </si>
  <si>
    <t>varun27apr@tamu.edu</t>
  </si>
  <si>
    <t>Gil Poisa</t>
  </si>
  <si>
    <t>Maria</t>
  </si>
  <si>
    <t>mariapoisa@email.tamu.edu</t>
  </si>
  <si>
    <t>Hispanic Studies</t>
  </si>
  <si>
    <t>Gilbert</t>
  </si>
  <si>
    <t>gilb3692@email.tamu.edu</t>
  </si>
  <si>
    <t>Wildlife and Fisheries Sciences</t>
  </si>
  <si>
    <t>Granados</t>
  </si>
  <si>
    <t>Jorge</t>
  </si>
  <si>
    <t>j.granados@hlkn.tamu.edu</t>
  </si>
  <si>
    <t>Gunawardhana</t>
  </si>
  <si>
    <t>Kushan</t>
  </si>
  <si>
    <t>gunawardhana@tamu.edu</t>
  </si>
  <si>
    <t>Hardman</t>
  </si>
  <si>
    <t>Alexandra</t>
  </si>
  <si>
    <t>ahardman2@email.tamu.edu</t>
  </si>
  <si>
    <t>Educational Psychology</t>
  </si>
  <si>
    <t>Hazelrigs</t>
  </si>
  <si>
    <t>Lauren</t>
  </si>
  <si>
    <t>lauren.hazelrigs@tamu.edu</t>
  </si>
  <si>
    <t>Hendrick</t>
  </si>
  <si>
    <t>rahendrick@email.tamu.edu</t>
  </si>
  <si>
    <t>Accounting</t>
  </si>
  <si>
    <t>Heredia</t>
  </si>
  <si>
    <t>Alejandra</t>
  </si>
  <si>
    <t>ivory.lotus.a@gmail.com</t>
  </si>
  <si>
    <t>Hernandez-Morales</t>
  </si>
  <si>
    <t>Adriana</t>
  </si>
  <si>
    <t>adrianacarolina@tamu.edu</t>
  </si>
  <si>
    <t>Agriculture and Life Sciences (AgriLife)</t>
  </si>
  <si>
    <t>Biochemistry and Biophysics</t>
  </si>
  <si>
    <t>Higgins</t>
  </si>
  <si>
    <t>Alison</t>
  </si>
  <si>
    <t>823000532</t>
  </si>
  <si>
    <t>ahiggins11@vt.edu</t>
  </si>
  <si>
    <t>Hjelmen</t>
  </si>
  <si>
    <t>Carl</t>
  </si>
  <si>
    <t>222006742</t>
  </si>
  <si>
    <t>cehjelmen09@email.tamu.edu</t>
  </si>
  <si>
    <t>Entomology</t>
  </si>
  <si>
    <t>Hoecker</t>
  </si>
  <si>
    <t>Koen</t>
  </si>
  <si>
    <t>823009718</t>
  </si>
  <si>
    <t>koen.hocker@email.tamu.edu</t>
  </si>
  <si>
    <t>Hosseiny</t>
  </si>
  <si>
    <t>Seyed Armin Raeis</t>
  </si>
  <si>
    <t>armin1369@email.tamu.edu</t>
  </si>
  <si>
    <t>Industrial and Systems Engineering</t>
  </si>
  <si>
    <t>Hwang</t>
  </si>
  <si>
    <t>Monica</t>
  </si>
  <si>
    <t>mhwang88@tamu.edu</t>
  </si>
  <si>
    <t>Iftikhar</t>
  </si>
  <si>
    <t>Hina</t>
  </si>
  <si>
    <t>223003456</t>
  </si>
  <si>
    <t>hiftikhar@bio.tamu.edu</t>
  </si>
  <si>
    <t>Pakistani Student Association</t>
  </si>
  <si>
    <t>Jacob</t>
  </si>
  <si>
    <t>Sanjith</t>
  </si>
  <si>
    <t>sanjith.jacob@tamu.edu</t>
  </si>
  <si>
    <t>Jain</t>
  </si>
  <si>
    <t>Prerna</t>
  </si>
  <si>
    <t>pjain77@tamu.edu</t>
  </si>
  <si>
    <t>Jayarathna</t>
  </si>
  <si>
    <t>Sampath</t>
  </si>
  <si>
    <t>uksjayarathna@tamu.edu</t>
  </si>
  <si>
    <t>Computer Science and Engineering</t>
  </si>
  <si>
    <t>Jean</t>
  </si>
  <si>
    <t>Vanessa</t>
  </si>
  <si>
    <t>122002752</t>
  </si>
  <si>
    <t>vjean@email.tamu.edu</t>
  </si>
  <si>
    <t>Joshi</t>
  </si>
  <si>
    <t>Chinmay Shreeprakash</t>
  </si>
  <si>
    <t>424003967</t>
  </si>
  <si>
    <t>joshi_c@email.tamu.edu</t>
  </si>
  <si>
    <t>Ju</t>
  </si>
  <si>
    <t>Min</t>
  </si>
  <si>
    <t>jumin@tamu.edu</t>
  </si>
  <si>
    <t>Kalan</t>
  </si>
  <si>
    <t>mkalan@tamu.edu</t>
  </si>
  <si>
    <t>Mechanical Engineering</t>
  </si>
  <si>
    <t>Liaison</t>
  </si>
  <si>
    <t>Kamisetti</t>
  </si>
  <si>
    <t>Naga Ramesh</t>
  </si>
  <si>
    <t>nagaramesh@tamu.edu</t>
  </si>
  <si>
    <t>Keppler</t>
  </si>
  <si>
    <t>Katlin</t>
  </si>
  <si>
    <t>katkowz@email.tamu.edu</t>
  </si>
  <si>
    <t>Agricultural Leadership, Education, and Communications</t>
  </si>
  <si>
    <t>Kim</t>
  </si>
  <si>
    <t>Jinhyung</t>
  </si>
  <si>
    <t>221006277</t>
  </si>
  <si>
    <t>jhkim82@email.tamu.edu</t>
  </si>
  <si>
    <t>Joonhee</t>
  </si>
  <si>
    <t>jkim58@tamu.edu</t>
  </si>
  <si>
    <t>Veterinary Physiology and Pharmacology</t>
  </si>
  <si>
    <t>Knorr</t>
  </si>
  <si>
    <t>Ashley</t>
  </si>
  <si>
    <t>ashley.knorr@email.tamu.edu</t>
  </si>
  <si>
    <t>Petroleum Engineering</t>
  </si>
  <si>
    <t>Kuether</t>
  </si>
  <si>
    <t>Derek</t>
  </si>
  <si>
    <t>623007651</t>
  </si>
  <si>
    <t>dkuether@email.tamu.edu</t>
  </si>
  <si>
    <t>Lau</t>
  </si>
  <si>
    <t>Pierre</t>
  </si>
  <si>
    <t>plau0168@tamu.edu</t>
  </si>
  <si>
    <t>Li</t>
  </si>
  <si>
    <t>Hanyu</t>
  </si>
  <si>
    <t>lihanyu234@tamu.edu</t>
  </si>
  <si>
    <t>Liang</t>
  </si>
  <si>
    <t>Shuyin</t>
  </si>
  <si>
    <t>lshyin11@email.tamu.edu</t>
  </si>
  <si>
    <t>Horticultural Sciences</t>
  </si>
  <si>
    <t>Lin</t>
  </si>
  <si>
    <t>Brenna</t>
  </si>
  <si>
    <t>824008008</t>
  </si>
  <si>
    <t>brennalin@email.tamu.edu</t>
  </si>
  <si>
    <t>Liu</t>
  </si>
  <si>
    <t>Wen</t>
  </si>
  <si>
    <t>wenliu79@tamu.edu</t>
  </si>
  <si>
    <t>Lyons</t>
  </si>
  <si>
    <t>Luke</t>
  </si>
  <si>
    <t>lukelyons@tamu.edu</t>
  </si>
  <si>
    <t>Maddipati</t>
  </si>
  <si>
    <t>Meghana</t>
  </si>
  <si>
    <t>meghana@email.tamu.edu</t>
  </si>
  <si>
    <t>Mahmoudi Aznaveh</t>
  </si>
  <si>
    <t>Mohsen</t>
  </si>
  <si>
    <t>523006209</t>
  </si>
  <si>
    <t>aznaveh@email.tamu.edu</t>
  </si>
  <si>
    <t>Manavalan</t>
  </si>
  <si>
    <t>Nivedhan</t>
  </si>
  <si>
    <t>nivedhan.manavalan@tamu.edu</t>
  </si>
  <si>
    <t>Marr</t>
  </si>
  <si>
    <t>matthew.marr@email.tamu.edu</t>
  </si>
  <si>
    <t>Marsilio</t>
  </si>
  <si>
    <t>Sina</t>
  </si>
  <si>
    <t>SMarsilio@cvm.tamu.edu</t>
  </si>
  <si>
    <t>Small Animal Clinical Science</t>
  </si>
  <si>
    <t>McDermit</t>
  </si>
  <si>
    <t>Katerina</t>
  </si>
  <si>
    <t>mcdermit@tamu.edu</t>
  </si>
  <si>
    <t>McIntyre</t>
  </si>
  <si>
    <t>Teresa</t>
  </si>
  <si>
    <t>618002411</t>
  </si>
  <si>
    <t>monkeysmurklins@tamu.edu</t>
  </si>
  <si>
    <t>Mckee</t>
  </si>
  <si>
    <t>Valerie</t>
  </si>
  <si>
    <t>val_mckee@email.tamu.edu</t>
  </si>
  <si>
    <t>McNamara</t>
  </si>
  <si>
    <t>Kelly</t>
  </si>
  <si>
    <t>523005565</t>
  </si>
  <si>
    <t>knmcnamara33@email.tamu.edu</t>
  </si>
  <si>
    <t>Sociology</t>
  </si>
  <si>
    <t>Mendonsa</t>
  </si>
  <si>
    <t>Aaron</t>
  </si>
  <si>
    <t>amendonsa@tamu.edu</t>
  </si>
  <si>
    <t>Masters</t>
  </si>
  <si>
    <t>Millican</t>
  </si>
  <si>
    <t>Allison</t>
  </si>
  <si>
    <t>418001054</t>
  </si>
  <si>
    <t>amillican12@tamu.edu</t>
  </si>
  <si>
    <t>Animal Science</t>
  </si>
  <si>
    <t>Moore</t>
  </si>
  <si>
    <t>Bronwyn</t>
  </si>
  <si>
    <t>bronwyn.moore@tamu.edu</t>
  </si>
  <si>
    <t>Mushinski</t>
  </si>
  <si>
    <t>Ryan</t>
  </si>
  <si>
    <t>rm1463@email.tamu.edu</t>
  </si>
  <si>
    <t>Ecosystem Science and Management</t>
  </si>
  <si>
    <t>Nadadur</t>
  </si>
  <si>
    <t>Govind</t>
  </si>
  <si>
    <t>gn2976@columbia.edu</t>
  </si>
  <si>
    <t>Civil Engineering</t>
  </si>
  <si>
    <t>Nygard</t>
  </si>
  <si>
    <t>Vance</t>
  </si>
  <si>
    <t>nygard@tamu.edu</t>
  </si>
  <si>
    <t>Oceanography</t>
  </si>
  <si>
    <t>Nygren</t>
  </si>
  <si>
    <t>Christian</t>
  </si>
  <si>
    <t>christian.nygren@email.tamu.edu</t>
  </si>
  <si>
    <t>Offor</t>
  </si>
  <si>
    <t>Rita</t>
  </si>
  <si>
    <t>nonyoffor@yahoo.com</t>
  </si>
  <si>
    <t>Epidemiology and Biostatistics</t>
  </si>
  <si>
    <t>Padilla Romo</t>
  </si>
  <si>
    <t>socorro22@email.tamu.edu</t>
  </si>
  <si>
    <t>Economics</t>
  </si>
  <si>
    <t>Pan</t>
  </si>
  <si>
    <t>Bowen</t>
  </si>
  <si>
    <t>panb@email.tamu.edu</t>
  </si>
  <si>
    <t>Atmospheric Sciences</t>
  </si>
  <si>
    <t>Pande</t>
  </si>
  <si>
    <t>Utkarsh</t>
  </si>
  <si>
    <t>utkarsh_11@tamu.edu</t>
  </si>
  <si>
    <t>Patel</t>
  </si>
  <si>
    <t>Sagar Devraj</t>
  </si>
  <si>
    <t>sagar1992@tamu.edu</t>
  </si>
  <si>
    <t>Materials Science and Engineering</t>
  </si>
  <si>
    <t>Patil</t>
  </si>
  <si>
    <t>Ketki</t>
  </si>
  <si>
    <t>ketki5patil@gmail.com</t>
  </si>
  <si>
    <t>Pearson</t>
  </si>
  <si>
    <t>Scott</t>
  </si>
  <si>
    <t>516006024</t>
  </si>
  <si>
    <t>scottpearson88@email.tamu.edu</t>
  </si>
  <si>
    <t>Genetics</t>
  </si>
  <si>
    <t>Pendleton</t>
  </si>
  <si>
    <t>Drew</t>
  </si>
  <si>
    <t>721000890</t>
  </si>
  <si>
    <t>drew967@email.tamu.edu</t>
  </si>
  <si>
    <t>Texas A&amp;M Public Health Student Association</t>
  </si>
  <si>
    <t>Peralta</t>
  </si>
  <si>
    <t>Abigal-Allison</t>
  </si>
  <si>
    <t>722007452</t>
  </si>
  <si>
    <t>aamperalta@email.tamu.edu</t>
  </si>
  <si>
    <t>Perez</t>
  </si>
  <si>
    <t>Crystal</t>
  </si>
  <si>
    <t>cperez@sph.tamhsc.edu</t>
  </si>
  <si>
    <t>Perry</t>
  </si>
  <si>
    <t>Shiloh</t>
  </si>
  <si>
    <t>perry.shiloh@tamu.edu</t>
  </si>
  <si>
    <t>Pfeiffer</t>
  </si>
  <si>
    <t>Brian</t>
  </si>
  <si>
    <t>pfeiffer@email.tamu.edu</t>
  </si>
  <si>
    <t>Soil and Crop Sciences</t>
  </si>
  <si>
    <t>Poipatla</t>
  </si>
  <si>
    <t>Nikitha</t>
  </si>
  <si>
    <t>nikitha1990@tamu.edu</t>
  </si>
  <si>
    <t>Porter</t>
  </si>
  <si>
    <t>Lindsay</t>
  </si>
  <si>
    <t xml:space="preserve">lindsayporter84@gmail.com </t>
  </si>
  <si>
    <t>Prabhakar</t>
  </si>
  <si>
    <t>Shyam</t>
  </si>
  <si>
    <t>shyamprabhakar92@tamu.edu</t>
  </si>
  <si>
    <t>Amit</t>
  </si>
  <si>
    <t>amit.prabhakar@tamu.edu</t>
  </si>
  <si>
    <t>Rahman</t>
  </si>
  <si>
    <t>Ishita</t>
  </si>
  <si>
    <t>irahman@tamu.edu</t>
  </si>
  <si>
    <t>Rahmatian</t>
  </si>
  <si>
    <t>Vida</t>
  </si>
  <si>
    <t>v_rahmatian62@email.tamu.edu</t>
  </si>
  <si>
    <t>Reed</t>
  </si>
  <si>
    <t>Trevor</t>
  </si>
  <si>
    <t>318002842</t>
  </si>
  <si>
    <t>aggietreed@gmail.com</t>
  </si>
  <si>
    <t>Roberts</t>
  </si>
  <si>
    <t>Philip</t>
  </si>
  <si>
    <t>philip.andrew.roberts@gmail.com</t>
  </si>
  <si>
    <t>Architecture</t>
  </si>
  <si>
    <t>Landscape Architecture and Urban Planning</t>
  </si>
  <si>
    <t>Rogers</t>
  </si>
  <si>
    <t>robert.eugene.rogers@gmail.com</t>
  </si>
  <si>
    <t>Medicine</t>
  </si>
  <si>
    <t>Rule</t>
  </si>
  <si>
    <t>Forrest</t>
  </si>
  <si>
    <t>frule@tamu.edu</t>
  </si>
  <si>
    <t>Salazar</t>
  </si>
  <si>
    <t>Adam</t>
  </si>
  <si>
    <t>isayni2u@gmail.com</t>
  </si>
  <si>
    <t>Salinas</t>
  </si>
  <si>
    <t>David</t>
  </si>
  <si>
    <t>dsalinas11@tamu.edu</t>
  </si>
  <si>
    <t>Sanders</t>
  </si>
  <si>
    <t>Keionna</t>
  </si>
  <si>
    <t>624006459</t>
  </si>
  <si>
    <t>keionna_sanders@yahoo.com</t>
  </si>
  <si>
    <t>Black Graduate Students Association</t>
  </si>
  <si>
    <t>Sankar</t>
  </si>
  <si>
    <t>Sarayu</t>
  </si>
  <si>
    <t>sarayu.sankar15@tamu.edu</t>
  </si>
  <si>
    <t>Schaffler Sarmiento</t>
  </si>
  <si>
    <t>Mara</t>
  </si>
  <si>
    <t>721009985</t>
  </si>
  <si>
    <t>mschaffler@email.tamu.edu</t>
  </si>
  <si>
    <t>Schroeder</t>
  </si>
  <si>
    <t>Benjamin</t>
  </si>
  <si>
    <t>322006513</t>
  </si>
  <si>
    <t>bschroe@email.tamu.edu</t>
  </si>
  <si>
    <t>Physics and Astronomy</t>
  </si>
  <si>
    <t>Shipchandler</t>
  </si>
  <si>
    <t>Huzaifa Qureish</t>
  </si>
  <si>
    <t>huzaifaqs@email.tamu.edu</t>
  </si>
  <si>
    <t>Shirley</t>
  </si>
  <si>
    <t>Christopher</t>
  </si>
  <si>
    <t>221004078</t>
  </si>
  <si>
    <t>chris2420@tamu.edu</t>
  </si>
  <si>
    <t>Xanthe</t>
  </si>
  <si>
    <t>xanthe23@tamu.edu</t>
  </si>
  <si>
    <t>Shutov</t>
  </si>
  <si>
    <t>Anton</t>
  </si>
  <si>
    <t>723006745</t>
  </si>
  <si>
    <t>tony_shutov@email.tamu.edu</t>
  </si>
  <si>
    <t>Shutova</t>
  </si>
  <si>
    <t>Mariia</t>
  </si>
  <si>
    <t>424000023</t>
  </si>
  <si>
    <t>mariekalincheva@email.tamu.edu</t>
  </si>
  <si>
    <t>Sinha</t>
  </si>
  <si>
    <t>Ritwik</t>
  </si>
  <si>
    <t>ritwik.sinha@tamu.edu</t>
  </si>
  <si>
    <t>Siu</t>
  </si>
  <si>
    <t>Leong Wai (Chris)</t>
  </si>
  <si>
    <t>slwchris@email.tamu.edu</t>
  </si>
  <si>
    <t>Smith</t>
  </si>
  <si>
    <t>Morgan</t>
  </si>
  <si>
    <t>mfsmith1964@tamu.edu</t>
  </si>
  <si>
    <t>Anthropology</t>
  </si>
  <si>
    <t>Ian</t>
  </si>
  <si>
    <t>ismith@bio.tamu.edu</t>
  </si>
  <si>
    <t>Snell</t>
  </si>
  <si>
    <t>Anita</t>
  </si>
  <si>
    <t>asnell@email.tamu.edu</t>
  </si>
  <si>
    <t>Sonderman</t>
  </si>
  <si>
    <t>Elanor</t>
  </si>
  <si>
    <t>ems.4@tamu.edu</t>
  </si>
  <si>
    <t>Sperber</t>
  </si>
  <si>
    <t>Anthony</t>
  </si>
  <si>
    <t>amsqp4@tamu.edu</t>
  </si>
  <si>
    <t>Strickland</t>
  </si>
  <si>
    <t>Erin</t>
  </si>
  <si>
    <t>421001648</t>
  </si>
  <si>
    <t>strickland.erin@email.tamu.edu</t>
  </si>
  <si>
    <t>Stone</t>
  </si>
  <si>
    <t>astone7@tamu.edu</t>
  </si>
  <si>
    <t>Biomedical Engineering</t>
  </si>
  <si>
    <t>Szucs</t>
  </si>
  <si>
    <t>Leigh</t>
  </si>
  <si>
    <t>leigh.szucs@hlkn.tamu.edu</t>
  </si>
  <si>
    <t>Taele</t>
  </si>
  <si>
    <t>Paul</t>
  </si>
  <si>
    <t>ptaele@gmail.com</t>
  </si>
  <si>
    <t>Tahir</t>
  </si>
  <si>
    <t>Mohammad Atif</t>
  </si>
  <si>
    <t>atif.tahir@tamu.edu</t>
  </si>
  <si>
    <t>Tang-Quan</t>
  </si>
  <si>
    <t>Karis</t>
  </si>
  <si>
    <t>karistq@email.tamu.edu</t>
  </si>
  <si>
    <t>Thomas</t>
  </si>
  <si>
    <t>Ashlie</t>
  </si>
  <si>
    <t>ashliethomas@tamu.edu</t>
  </si>
  <si>
    <t>Tompkins</t>
  </si>
  <si>
    <t>James</t>
  </si>
  <si>
    <t>tompkins@email.tamu.edu</t>
  </si>
  <si>
    <t>Nuclear Engineering</t>
  </si>
  <si>
    <t>Tran</t>
  </si>
  <si>
    <t>Minh</t>
  </si>
  <si>
    <t>minhjerry@tamu.edu</t>
  </si>
  <si>
    <t>Unruh</t>
  </si>
  <si>
    <t>Rachel</t>
  </si>
  <si>
    <t>rachel_unruh@email.tamu.edu</t>
  </si>
  <si>
    <t>Upadhyayula</t>
  </si>
  <si>
    <t>Sriteja</t>
  </si>
  <si>
    <t>121009285</t>
  </si>
  <si>
    <t>sriteja@email.tamu.edu</t>
  </si>
  <si>
    <t>Valero Martinez</t>
  </si>
  <si>
    <t>823008715</t>
  </si>
  <si>
    <t>valero@email.tamu.edu</t>
  </si>
  <si>
    <t>Vaughan</t>
  </si>
  <si>
    <t>vmatth7@email.tamu.edu</t>
  </si>
  <si>
    <t>Geography</t>
  </si>
  <si>
    <t>Vecellio</t>
  </si>
  <si>
    <t>djvecellio@tamu.edu</t>
  </si>
  <si>
    <t>Venkat</t>
  </si>
  <si>
    <t>Priya</t>
  </si>
  <si>
    <t>priya26@tamu.edu</t>
  </si>
  <si>
    <t>Verma</t>
  </si>
  <si>
    <t>Aarushi</t>
  </si>
  <si>
    <t>aarushi_verma@tamu.edu</t>
  </si>
  <si>
    <t>Villarreal</t>
  </si>
  <si>
    <t>Elsa</t>
  </si>
  <si>
    <t>elsitavillarreal.ev@tamu.edu</t>
  </si>
  <si>
    <t>Wang</t>
  </si>
  <si>
    <t>Qi</t>
  </si>
  <si>
    <t>qi.wang@chem.tamu.edu</t>
  </si>
  <si>
    <t>Huan</t>
  </si>
  <si>
    <t>tess8702@tamu.edu</t>
  </si>
  <si>
    <t>Tianying</t>
  </si>
  <si>
    <t>tianying@stat.tamu.edu</t>
  </si>
  <si>
    <t>Statistics</t>
  </si>
  <si>
    <t>Xuanren</t>
  </si>
  <si>
    <t>223004687</t>
  </si>
  <si>
    <t>xw2683@email.tamu.edu</t>
  </si>
  <si>
    <t>Wernette</t>
  </si>
  <si>
    <t>Phillipe (Phil)</t>
  </si>
  <si>
    <t>wernett9@tamu.edu</t>
  </si>
  <si>
    <t>Wilkerson</t>
  </si>
  <si>
    <t>Dustin</t>
  </si>
  <si>
    <t>dgwilkerson14@tamu.edu</t>
  </si>
  <si>
    <t>Williams</t>
  </si>
  <si>
    <t>623007397</t>
  </si>
  <si>
    <t>mewilliams28@email.tamu.edu</t>
  </si>
  <si>
    <t>Wilson</t>
  </si>
  <si>
    <t>Taylor</t>
  </si>
  <si>
    <t>tawilson2014@tamu.edu</t>
  </si>
  <si>
    <t>Woollands</t>
  </si>
  <si>
    <t>Robyn</t>
  </si>
  <si>
    <t>320006655</t>
  </si>
  <si>
    <t>wo0l1775@email.tamu.edu</t>
  </si>
  <si>
    <t>Wu</t>
  </si>
  <si>
    <t>Chengde</t>
  </si>
  <si>
    <t>chdwu22@email.tamu.edu</t>
  </si>
  <si>
    <t>Zaidi</t>
  </si>
  <si>
    <t>Ahmed</t>
  </si>
  <si>
    <t>aazzaidi@tamu.edu</t>
  </si>
  <si>
    <t>Zambrano</t>
  </si>
  <si>
    <t>Steve</t>
  </si>
  <si>
    <t>zambranosteve@yahoo.com</t>
  </si>
  <si>
    <t>Zhang</t>
  </si>
  <si>
    <t>Jiaojiao</t>
  </si>
  <si>
    <t>824001473</t>
  </si>
  <si>
    <t>zhan11181@email.tamu.edu</t>
  </si>
  <si>
    <t>Chinese Students and Scholars Association</t>
  </si>
  <si>
    <t>Yanpu</t>
  </si>
  <si>
    <t>423001139</t>
  </si>
  <si>
    <t>yanpuzhang@tamu.edu</t>
  </si>
  <si>
    <t>Zhao</t>
  </si>
  <si>
    <t>Tao</t>
  </si>
  <si>
    <t>825000452</t>
  </si>
  <si>
    <t>alick@tamu.edu</t>
  </si>
  <si>
    <t>Zhdanova</t>
  </si>
  <si>
    <t>123004738</t>
  </si>
  <si>
    <t>sashaa@email.tamu.edu</t>
  </si>
  <si>
    <t>Zriba</t>
  </si>
  <si>
    <t>Slim</t>
  </si>
  <si>
    <t>zrislim@email.tamu.edu</t>
  </si>
  <si>
    <t>122008968</t>
  </si>
  <si>
    <t>bwilliams32@email.tamu.edu</t>
  </si>
  <si>
    <t>History</t>
  </si>
  <si>
    <t>Allen</t>
  </si>
  <si>
    <t>Cheyney</t>
  </si>
  <si>
    <t>220009162</t>
  </si>
  <si>
    <t>cmallen330@email.tamu.edu</t>
  </si>
  <si>
    <t>Ravisankar</t>
  </si>
  <si>
    <t>Shreeya</t>
  </si>
  <si>
    <t>822009931</t>
  </si>
  <si>
    <t>shreeya.ravisankar@email.tamu.edu</t>
  </si>
  <si>
    <t>Acharya</t>
  </si>
  <si>
    <t>Arpit</t>
  </si>
  <si>
    <t>225001307</t>
  </si>
  <si>
    <t>rklarpit@email.tamu.edu</t>
  </si>
  <si>
    <t>Seth</t>
  </si>
  <si>
    <t>318000113</t>
  </si>
  <si>
    <t>sbridges@cvm.tamu.edu</t>
  </si>
  <si>
    <t>MEMBERS</t>
  </si>
  <si>
    <t>START</t>
  </si>
  <si>
    <t>END</t>
  </si>
  <si>
    <t>WINTER</t>
  </si>
  <si>
    <t>SPRING</t>
  </si>
  <si>
    <t>SUMMER</t>
  </si>
  <si>
    <t>xxo</t>
  </si>
  <si>
    <t>ckyllonen@mays.tamu.edu</t>
  </si>
  <si>
    <t>lgrowe@tamu.edu</t>
  </si>
  <si>
    <t>DonnaPA@tamu.edu</t>
  </si>
  <si>
    <t>kbeevers@tamu.edu</t>
  </si>
  <si>
    <t>d-witt@tamu.edu</t>
  </si>
  <si>
    <t>mlvaladez@tamu.edu</t>
  </si>
  <si>
    <t xml:space="preserve">mruiz@arch.tamu.edu </t>
  </si>
  <si>
    <t>brady-dennis@tamu.edu</t>
  </si>
  <si>
    <t>r.almanzar1@tamu.edu</t>
  </si>
  <si>
    <t>stormyk@tamu.edu</t>
  </si>
  <si>
    <t>gradadvising@bio.tamu.edu</t>
  </si>
  <si>
    <t>mlyons@tamu.edu</t>
  </si>
  <si>
    <t>Pchenitchnaia</t>
  </si>
  <si>
    <t>Larissa</t>
  </si>
  <si>
    <t>larissap@tamu.edu</t>
  </si>
  <si>
    <t>ktoback@tamu.edu</t>
  </si>
  <si>
    <t>gradmail@chem.tamu.edu</t>
  </si>
  <si>
    <t>lbyrd@civil.tamu.edu</t>
  </si>
  <si>
    <t>smartinez1@tamu.edu</t>
  </si>
  <si>
    <t>grad-advisor@cse.tamu.edu</t>
  </si>
  <si>
    <t>roymitchell@tamu.edu</t>
  </si>
  <si>
    <t>ja.turlington@tamu.edu</t>
  </si>
  <si>
    <t>jnelson@tamu.edu</t>
  </si>
  <si>
    <t>kstramaski@tamu.edu</t>
  </si>
  <si>
    <t>t-carda@tamu.edu</t>
  </si>
  <si>
    <t>grad-program@tamuenglish.org</t>
  </si>
  <si>
    <t>rhapes@tamu.edu</t>
  </si>
  <si>
    <t>payton@sph.tamhsc.edu</t>
  </si>
  <si>
    <t>kelrod@tamu.edu</t>
  </si>
  <si>
    <t>thawkins@tamu.edu</t>
  </si>
  <si>
    <t xml:space="preserve">magarner@sph.tamhsc.edu </t>
  </si>
  <si>
    <t>hisp-advising@tamu.edu</t>
  </si>
  <si>
    <t>rfwalker@tamu.edu</t>
  </si>
  <si>
    <t>hollysmith@tamu.edu</t>
  </si>
  <si>
    <t>erinroady@tamu.edu</t>
  </si>
  <si>
    <t>vsprayberry@mays.tamu.edu</t>
  </si>
  <si>
    <t>jwood@tamu.edu</t>
  </si>
  <si>
    <t xml:space="preserve">jrichards@arch.tamu.edu </t>
  </si>
  <si>
    <t>ms-mktg@mays.tamu.edu</t>
  </si>
  <si>
    <t>msen-advising@tamu.edu</t>
  </si>
  <si>
    <t>donna@math.tamu.edu</t>
  </si>
  <si>
    <t>tphillips@tamu.edu</t>
  </si>
  <si>
    <t>com-gradstudies@tamhsc.edu</t>
  </si>
  <si>
    <t>amanda.ray@ag.tamu.edu</t>
  </si>
  <si>
    <t>c-welsh@tamu.edu</t>
  </si>
  <si>
    <t>tsvetkov@tamu.edu</t>
  </si>
  <si>
    <t>kderuiter@tamu.edu</t>
  </si>
  <si>
    <t>andi2008@tamu.edu</t>
  </si>
  <si>
    <t>bdoucet@tamu.edu</t>
  </si>
  <si>
    <t>barbi.miller@tamu.edu</t>
  </si>
  <si>
    <t>skessler@physics.tamu.edu</t>
  </si>
  <si>
    <t>kolomiets@tamu.edu</t>
  </si>
  <si>
    <t>vhernandez@tamu.edu</t>
  </si>
  <si>
    <t>jennifer-fleming@tamu.edu</t>
  </si>
  <si>
    <t>reevesk@tamu.edu</t>
  </si>
  <si>
    <t>jml15@tamu.edu</t>
  </si>
  <si>
    <t>wlmoore@tamu.edu</t>
  </si>
  <si>
    <t>megan_teel@tamu.edu</t>
  </si>
  <si>
    <t>npadilla@stat.tamu.edu</t>
  </si>
  <si>
    <t>sarahoakley@tamu.edu</t>
  </si>
  <si>
    <t>dkessler@cvm.tamu.edu</t>
  </si>
  <si>
    <t>PHolman@cvm.tamu.edu</t>
  </si>
  <si>
    <t>LSuva@cvm.tamu.edu</t>
  </si>
  <si>
    <t>wfscstudentservices@exchange.tamu.edu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</si>
</sst>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FFFF"/>
      <name val="'Helvetica Neue'"/>
    </font>
    <font>
      <b/>
      <sz val="11"/>
      <color rgb="FFFFFFFF"/>
      <name val="Calibri"/>
    </font>
    <font>
      <sz val="11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49" fontId="2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0" xfId="0" applyFont="1" applyFill="1" applyAlignment="1"/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tabSelected="1" workbookViewId="0">
      <pane xSplit="2" ySplit="1" topLeftCell="C159" activePane="bottomRight" state="frozen"/>
      <selection pane="topRight" activeCell="C1" sqref="C1"/>
      <selection pane="bottomLeft" activeCell="A2" sqref="A2"/>
      <selection pane="bottomRight" activeCell="A125" sqref="A125"/>
    </sheetView>
  </sheetViews>
  <sheetFormatPr baseColWidth="10" defaultColWidth="15.109375" defaultRowHeight="15" customHeight="1"/>
  <cols>
    <col min="1" max="1" width="15.33203125" customWidth="1"/>
    <col min="2" max="2" width="19.109375" customWidth="1"/>
    <col min="3" max="3" width="14.109375" customWidth="1"/>
    <col min="4" max="4" width="27.21875" customWidth="1"/>
    <col min="5" max="5" width="34.6640625" customWidth="1"/>
    <col min="6" max="6" width="46.77734375" customWidth="1"/>
    <col min="7" max="7" width="55.21875" bestFit="1" customWidth="1"/>
    <col min="8" max="8" width="12.886718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4">
        <v>222000917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>
      <c r="A3" s="5" t="s">
        <v>15</v>
      </c>
      <c r="B3" s="3" t="s">
        <v>16</v>
      </c>
      <c r="C3" s="4">
        <v>523005938</v>
      </c>
      <c r="D3" s="5" t="s">
        <v>17</v>
      </c>
      <c r="E3" s="3" t="s">
        <v>18</v>
      </c>
      <c r="F3" s="3" t="s">
        <v>19</v>
      </c>
      <c r="G3" s="3" t="s">
        <v>20</v>
      </c>
      <c r="H3" s="3" t="s">
        <v>21</v>
      </c>
    </row>
    <row r="4" spans="1:8">
      <c r="A4" s="3" t="s">
        <v>22</v>
      </c>
      <c r="B4" s="3" t="s">
        <v>23</v>
      </c>
      <c r="C4" s="4">
        <v>124004692</v>
      </c>
      <c r="D4" s="3" t="s">
        <v>24</v>
      </c>
      <c r="E4" s="3" t="s">
        <v>25</v>
      </c>
      <c r="F4" s="3" t="s">
        <v>26</v>
      </c>
      <c r="G4" s="3" t="s">
        <v>20</v>
      </c>
      <c r="H4" s="3" t="s">
        <v>21</v>
      </c>
    </row>
    <row r="5" spans="1:8">
      <c r="A5" s="6" t="s">
        <v>27</v>
      </c>
      <c r="B5" s="7" t="s">
        <v>28</v>
      </c>
      <c r="C5" s="8" t="s">
        <v>29</v>
      </c>
      <c r="D5" s="6" t="s">
        <v>30</v>
      </c>
      <c r="E5" s="9" t="s">
        <v>31</v>
      </c>
      <c r="F5" s="3" t="s">
        <v>31</v>
      </c>
      <c r="G5" s="3" t="s">
        <v>20</v>
      </c>
      <c r="H5" s="9" t="s">
        <v>21</v>
      </c>
    </row>
    <row r="6" spans="1:8">
      <c r="A6" s="3" t="s">
        <v>32</v>
      </c>
      <c r="B6" s="3" t="s">
        <v>33</v>
      </c>
      <c r="C6" s="4">
        <v>623005228</v>
      </c>
      <c r="D6" s="3" t="s">
        <v>34</v>
      </c>
      <c r="E6" s="3" t="s">
        <v>25</v>
      </c>
      <c r="F6" s="3" t="s">
        <v>26</v>
      </c>
      <c r="G6" s="3" t="s">
        <v>13</v>
      </c>
      <c r="H6" s="3" t="s">
        <v>14</v>
      </c>
    </row>
    <row r="7" spans="1:8">
      <c r="A7" s="3" t="s">
        <v>35</v>
      </c>
      <c r="B7" s="3" t="s">
        <v>36</v>
      </c>
      <c r="C7" s="4">
        <v>522007066</v>
      </c>
      <c r="D7" s="3" t="s">
        <v>37</v>
      </c>
      <c r="E7" s="3" t="s">
        <v>38</v>
      </c>
      <c r="F7" s="3" t="s">
        <v>39</v>
      </c>
      <c r="G7" s="3" t="s">
        <v>13</v>
      </c>
      <c r="H7" s="3" t="s">
        <v>40</v>
      </c>
    </row>
    <row r="8" spans="1:8">
      <c r="A8" s="9" t="s">
        <v>41</v>
      </c>
      <c r="B8" s="6" t="s">
        <v>42</v>
      </c>
      <c r="C8" s="10" t="s">
        <v>43</v>
      </c>
      <c r="D8" s="6" t="s">
        <v>44</v>
      </c>
      <c r="E8" s="9" t="s">
        <v>45</v>
      </c>
      <c r="F8" s="9" t="s">
        <v>46</v>
      </c>
      <c r="G8" s="3" t="s">
        <v>20</v>
      </c>
      <c r="H8" s="9" t="s">
        <v>21</v>
      </c>
    </row>
    <row r="9" spans="1:8">
      <c r="A9" s="3" t="s">
        <v>47</v>
      </c>
      <c r="B9" s="3" t="s">
        <v>48</v>
      </c>
      <c r="C9" s="4">
        <v>925002684</v>
      </c>
      <c r="D9" s="3" t="s">
        <v>49</v>
      </c>
      <c r="E9" s="3" t="s">
        <v>31</v>
      </c>
      <c r="F9" s="3" t="s">
        <v>50</v>
      </c>
      <c r="G9" s="3" t="s">
        <v>20</v>
      </c>
      <c r="H9" s="3" t="s">
        <v>40</v>
      </c>
    </row>
    <row r="10" spans="1:8">
      <c r="A10" s="3" t="s">
        <v>51</v>
      </c>
      <c r="B10" s="3" t="s">
        <v>52</v>
      </c>
      <c r="C10" s="4">
        <v>924002079</v>
      </c>
      <c r="D10" s="3" t="s">
        <v>53</v>
      </c>
      <c r="E10" s="3" t="s">
        <v>54</v>
      </c>
      <c r="F10" s="3" t="s">
        <v>55</v>
      </c>
      <c r="G10" s="3" t="s">
        <v>20</v>
      </c>
      <c r="H10" s="3" t="s">
        <v>14</v>
      </c>
    </row>
    <row r="11" spans="1:8">
      <c r="A11" s="3" t="s">
        <v>56</v>
      </c>
      <c r="B11" s="3" t="s">
        <v>57</v>
      </c>
      <c r="C11" s="4">
        <v>123000950</v>
      </c>
      <c r="D11" s="3" t="s">
        <v>58</v>
      </c>
      <c r="E11" s="3" t="s">
        <v>59</v>
      </c>
      <c r="F11" s="3" t="s">
        <v>60</v>
      </c>
      <c r="G11" s="3" t="s">
        <v>13</v>
      </c>
      <c r="H11" s="3" t="s">
        <v>14</v>
      </c>
    </row>
    <row r="12" spans="1:8">
      <c r="A12" s="3" t="s">
        <v>61</v>
      </c>
      <c r="B12" s="3" t="s">
        <v>62</v>
      </c>
      <c r="C12" s="4">
        <v>823009919</v>
      </c>
      <c r="D12" s="3" t="s">
        <v>63</v>
      </c>
      <c r="E12" s="3" t="s">
        <v>18</v>
      </c>
      <c r="F12" s="3" t="s">
        <v>64</v>
      </c>
      <c r="G12" s="3" t="s">
        <v>13</v>
      </c>
      <c r="H12" s="3" t="s">
        <v>14</v>
      </c>
    </row>
    <row r="13" spans="1:8">
      <c r="A13" s="3" t="s">
        <v>65</v>
      </c>
      <c r="B13" s="3" t="s">
        <v>66</v>
      </c>
      <c r="C13" s="4">
        <v>419005738</v>
      </c>
      <c r="D13" s="3" t="s">
        <v>67</v>
      </c>
      <c r="E13" s="3" t="s">
        <v>38</v>
      </c>
      <c r="F13" s="3" t="s">
        <v>68</v>
      </c>
      <c r="G13" s="3" t="s">
        <v>20</v>
      </c>
      <c r="H13" s="3" t="s">
        <v>14</v>
      </c>
    </row>
    <row r="14" spans="1:8">
      <c r="A14" s="11" t="s">
        <v>69</v>
      </c>
      <c r="B14" s="11" t="s">
        <v>70</v>
      </c>
      <c r="C14" s="10" t="s">
        <v>71</v>
      </c>
      <c r="D14" s="6" t="s">
        <v>72</v>
      </c>
      <c r="E14" s="11" t="s">
        <v>59</v>
      </c>
      <c r="F14" s="11" t="s">
        <v>60</v>
      </c>
      <c r="G14" s="9" t="s">
        <v>13</v>
      </c>
      <c r="H14" s="11" t="s">
        <v>21</v>
      </c>
    </row>
    <row r="15" spans="1:8">
      <c r="A15" s="6" t="s">
        <v>73</v>
      </c>
      <c r="B15" s="7" t="s">
        <v>74</v>
      </c>
      <c r="C15" s="8" t="s">
        <v>75</v>
      </c>
      <c r="D15" s="9" t="s">
        <v>76</v>
      </c>
      <c r="E15" s="9" t="s">
        <v>25</v>
      </c>
      <c r="F15" s="9" t="s">
        <v>26</v>
      </c>
      <c r="G15" s="9" t="s">
        <v>13</v>
      </c>
      <c r="H15" s="9" t="s">
        <v>21</v>
      </c>
    </row>
    <row r="16" spans="1:8">
      <c r="A16" s="3" t="s">
        <v>77</v>
      </c>
      <c r="B16" s="3" t="s">
        <v>78</v>
      </c>
      <c r="C16" s="4">
        <v>520009560</v>
      </c>
      <c r="D16" s="3" t="s">
        <v>79</v>
      </c>
      <c r="E16" s="3" t="s">
        <v>18</v>
      </c>
      <c r="F16" s="3" t="s">
        <v>80</v>
      </c>
      <c r="G16" s="3" t="s">
        <v>13</v>
      </c>
      <c r="H16" s="3" t="s">
        <v>14</v>
      </c>
    </row>
    <row r="17" spans="1:8">
      <c r="A17" s="3" t="s">
        <v>81</v>
      </c>
      <c r="B17" s="3" t="s">
        <v>82</v>
      </c>
      <c r="C17" s="4">
        <v>320007271</v>
      </c>
      <c r="D17" s="5" t="s">
        <v>83</v>
      </c>
      <c r="E17" s="3" t="s">
        <v>84</v>
      </c>
      <c r="F17" s="3" t="s">
        <v>85</v>
      </c>
      <c r="G17" s="3" t="s">
        <v>20</v>
      </c>
      <c r="H17" s="3" t="s">
        <v>21</v>
      </c>
    </row>
    <row r="18" spans="1:8">
      <c r="A18" s="12" t="s">
        <v>81</v>
      </c>
      <c r="B18" s="12" t="s">
        <v>86</v>
      </c>
      <c r="C18" s="4" t="s">
        <v>87</v>
      </c>
      <c r="D18" s="12" t="s">
        <v>88</v>
      </c>
      <c r="E18" s="12" t="s">
        <v>11</v>
      </c>
      <c r="F18" s="3" t="s">
        <v>89</v>
      </c>
      <c r="G18" s="3" t="s">
        <v>20</v>
      </c>
      <c r="H18" s="3" t="s">
        <v>21</v>
      </c>
    </row>
    <row r="19" spans="1:8">
      <c r="A19" s="3" t="s">
        <v>90</v>
      </c>
      <c r="B19" s="3" t="s">
        <v>91</v>
      </c>
      <c r="C19" s="4">
        <v>321008262</v>
      </c>
      <c r="D19" s="3" t="s">
        <v>92</v>
      </c>
      <c r="E19" s="3" t="s">
        <v>18</v>
      </c>
      <c r="F19" s="3" t="s">
        <v>93</v>
      </c>
      <c r="G19" s="3" t="s">
        <v>13</v>
      </c>
      <c r="H19" s="3" t="s">
        <v>21</v>
      </c>
    </row>
    <row r="20" spans="1:8">
      <c r="A20" s="3" t="s">
        <v>94</v>
      </c>
      <c r="B20" s="3" t="s">
        <v>95</v>
      </c>
      <c r="C20" s="4">
        <v>518006247</v>
      </c>
      <c r="D20" s="3" t="s">
        <v>96</v>
      </c>
      <c r="E20" s="3" t="s">
        <v>31</v>
      </c>
      <c r="F20" s="3" t="s">
        <v>31</v>
      </c>
      <c r="G20" s="3" t="s">
        <v>97</v>
      </c>
      <c r="H20" s="3" t="s">
        <v>40</v>
      </c>
    </row>
    <row r="21" spans="1:8">
      <c r="A21" s="13" t="s">
        <v>98</v>
      </c>
      <c r="B21" s="7" t="s">
        <v>99</v>
      </c>
      <c r="C21" s="10" t="s">
        <v>100</v>
      </c>
      <c r="D21" s="13" t="s">
        <v>101</v>
      </c>
      <c r="E21" s="3" t="s">
        <v>31</v>
      </c>
      <c r="F21" s="3" t="s">
        <v>31</v>
      </c>
      <c r="G21" s="3" t="s">
        <v>97</v>
      </c>
      <c r="H21" s="9" t="s">
        <v>21</v>
      </c>
    </row>
    <row r="22" spans="1:8">
      <c r="A22" s="14" t="s">
        <v>102</v>
      </c>
      <c r="B22" s="15" t="s">
        <v>103</v>
      </c>
      <c r="C22" s="16" t="s">
        <v>104</v>
      </c>
      <c r="D22" s="14" t="s">
        <v>105</v>
      </c>
      <c r="E22" s="3" t="s">
        <v>18</v>
      </c>
      <c r="F22" s="9" t="s">
        <v>80</v>
      </c>
      <c r="G22" s="9" t="s">
        <v>13</v>
      </c>
      <c r="H22" s="9" t="s">
        <v>21</v>
      </c>
    </row>
    <row r="23" spans="1:8">
      <c r="A23" s="3" t="s">
        <v>106</v>
      </c>
      <c r="B23" s="3" t="s">
        <v>107</v>
      </c>
      <c r="C23" s="4">
        <v>922008607</v>
      </c>
      <c r="D23" s="3" t="s">
        <v>108</v>
      </c>
      <c r="E23" s="3" t="s">
        <v>31</v>
      </c>
      <c r="F23" s="3" t="s">
        <v>109</v>
      </c>
      <c r="G23" s="3" t="s">
        <v>13</v>
      </c>
      <c r="H23" s="3" t="s">
        <v>14</v>
      </c>
    </row>
    <row r="24" spans="1:8">
      <c r="A24" s="3" t="s">
        <v>110</v>
      </c>
      <c r="B24" s="3" t="s">
        <v>111</v>
      </c>
      <c r="C24" s="4">
        <v>122001644</v>
      </c>
      <c r="D24" s="3" t="s">
        <v>112</v>
      </c>
      <c r="E24" s="3" t="s">
        <v>25</v>
      </c>
      <c r="F24" s="3" t="s">
        <v>113</v>
      </c>
      <c r="G24" s="3" t="s">
        <v>20</v>
      </c>
      <c r="H24" s="3" t="s">
        <v>21</v>
      </c>
    </row>
    <row r="25" spans="1:8">
      <c r="A25" s="5" t="s">
        <v>114</v>
      </c>
      <c r="B25" s="3" t="s">
        <v>115</v>
      </c>
      <c r="C25" s="4">
        <v>422009218</v>
      </c>
      <c r="D25" s="5" t="s">
        <v>116</v>
      </c>
      <c r="E25" s="3" t="s">
        <v>18</v>
      </c>
      <c r="F25" s="3" t="s">
        <v>117</v>
      </c>
      <c r="G25" s="3" t="s">
        <v>13</v>
      </c>
      <c r="H25" s="3" t="s">
        <v>21</v>
      </c>
    </row>
    <row r="26" spans="1:8">
      <c r="A26" s="3" t="s">
        <v>118</v>
      </c>
      <c r="B26" s="3" t="s">
        <v>119</v>
      </c>
      <c r="C26" s="4">
        <v>123000330</v>
      </c>
      <c r="D26" s="3" t="s">
        <v>120</v>
      </c>
      <c r="E26" s="3" t="s">
        <v>38</v>
      </c>
      <c r="F26" s="3" t="s">
        <v>121</v>
      </c>
      <c r="G26" s="3" t="s">
        <v>13</v>
      </c>
      <c r="H26" s="3" t="s">
        <v>40</v>
      </c>
    </row>
    <row r="27" spans="1:8">
      <c r="A27" s="9" t="s">
        <v>122</v>
      </c>
      <c r="B27" s="9" t="s">
        <v>123</v>
      </c>
      <c r="C27" s="10" t="s">
        <v>124</v>
      </c>
      <c r="D27" s="6" t="s">
        <v>125</v>
      </c>
      <c r="E27" s="9" t="s">
        <v>25</v>
      </c>
      <c r="F27" s="9" t="s">
        <v>126</v>
      </c>
      <c r="G27" s="9" t="s">
        <v>20</v>
      </c>
      <c r="H27" s="9" t="s">
        <v>21</v>
      </c>
    </row>
    <row r="28" spans="1:8">
      <c r="A28" s="9" t="s">
        <v>127</v>
      </c>
      <c r="B28" s="9" t="s">
        <v>128</v>
      </c>
      <c r="C28" s="10" t="s">
        <v>129</v>
      </c>
      <c r="D28" s="9" t="s">
        <v>130</v>
      </c>
      <c r="E28" s="9" t="s">
        <v>25</v>
      </c>
      <c r="F28" s="9" t="s">
        <v>126</v>
      </c>
      <c r="G28" s="9" t="s">
        <v>13</v>
      </c>
      <c r="H28" s="9" t="s">
        <v>14</v>
      </c>
    </row>
    <row r="29" spans="1:8">
      <c r="A29" s="3" t="s">
        <v>131</v>
      </c>
      <c r="B29" s="3" t="s">
        <v>132</v>
      </c>
      <c r="C29" s="4">
        <v>122007962</v>
      </c>
      <c r="D29" s="3" t="s">
        <v>133</v>
      </c>
      <c r="E29" s="3" t="s">
        <v>11</v>
      </c>
      <c r="F29" s="3" t="s">
        <v>134</v>
      </c>
      <c r="G29" s="3" t="s">
        <v>13</v>
      </c>
      <c r="H29" s="3" t="s">
        <v>40</v>
      </c>
    </row>
    <row r="30" spans="1:8">
      <c r="A30" s="3" t="s">
        <v>135</v>
      </c>
      <c r="B30" s="3" t="s">
        <v>136</v>
      </c>
      <c r="C30" s="4">
        <v>824000512</v>
      </c>
      <c r="D30" s="3" t="s">
        <v>137</v>
      </c>
      <c r="E30" s="3" t="s">
        <v>11</v>
      </c>
      <c r="F30" s="3" t="s">
        <v>134</v>
      </c>
      <c r="G30" s="3" t="s">
        <v>20</v>
      </c>
      <c r="H30" s="3" t="s">
        <v>21</v>
      </c>
    </row>
    <row r="31" spans="1:8">
      <c r="A31" s="3" t="s">
        <v>138</v>
      </c>
      <c r="B31" s="3" t="s">
        <v>139</v>
      </c>
      <c r="C31" s="4">
        <v>824001342</v>
      </c>
      <c r="D31" s="3" t="s">
        <v>140</v>
      </c>
      <c r="E31" s="3" t="s">
        <v>141</v>
      </c>
      <c r="F31" s="3" t="s">
        <v>142</v>
      </c>
      <c r="G31" s="3" t="s">
        <v>13</v>
      </c>
      <c r="H31" s="3" t="s">
        <v>40</v>
      </c>
    </row>
    <row r="32" spans="1:8">
      <c r="A32" s="6" t="s">
        <v>143</v>
      </c>
      <c r="B32" s="7" t="s">
        <v>144</v>
      </c>
      <c r="C32" s="8" t="s">
        <v>145</v>
      </c>
      <c r="D32" s="9" t="s">
        <v>146</v>
      </c>
      <c r="E32" s="9" t="s">
        <v>25</v>
      </c>
      <c r="F32" s="9" t="s">
        <v>26</v>
      </c>
      <c r="G32" s="9" t="s">
        <v>13</v>
      </c>
      <c r="H32" s="9" t="s">
        <v>21</v>
      </c>
    </row>
    <row r="33" spans="1:8">
      <c r="A33" s="9" t="s">
        <v>147</v>
      </c>
      <c r="B33" s="9" t="s">
        <v>148</v>
      </c>
      <c r="C33" s="10" t="s">
        <v>149</v>
      </c>
      <c r="D33" s="9" t="s">
        <v>150</v>
      </c>
      <c r="E33" s="9" t="s">
        <v>151</v>
      </c>
      <c r="F33" s="9" t="s">
        <v>152</v>
      </c>
      <c r="G33" s="9" t="s">
        <v>20</v>
      </c>
      <c r="H33" s="9" t="s">
        <v>40</v>
      </c>
    </row>
    <row r="34" spans="1:8">
      <c r="A34" s="3" t="s">
        <v>153</v>
      </c>
      <c r="B34" s="3" t="s">
        <v>154</v>
      </c>
      <c r="C34" s="4">
        <v>622009092</v>
      </c>
      <c r="D34" s="3" t="s">
        <v>155</v>
      </c>
      <c r="E34" s="3" t="s">
        <v>59</v>
      </c>
      <c r="F34" s="3" t="s">
        <v>156</v>
      </c>
      <c r="G34" s="3" t="s">
        <v>13</v>
      </c>
      <c r="H34" s="3" t="s">
        <v>40</v>
      </c>
    </row>
    <row r="35" spans="1:8">
      <c r="A35" s="9" t="s">
        <v>157</v>
      </c>
      <c r="B35" s="9" t="s">
        <v>158</v>
      </c>
      <c r="C35" s="10" t="s">
        <v>159</v>
      </c>
      <c r="D35" s="9" t="s">
        <v>160</v>
      </c>
      <c r="E35" s="3" t="s">
        <v>38</v>
      </c>
      <c r="F35" s="3" t="s">
        <v>161</v>
      </c>
      <c r="G35" s="9" t="s">
        <v>13</v>
      </c>
      <c r="H35" s="9" t="s">
        <v>21</v>
      </c>
    </row>
    <row r="36" spans="1:8">
      <c r="A36" s="11" t="s">
        <v>162</v>
      </c>
      <c r="B36" s="7" t="s">
        <v>163</v>
      </c>
      <c r="C36" s="10" t="s">
        <v>164</v>
      </c>
      <c r="D36" s="11" t="s">
        <v>165</v>
      </c>
      <c r="E36" s="3" t="s">
        <v>11</v>
      </c>
      <c r="F36" s="17" t="s">
        <v>12</v>
      </c>
      <c r="G36" s="18" t="s">
        <v>13</v>
      </c>
      <c r="H36" s="11" t="s">
        <v>21</v>
      </c>
    </row>
    <row r="37" spans="1:8">
      <c r="A37" s="3" t="s">
        <v>166</v>
      </c>
      <c r="B37" s="3" t="s">
        <v>167</v>
      </c>
      <c r="C37" s="4">
        <v>620007196</v>
      </c>
      <c r="D37" s="3" t="s">
        <v>168</v>
      </c>
      <c r="E37" s="3" t="s">
        <v>59</v>
      </c>
      <c r="F37" s="3" t="s">
        <v>169</v>
      </c>
      <c r="G37" s="3" t="s">
        <v>13</v>
      </c>
      <c r="H37" s="3" t="s">
        <v>40</v>
      </c>
    </row>
    <row r="38" spans="1:8">
      <c r="A38" s="9" t="s">
        <v>170</v>
      </c>
      <c r="B38" s="9" t="s">
        <v>171</v>
      </c>
      <c r="C38" s="10" t="s">
        <v>172</v>
      </c>
      <c r="D38" s="6" t="s">
        <v>173</v>
      </c>
      <c r="E38" s="3" t="s">
        <v>38</v>
      </c>
      <c r="F38" s="9" t="s">
        <v>68</v>
      </c>
      <c r="G38" s="9" t="s">
        <v>20</v>
      </c>
      <c r="H38" s="9" t="s">
        <v>21</v>
      </c>
    </row>
    <row r="39" spans="1:8">
      <c r="A39" s="3" t="s">
        <v>174</v>
      </c>
      <c r="B39" s="3" t="s">
        <v>175</v>
      </c>
      <c r="C39" s="4">
        <v>421004611</v>
      </c>
      <c r="D39" s="3" t="s">
        <v>176</v>
      </c>
      <c r="E39" s="3" t="s">
        <v>59</v>
      </c>
      <c r="F39" s="3" t="s">
        <v>177</v>
      </c>
      <c r="G39" s="3" t="s">
        <v>13</v>
      </c>
      <c r="H39" s="3" t="s">
        <v>14</v>
      </c>
    </row>
    <row r="40" spans="1:8">
      <c r="A40" s="11" t="s">
        <v>178</v>
      </c>
      <c r="B40" s="9" t="s">
        <v>179</v>
      </c>
      <c r="C40" s="10" t="s">
        <v>180</v>
      </c>
      <c r="D40" s="13" t="s">
        <v>181</v>
      </c>
      <c r="E40" s="9" t="s">
        <v>18</v>
      </c>
      <c r="F40" s="9" t="s">
        <v>93</v>
      </c>
      <c r="G40" s="9" t="s">
        <v>13</v>
      </c>
      <c r="H40" s="9" t="s">
        <v>21</v>
      </c>
    </row>
    <row r="41" spans="1:8">
      <c r="A41" s="5" t="s">
        <v>178</v>
      </c>
      <c r="B41" s="3" t="s">
        <v>182</v>
      </c>
      <c r="C41" s="4">
        <v>623000256</v>
      </c>
      <c r="D41" s="3" t="s">
        <v>183</v>
      </c>
      <c r="E41" s="3" t="s">
        <v>38</v>
      </c>
      <c r="F41" s="3" t="s">
        <v>184</v>
      </c>
      <c r="G41" s="3" t="s">
        <v>13</v>
      </c>
      <c r="H41" s="3" t="s">
        <v>21</v>
      </c>
    </row>
    <row r="42" spans="1:8">
      <c r="A42" s="3" t="s">
        <v>185</v>
      </c>
      <c r="B42" s="3" t="s">
        <v>186</v>
      </c>
      <c r="C42" s="4">
        <v>121005155</v>
      </c>
      <c r="D42" s="3" t="s">
        <v>187</v>
      </c>
      <c r="E42" s="3" t="s">
        <v>151</v>
      </c>
      <c r="F42" s="3" t="s">
        <v>188</v>
      </c>
      <c r="G42" s="3" t="s">
        <v>20</v>
      </c>
      <c r="H42" s="3" t="s">
        <v>21</v>
      </c>
    </row>
    <row r="43" spans="1:8">
      <c r="A43" s="11" t="s">
        <v>189</v>
      </c>
      <c r="B43" s="11" t="s">
        <v>190</v>
      </c>
      <c r="C43" s="10" t="s">
        <v>191</v>
      </c>
      <c r="D43" s="11" t="s">
        <v>192</v>
      </c>
      <c r="E43" s="11" t="s">
        <v>151</v>
      </c>
      <c r="F43" s="11" t="s">
        <v>188</v>
      </c>
      <c r="G43" s="18" t="s">
        <v>20</v>
      </c>
      <c r="H43" s="11" t="s">
        <v>21</v>
      </c>
    </row>
    <row r="44" spans="1:8">
      <c r="A44" s="3" t="s">
        <v>193</v>
      </c>
      <c r="B44" s="3" t="s">
        <v>194</v>
      </c>
      <c r="C44" s="4">
        <v>903001668</v>
      </c>
      <c r="D44" s="3" t="s">
        <v>195</v>
      </c>
      <c r="E44" s="3" t="s">
        <v>18</v>
      </c>
      <c r="F44" s="3" t="s">
        <v>196</v>
      </c>
      <c r="G44" s="3" t="s">
        <v>13</v>
      </c>
      <c r="H44" s="3" t="s">
        <v>40</v>
      </c>
    </row>
    <row r="45" spans="1:8">
      <c r="A45" s="5" t="s">
        <v>197</v>
      </c>
      <c r="B45" s="3" t="s">
        <v>198</v>
      </c>
      <c r="C45" s="4">
        <v>323007055</v>
      </c>
      <c r="D45" s="5" t="s">
        <v>199</v>
      </c>
      <c r="E45" s="3" t="s">
        <v>84</v>
      </c>
      <c r="F45" s="3" t="s">
        <v>200</v>
      </c>
      <c r="G45" s="3" t="s">
        <v>20</v>
      </c>
      <c r="H45" s="3" t="s">
        <v>21</v>
      </c>
    </row>
    <row r="46" spans="1:8">
      <c r="A46" s="3" t="s">
        <v>201</v>
      </c>
      <c r="B46" s="3" t="s">
        <v>148</v>
      </c>
      <c r="C46" s="4">
        <v>124004677</v>
      </c>
      <c r="D46" s="3" t="s">
        <v>202</v>
      </c>
      <c r="E46" s="3" t="s">
        <v>38</v>
      </c>
      <c r="F46" s="3" t="s">
        <v>68</v>
      </c>
      <c r="G46" s="3" t="s">
        <v>13</v>
      </c>
      <c r="H46" s="3" t="s">
        <v>14</v>
      </c>
    </row>
    <row r="47" spans="1:8">
      <c r="A47" s="5" t="s">
        <v>203</v>
      </c>
      <c r="B47" s="5" t="s">
        <v>204</v>
      </c>
      <c r="C47" s="19">
        <v>922003133</v>
      </c>
      <c r="D47" s="5" t="s">
        <v>205</v>
      </c>
      <c r="E47" s="3" t="s">
        <v>18</v>
      </c>
      <c r="F47" s="3" t="s">
        <v>206</v>
      </c>
      <c r="G47" s="3" t="s">
        <v>13</v>
      </c>
      <c r="H47" s="3" t="s">
        <v>21</v>
      </c>
    </row>
    <row r="48" spans="1:8">
      <c r="A48" s="3" t="s">
        <v>207</v>
      </c>
      <c r="B48" s="3" t="s">
        <v>194</v>
      </c>
      <c r="C48" s="4">
        <v>323005315</v>
      </c>
      <c r="D48" s="3" t="s">
        <v>208</v>
      </c>
      <c r="E48" s="3" t="s">
        <v>38</v>
      </c>
      <c r="F48" s="3" t="s">
        <v>209</v>
      </c>
      <c r="G48" s="3" t="s">
        <v>20</v>
      </c>
      <c r="H48" s="3" t="s">
        <v>21</v>
      </c>
    </row>
    <row r="49" spans="1:8">
      <c r="A49" s="3" t="s">
        <v>210</v>
      </c>
      <c r="B49" s="3" t="s">
        <v>211</v>
      </c>
      <c r="C49" s="4">
        <v>122000895</v>
      </c>
      <c r="D49" s="3" t="s">
        <v>212</v>
      </c>
      <c r="E49" s="3" t="s">
        <v>11</v>
      </c>
      <c r="F49" s="3" t="s">
        <v>134</v>
      </c>
      <c r="G49" s="3" t="s">
        <v>13</v>
      </c>
      <c r="H49" s="3" t="s">
        <v>40</v>
      </c>
    </row>
    <row r="50" spans="1:8">
      <c r="A50" s="3" t="s">
        <v>213</v>
      </c>
      <c r="B50" s="3" t="s">
        <v>214</v>
      </c>
      <c r="C50" s="4">
        <v>221000874</v>
      </c>
      <c r="D50" s="3" t="s">
        <v>215</v>
      </c>
      <c r="E50" s="3" t="s">
        <v>59</v>
      </c>
      <c r="F50" s="3" t="s">
        <v>60</v>
      </c>
      <c r="G50" s="3" t="s">
        <v>13</v>
      </c>
      <c r="H50" s="3" t="s">
        <v>21</v>
      </c>
    </row>
    <row r="51" spans="1:8">
      <c r="A51" s="3" t="s">
        <v>216</v>
      </c>
      <c r="B51" s="3" t="s">
        <v>217</v>
      </c>
      <c r="C51" s="4">
        <v>724005708</v>
      </c>
      <c r="D51" s="3" t="s">
        <v>218</v>
      </c>
      <c r="E51" s="3" t="s">
        <v>11</v>
      </c>
      <c r="F51" s="3" t="s">
        <v>219</v>
      </c>
      <c r="G51" s="3" t="s">
        <v>20</v>
      </c>
      <c r="H51" s="3" t="s">
        <v>21</v>
      </c>
    </row>
    <row r="52" spans="1:8">
      <c r="A52" s="3" t="s">
        <v>220</v>
      </c>
      <c r="B52" s="3" t="s">
        <v>221</v>
      </c>
      <c r="C52" s="4">
        <v>719000629</v>
      </c>
      <c r="D52" s="3" t="s">
        <v>222</v>
      </c>
      <c r="E52" s="3" t="s">
        <v>38</v>
      </c>
      <c r="F52" s="3" t="s">
        <v>68</v>
      </c>
      <c r="G52" s="3" t="s">
        <v>20</v>
      </c>
      <c r="H52" s="3" t="s">
        <v>40</v>
      </c>
    </row>
    <row r="53" spans="1:8">
      <c r="A53" s="3" t="s">
        <v>223</v>
      </c>
      <c r="B53" s="3" t="s">
        <v>158</v>
      </c>
      <c r="C53" s="4">
        <v>121005170</v>
      </c>
      <c r="D53" s="3" t="s">
        <v>224</v>
      </c>
      <c r="E53" s="3" t="s">
        <v>151</v>
      </c>
      <c r="F53" s="3" t="s">
        <v>225</v>
      </c>
      <c r="G53" s="3" t="s">
        <v>20</v>
      </c>
      <c r="H53" s="3" t="s">
        <v>21</v>
      </c>
    </row>
    <row r="54" spans="1:8">
      <c r="A54" s="3" t="s">
        <v>226</v>
      </c>
      <c r="B54" s="3" t="s">
        <v>227</v>
      </c>
      <c r="C54" s="4">
        <v>118002128</v>
      </c>
      <c r="D54" s="3" t="s">
        <v>228</v>
      </c>
      <c r="E54" s="3" t="s">
        <v>31</v>
      </c>
      <c r="F54" s="3" t="s">
        <v>109</v>
      </c>
      <c r="G54" s="3" t="s">
        <v>20</v>
      </c>
      <c r="H54" s="3" t="s">
        <v>40</v>
      </c>
    </row>
    <row r="55" spans="1:8">
      <c r="A55" s="12" t="s">
        <v>229</v>
      </c>
      <c r="B55" s="12" t="s">
        <v>230</v>
      </c>
      <c r="C55" s="4" t="s">
        <v>87</v>
      </c>
      <c r="D55" s="12" t="s">
        <v>231</v>
      </c>
      <c r="E55" s="12" t="s">
        <v>232</v>
      </c>
      <c r="F55" s="12" t="s">
        <v>233</v>
      </c>
      <c r="G55" s="12" t="s">
        <v>13</v>
      </c>
      <c r="H55" s="3" t="s">
        <v>21</v>
      </c>
    </row>
    <row r="56" spans="1:8">
      <c r="A56" s="20" t="s">
        <v>234</v>
      </c>
      <c r="B56" s="20" t="s">
        <v>235</v>
      </c>
      <c r="C56" s="21" t="s">
        <v>236</v>
      </c>
      <c r="D56" s="20" t="s">
        <v>237</v>
      </c>
      <c r="E56" s="20" t="s">
        <v>18</v>
      </c>
      <c r="F56" s="9" t="s">
        <v>117</v>
      </c>
      <c r="G56" s="9" t="s">
        <v>13</v>
      </c>
      <c r="H56" s="9" t="s">
        <v>14</v>
      </c>
    </row>
    <row r="57" spans="1:8">
      <c r="A57" s="11" t="s">
        <v>238</v>
      </c>
      <c r="B57" s="7" t="s">
        <v>239</v>
      </c>
      <c r="C57" s="10" t="s">
        <v>240</v>
      </c>
      <c r="D57" s="11" t="s">
        <v>241</v>
      </c>
      <c r="E57" s="11" t="s">
        <v>59</v>
      </c>
      <c r="F57" s="11" t="s">
        <v>242</v>
      </c>
      <c r="G57" s="18" t="s">
        <v>13</v>
      </c>
      <c r="H57" s="11" t="s">
        <v>21</v>
      </c>
    </row>
    <row r="58" spans="1:8">
      <c r="A58" s="9" t="s">
        <v>243</v>
      </c>
      <c r="B58" s="9" t="s">
        <v>244</v>
      </c>
      <c r="C58" s="10" t="s">
        <v>245</v>
      </c>
      <c r="D58" s="9" t="s">
        <v>246</v>
      </c>
      <c r="E58" s="9" t="s">
        <v>84</v>
      </c>
      <c r="F58" s="9" t="s">
        <v>200</v>
      </c>
      <c r="G58" s="9" t="s">
        <v>20</v>
      </c>
      <c r="H58" s="9" t="s">
        <v>40</v>
      </c>
    </row>
    <row r="59" spans="1:8">
      <c r="A59" s="3" t="s">
        <v>247</v>
      </c>
      <c r="B59" s="3" t="s">
        <v>248</v>
      </c>
      <c r="C59" s="4">
        <v>422008828</v>
      </c>
      <c r="D59" s="3" t="s">
        <v>249</v>
      </c>
      <c r="E59" s="3" t="s">
        <v>25</v>
      </c>
      <c r="F59" s="3" t="s">
        <v>250</v>
      </c>
      <c r="G59" s="3" t="s">
        <v>20</v>
      </c>
      <c r="H59" s="3" t="s">
        <v>21</v>
      </c>
    </row>
    <row r="60" spans="1:8">
      <c r="A60" s="9" t="s">
        <v>251</v>
      </c>
      <c r="B60" s="9" t="s">
        <v>252</v>
      </c>
      <c r="C60" s="4" t="s">
        <v>87</v>
      </c>
      <c r="D60" s="9" t="s">
        <v>253</v>
      </c>
      <c r="E60" s="9" t="s">
        <v>25</v>
      </c>
      <c r="F60" s="9" t="s">
        <v>113</v>
      </c>
      <c r="G60" s="9" t="s">
        <v>20</v>
      </c>
      <c r="H60" s="9" t="s">
        <v>40</v>
      </c>
    </row>
    <row r="61" spans="1:8">
      <c r="A61" s="11" t="s">
        <v>254</v>
      </c>
      <c r="B61" s="11" t="s">
        <v>255</v>
      </c>
      <c r="C61" s="10" t="s">
        <v>256</v>
      </c>
      <c r="D61" s="22" t="s">
        <v>257</v>
      </c>
      <c r="E61" s="9" t="s">
        <v>141</v>
      </c>
      <c r="F61" s="11" t="s">
        <v>258</v>
      </c>
      <c r="G61" s="18" t="s">
        <v>13</v>
      </c>
      <c r="H61" s="11" t="s">
        <v>40</v>
      </c>
    </row>
    <row r="62" spans="1:8">
      <c r="A62" s="3" t="s">
        <v>259</v>
      </c>
      <c r="B62" s="3" t="s">
        <v>260</v>
      </c>
      <c r="C62" s="4">
        <v>924008705</v>
      </c>
      <c r="D62" s="3" t="s">
        <v>261</v>
      </c>
      <c r="E62" s="3" t="s">
        <v>151</v>
      </c>
      <c r="F62" s="3" t="s">
        <v>152</v>
      </c>
      <c r="G62" s="3" t="s">
        <v>20</v>
      </c>
      <c r="H62" s="3" t="s">
        <v>40</v>
      </c>
    </row>
    <row r="63" spans="1:8">
      <c r="A63" s="3" t="s">
        <v>262</v>
      </c>
      <c r="B63" s="3" t="s">
        <v>263</v>
      </c>
      <c r="C63" s="4">
        <v>120000496</v>
      </c>
      <c r="D63" s="3" t="s">
        <v>264</v>
      </c>
      <c r="E63" s="3" t="s">
        <v>25</v>
      </c>
      <c r="F63" s="3" t="s">
        <v>113</v>
      </c>
      <c r="G63" s="3" t="s">
        <v>13</v>
      </c>
      <c r="H63" s="3" t="s">
        <v>40</v>
      </c>
    </row>
    <row r="64" spans="1:8">
      <c r="A64" s="3" t="s">
        <v>265</v>
      </c>
      <c r="B64" s="3" t="s">
        <v>266</v>
      </c>
      <c r="C64" s="4">
        <v>920009707</v>
      </c>
      <c r="D64" s="3" t="s">
        <v>267</v>
      </c>
      <c r="E64" s="3" t="s">
        <v>25</v>
      </c>
      <c r="F64" s="9" t="s">
        <v>268</v>
      </c>
      <c r="G64" s="3" t="s">
        <v>13</v>
      </c>
      <c r="H64" s="9" t="s">
        <v>40</v>
      </c>
    </row>
    <row r="65" spans="1:8">
      <c r="A65" s="9" t="s">
        <v>269</v>
      </c>
      <c r="B65" s="6" t="s">
        <v>270</v>
      </c>
      <c r="C65" s="8" t="s">
        <v>271</v>
      </c>
      <c r="D65" s="6" t="s">
        <v>272</v>
      </c>
      <c r="E65" s="9" t="s">
        <v>18</v>
      </c>
      <c r="F65" s="9" t="s">
        <v>93</v>
      </c>
      <c r="G65" s="9" t="s">
        <v>13</v>
      </c>
      <c r="H65" s="9" t="s">
        <v>21</v>
      </c>
    </row>
    <row r="66" spans="1:8">
      <c r="A66" s="9" t="s">
        <v>273</v>
      </c>
      <c r="B66" s="6" t="s">
        <v>274</v>
      </c>
      <c r="C66" s="10" t="s">
        <v>275</v>
      </c>
      <c r="D66" s="6" t="s">
        <v>276</v>
      </c>
      <c r="E66" s="9" t="s">
        <v>25</v>
      </c>
      <c r="F66" s="9" t="s">
        <v>250</v>
      </c>
      <c r="G66" s="9" t="s">
        <v>20</v>
      </c>
      <c r="H66" s="9" t="s">
        <v>21</v>
      </c>
    </row>
    <row r="67" spans="1:8">
      <c r="A67" s="3" t="s">
        <v>277</v>
      </c>
      <c r="B67" s="3" t="s">
        <v>278</v>
      </c>
      <c r="C67" s="4">
        <v>424000830</v>
      </c>
      <c r="D67" s="3" t="s">
        <v>279</v>
      </c>
      <c r="E67" s="3" t="s">
        <v>38</v>
      </c>
      <c r="F67" s="3" t="s">
        <v>209</v>
      </c>
      <c r="G67" s="3" t="s">
        <v>13</v>
      </c>
      <c r="H67" s="3" t="s">
        <v>14</v>
      </c>
    </row>
    <row r="68" spans="1:8">
      <c r="A68" s="3" t="s">
        <v>280</v>
      </c>
      <c r="B68" s="3" t="s">
        <v>175</v>
      </c>
      <c r="C68" s="4">
        <v>720092453</v>
      </c>
      <c r="D68" s="3" t="s">
        <v>281</v>
      </c>
      <c r="E68" s="3" t="s">
        <v>25</v>
      </c>
      <c r="F68" s="3" t="s">
        <v>282</v>
      </c>
      <c r="G68" s="3" t="s">
        <v>20</v>
      </c>
      <c r="H68" s="3" t="s">
        <v>283</v>
      </c>
    </row>
    <row r="69" spans="1:8">
      <c r="A69" s="3" t="s">
        <v>284</v>
      </c>
      <c r="B69" s="3" t="s">
        <v>285</v>
      </c>
      <c r="C69" s="4">
        <v>724007881</v>
      </c>
      <c r="D69" s="3" t="s">
        <v>286</v>
      </c>
      <c r="E69" s="3" t="s">
        <v>141</v>
      </c>
      <c r="F69" s="3" t="s">
        <v>142</v>
      </c>
      <c r="G69" s="3" t="s">
        <v>20</v>
      </c>
      <c r="H69" s="3" t="s">
        <v>14</v>
      </c>
    </row>
    <row r="70" spans="1:8">
      <c r="A70" s="5" t="s">
        <v>287</v>
      </c>
      <c r="B70" s="3" t="s">
        <v>288</v>
      </c>
      <c r="C70" s="4">
        <v>321000613</v>
      </c>
      <c r="D70" s="5" t="s">
        <v>289</v>
      </c>
      <c r="E70" s="3" t="s">
        <v>38</v>
      </c>
      <c r="F70" s="3" t="s">
        <v>290</v>
      </c>
      <c r="G70" s="3" t="s">
        <v>20</v>
      </c>
      <c r="H70" s="3" t="s">
        <v>21</v>
      </c>
    </row>
    <row r="71" spans="1:8">
      <c r="A71" s="6" t="s">
        <v>291</v>
      </c>
      <c r="B71" s="7" t="s">
        <v>292</v>
      </c>
      <c r="C71" s="10" t="s">
        <v>293</v>
      </c>
      <c r="D71" s="6" t="s">
        <v>294</v>
      </c>
      <c r="E71" s="9" t="s">
        <v>18</v>
      </c>
      <c r="F71" s="11" t="s">
        <v>93</v>
      </c>
      <c r="G71" s="9" t="s">
        <v>13</v>
      </c>
      <c r="H71" s="9" t="s">
        <v>21</v>
      </c>
    </row>
    <row r="72" spans="1:8">
      <c r="A72" s="3" t="s">
        <v>291</v>
      </c>
      <c r="B72" s="3" t="s">
        <v>295</v>
      </c>
      <c r="C72" s="4">
        <v>424008080</v>
      </c>
      <c r="D72" s="3" t="s">
        <v>296</v>
      </c>
      <c r="E72" s="3" t="s">
        <v>31</v>
      </c>
      <c r="F72" s="5" t="s">
        <v>297</v>
      </c>
      <c r="G72" s="3" t="s">
        <v>13</v>
      </c>
      <c r="H72" s="3" t="s">
        <v>283</v>
      </c>
    </row>
    <row r="73" spans="1:8">
      <c r="A73" s="3" t="s">
        <v>298</v>
      </c>
      <c r="B73" s="3" t="s">
        <v>299</v>
      </c>
      <c r="C73" s="4">
        <v>823007784</v>
      </c>
      <c r="D73" s="3" t="s">
        <v>300</v>
      </c>
      <c r="E73" s="3" t="s">
        <v>25</v>
      </c>
      <c r="F73" s="3" t="s">
        <v>301</v>
      </c>
      <c r="G73" s="3" t="s">
        <v>20</v>
      </c>
      <c r="H73" s="3" t="s">
        <v>21</v>
      </c>
    </row>
    <row r="74" spans="1:8">
      <c r="A74" s="9" t="s">
        <v>302</v>
      </c>
      <c r="B74" s="7" t="s">
        <v>303</v>
      </c>
      <c r="C74" s="10" t="s">
        <v>304</v>
      </c>
      <c r="D74" s="6" t="s">
        <v>305</v>
      </c>
      <c r="E74" s="9" t="s">
        <v>25</v>
      </c>
      <c r="F74" s="9" t="s">
        <v>126</v>
      </c>
      <c r="G74" s="9" t="s">
        <v>20</v>
      </c>
      <c r="H74" s="9" t="s">
        <v>21</v>
      </c>
    </row>
    <row r="75" spans="1:8">
      <c r="A75" s="3" t="s">
        <v>306</v>
      </c>
      <c r="B75" s="3" t="s">
        <v>307</v>
      </c>
      <c r="C75" s="4">
        <v>523005512</v>
      </c>
      <c r="D75" s="3" t="s">
        <v>308</v>
      </c>
      <c r="E75" s="3" t="s">
        <v>38</v>
      </c>
      <c r="F75" s="3" t="s">
        <v>242</v>
      </c>
      <c r="G75" s="3" t="s">
        <v>20</v>
      </c>
      <c r="H75" s="3" t="s">
        <v>14</v>
      </c>
    </row>
    <row r="76" spans="1:8">
      <c r="A76" s="3" t="s">
        <v>309</v>
      </c>
      <c r="B76" s="3" t="s">
        <v>310</v>
      </c>
      <c r="C76" s="4">
        <v>321001095</v>
      </c>
      <c r="D76" s="3" t="s">
        <v>311</v>
      </c>
      <c r="E76" s="3" t="s">
        <v>25</v>
      </c>
      <c r="F76" s="3" t="s">
        <v>301</v>
      </c>
      <c r="G76" s="3" t="s">
        <v>20</v>
      </c>
      <c r="H76" s="3" t="s">
        <v>21</v>
      </c>
    </row>
    <row r="77" spans="1:8">
      <c r="A77" s="3" t="s">
        <v>312</v>
      </c>
      <c r="B77" s="3" t="s">
        <v>313</v>
      </c>
      <c r="C77" s="4">
        <v>923000107</v>
      </c>
      <c r="D77" s="3" t="s">
        <v>314</v>
      </c>
      <c r="E77" s="3" t="s">
        <v>38</v>
      </c>
      <c r="F77" s="3" t="s">
        <v>315</v>
      </c>
      <c r="G77" s="3" t="s">
        <v>20</v>
      </c>
      <c r="H77" s="3" t="s">
        <v>21</v>
      </c>
    </row>
    <row r="78" spans="1:8">
      <c r="A78" s="11" t="s">
        <v>316</v>
      </c>
      <c r="B78" s="11" t="s">
        <v>317</v>
      </c>
      <c r="C78" s="10" t="s">
        <v>318</v>
      </c>
      <c r="D78" s="11" t="s">
        <v>319</v>
      </c>
      <c r="E78" s="11" t="s">
        <v>18</v>
      </c>
      <c r="F78" s="11" t="s">
        <v>219</v>
      </c>
      <c r="G78" s="18" t="s">
        <v>20</v>
      </c>
      <c r="H78" s="11" t="s">
        <v>21</v>
      </c>
    </row>
    <row r="79" spans="1:8">
      <c r="A79" s="3" t="s">
        <v>320</v>
      </c>
      <c r="B79" s="3" t="s">
        <v>321</v>
      </c>
      <c r="C79" s="4">
        <v>619007955</v>
      </c>
      <c r="D79" s="3" t="s">
        <v>322</v>
      </c>
      <c r="E79" s="3" t="s">
        <v>59</v>
      </c>
      <c r="F79" s="3" t="s">
        <v>169</v>
      </c>
      <c r="G79" s="3" t="s">
        <v>13</v>
      </c>
      <c r="H79" s="3" t="s">
        <v>14</v>
      </c>
    </row>
    <row r="80" spans="1:8">
      <c r="A80" s="3" t="s">
        <v>323</v>
      </c>
      <c r="B80" s="3" t="s">
        <v>324</v>
      </c>
      <c r="C80" s="4">
        <v>313005497</v>
      </c>
      <c r="D80" s="3" t="s">
        <v>325</v>
      </c>
      <c r="E80" s="3" t="s">
        <v>11</v>
      </c>
      <c r="F80" s="3" t="s">
        <v>89</v>
      </c>
      <c r="G80" s="3" t="s">
        <v>13</v>
      </c>
      <c r="H80" s="3" t="s">
        <v>40</v>
      </c>
    </row>
    <row r="81" spans="1:8">
      <c r="A81" s="3" t="s">
        <v>326</v>
      </c>
      <c r="B81" s="3" t="s">
        <v>327</v>
      </c>
      <c r="C81" s="4">
        <v>824000626</v>
      </c>
      <c r="D81" s="3" t="s">
        <v>328</v>
      </c>
      <c r="E81" s="3" t="s">
        <v>25</v>
      </c>
      <c r="F81" s="3" t="s">
        <v>250</v>
      </c>
      <c r="G81" s="3" t="s">
        <v>20</v>
      </c>
      <c r="H81" s="3" t="s">
        <v>21</v>
      </c>
    </row>
    <row r="82" spans="1:8">
      <c r="A82" s="9" t="s">
        <v>329</v>
      </c>
      <c r="B82" s="7" t="s">
        <v>330</v>
      </c>
      <c r="C82" s="10" t="s">
        <v>331</v>
      </c>
      <c r="D82" s="13" t="s">
        <v>332</v>
      </c>
      <c r="E82" s="3" t="s">
        <v>25</v>
      </c>
      <c r="F82" s="9" t="s">
        <v>268</v>
      </c>
      <c r="G82" s="9" t="s">
        <v>13</v>
      </c>
      <c r="H82" s="9" t="s">
        <v>21</v>
      </c>
    </row>
    <row r="83" spans="1:8">
      <c r="A83" s="3" t="s">
        <v>333</v>
      </c>
      <c r="B83" s="3" t="s">
        <v>334</v>
      </c>
      <c r="C83" s="4">
        <v>425001402</v>
      </c>
      <c r="D83" s="3" t="s">
        <v>335</v>
      </c>
      <c r="E83" s="3" t="s">
        <v>151</v>
      </c>
      <c r="F83" s="3" t="s">
        <v>152</v>
      </c>
      <c r="G83" s="3" t="s">
        <v>20</v>
      </c>
      <c r="H83" s="3" t="s">
        <v>40</v>
      </c>
    </row>
    <row r="84" spans="1:8">
      <c r="A84" s="5" t="s">
        <v>336</v>
      </c>
      <c r="B84" s="3" t="s">
        <v>136</v>
      </c>
      <c r="C84" s="4">
        <v>125006271</v>
      </c>
      <c r="D84" s="5" t="s">
        <v>337</v>
      </c>
      <c r="E84" s="3" t="s">
        <v>38</v>
      </c>
      <c r="F84" s="3" t="s">
        <v>290</v>
      </c>
      <c r="G84" s="3" t="s">
        <v>20</v>
      </c>
      <c r="H84" s="3" t="s">
        <v>21</v>
      </c>
    </row>
    <row r="85" spans="1:8">
      <c r="A85" s="3" t="s">
        <v>338</v>
      </c>
      <c r="B85" s="3" t="s">
        <v>339</v>
      </c>
      <c r="C85" s="4">
        <v>624001518</v>
      </c>
      <c r="D85" s="3" t="s">
        <v>340</v>
      </c>
      <c r="E85" s="3" t="s">
        <v>31</v>
      </c>
      <c r="F85" s="3" t="s">
        <v>341</v>
      </c>
      <c r="G85" s="3" t="s">
        <v>13</v>
      </c>
      <c r="H85" s="3" t="s">
        <v>40</v>
      </c>
    </row>
    <row r="86" spans="1:8">
      <c r="A86" s="3" t="s">
        <v>342</v>
      </c>
      <c r="B86" s="3" t="s">
        <v>343</v>
      </c>
      <c r="C86" s="4">
        <v>424008239</v>
      </c>
      <c r="D86" s="3" t="s">
        <v>344</v>
      </c>
      <c r="E86" s="3" t="s">
        <v>38</v>
      </c>
      <c r="F86" s="3" t="s">
        <v>121</v>
      </c>
      <c r="G86" s="3" t="s">
        <v>20</v>
      </c>
      <c r="H86" s="3" t="s">
        <v>14</v>
      </c>
    </row>
    <row r="87" spans="1:8">
      <c r="A87" s="9" t="s">
        <v>345</v>
      </c>
      <c r="B87" s="9" t="s">
        <v>346</v>
      </c>
      <c r="C87" s="10" t="s">
        <v>347</v>
      </c>
      <c r="D87" s="9" t="s">
        <v>348</v>
      </c>
      <c r="E87" s="3" t="s">
        <v>38</v>
      </c>
      <c r="F87" s="9" t="s">
        <v>315</v>
      </c>
      <c r="G87" s="9" t="s">
        <v>20</v>
      </c>
      <c r="H87" s="9" t="s">
        <v>21</v>
      </c>
    </row>
    <row r="88" spans="1:8">
      <c r="A88" s="3" t="s">
        <v>349</v>
      </c>
      <c r="B88" s="3" t="s">
        <v>350</v>
      </c>
      <c r="C88" s="4">
        <v>523006629</v>
      </c>
      <c r="D88" s="3" t="s">
        <v>351</v>
      </c>
      <c r="E88" s="3" t="s">
        <v>38</v>
      </c>
      <c r="F88" s="3" t="s">
        <v>290</v>
      </c>
      <c r="G88" s="3" t="s">
        <v>20</v>
      </c>
      <c r="H88" s="3" t="s">
        <v>21</v>
      </c>
    </row>
    <row r="89" spans="1:8">
      <c r="A89" s="9" t="s">
        <v>352</v>
      </c>
      <c r="B89" s="9" t="s">
        <v>353</v>
      </c>
      <c r="C89" s="10" t="s">
        <v>354</v>
      </c>
      <c r="D89" s="13" t="s">
        <v>355</v>
      </c>
      <c r="E89" s="9" t="s">
        <v>18</v>
      </c>
      <c r="F89" s="9" t="s">
        <v>356</v>
      </c>
      <c r="G89" s="9" t="s">
        <v>20</v>
      </c>
      <c r="H89" s="9"/>
    </row>
    <row r="90" spans="1:8">
      <c r="A90" s="12" t="s">
        <v>357</v>
      </c>
      <c r="B90" s="12" t="s">
        <v>358</v>
      </c>
      <c r="C90" s="4" t="s">
        <v>87</v>
      </c>
      <c r="D90" s="12" t="s">
        <v>359</v>
      </c>
      <c r="E90" s="3" t="s">
        <v>25</v>
      </c>
      <c r="F90" s="12" t="s">
        <v>301</v>
      </c>
      <c r="G90" s="12" t="s">
        <v>360</v>
      </c>
      <c r="H90" s="3" t="s">
        <v>21</v>
      </c>
    </row>
    <row r="91" spans="1:8">
      <c r="A91" s="9" t="s">
        <v>361</v>
      </c>
      <c r="B91" s="9" t="s">
        <v>362</v>
      </c>
      <c r="C91" s="10" t="s">
        <v>363</v>
      </c>
      <c r="D91" s="9" t="s">
        <v>364</v>
      </c>
      <c r="E91" s="3" t="s">
        <v>38</v>
      </c>
      <c r="F91" s="9" t="s">
        <v>365</v>
      </c>
      <c r="G91" s="3"/>
      <c r="H91" s="3"/>
    </row>
    <row r="92" spans="1:8">
      <c r="A92" s="3" t="s">
        <v>366</v>
      </c>
      <c r="B92" s="3" t="s">
        <v>367</v>
      </c>
      <c r="C92" s="4">
        <v>423003069</v>
      </c>
      <c r="D92" s="3" t="s">
        <v>368</v>
      </c>
      <c r="E92" s="3" t="s">
        <v>54</v>
      </c>
      <c r="F92" s="3" t="s">
        <v>55</v>
      </c>
      <c r="G92" s="3" t="s">
        <v>20</v>
      </c>
      <c r="H92" s="3" t="s">
        <v>40</v>
      </c>
    </row>
    <row r="93" spans="1:8">
      <c r="A93" s="3" t="s">
        <v>369</v>
      </c>
      <c r="B93" s="3" t="s">
        <v>370</v>
      </c>
      <c r="C93" s="4">
        <v>318001415</v>
      </c>
      <c r="D93" s="3" t="s">
        <v>371</v>
      </c>
      <c r="E93" s="3" t="s">
        <v>38</v>
      </c>
      <c r="F93" s="3" t="s">
        <v>372</v>
      </c>
      <c r="G93" s="3" t="s">
        <v>13</v>
      </c>
      <c r="H93" s="3" t="s">
        <v>21</v>
      </c>
    </row>
    <row r="94" spans="1:8">
      <c r="A94" s="3" t="s">
        <v>373</v>
      </c>
      <c r="B94" s="3" t="s">
        <v>374</v>
      </c>
      <c r="C94" s="4">
        <v>624006583</v>
      </c>
      <c r="D94" s="3" t="s">
        <v>375</v>
      </c>
      <c r="E94" s="3" t="s">
        <v>25</v>
      </c>
      <c r="F94" s="3" t="s">
        <v>376</v>
      </c>
      <c r="G94" s="3" t="s">
        <v>13</v>
      </c>
      <c r="H94" s="3" t="s">
        <v>283</v>
      </c>
    </row>
    <row r="95" spans="1:8">
      <c r="A95" s="3" t="s">
        <v>377</v>
      </c>
      <c r="B95" s="3" t="s">
        <v>378</v>
      </c>
      <c r="C95" s="4">
        <v>824004432</v>
      </c>
      <c r="D95" s="3" t="s">
        <v>379</v>
      </c>
      <c r="E95" s="3" t="s">
        <v>54</v>
      </c>
      <c r="F95" s="3" t="s">
        <v>380</v>
      </c>
      <c r="G95" s="3" t="s">
        <v>13</v>
      </c>
      <c r="H95" s="3" t="s">
        <v>40</v>
      </c>
    </row>
    <row r="96" spans="1:8">
      <c r="A96" s="5" t="s">
        <v>381</v>
      </c>
      <c r="B96" s="3" t="s">
        <v>382</v>
      </c>
      <c r="C96" s="4">
        <v>623000008</v>
      </c>
      <c r="D96" s="5" t="s">
        <v>383</v>
      </c>
      <c r="E96" s="3" t="s">
        <v>54</v>
      </c>
      <c r="F96" s="3" t="s">
        <v>380</v>
      </c>
      <c r="G96" s="3" t="s">
        <v>13</v>
      </c>
      <c r="H96" s="3" t="s">
        <v>21</v>
      </c>
    </row>
    <row r="97" spans="1:8">
      <c r="A97" s="3" t="s">
        <v>384</v>
      </c>
      <c r="B97" s="3" t="s">
        <v>385</v>
      </c>
      <c r="C97" s="4">
        <v>425002250</v>
      </c>
      <c r="D97" s="3" t="s">
        <v>386</v>
      </c>
      <c r="E97" s="3" t="s">
        <v>45</v>
      </c>
      <c r="F97" s="3" t="s">
        <v>387</v>
      </c>
      <c r="G97" s="3" t="s">
        <v>20</v>
      </c>
      <c r="H97" s="3" t="s">
        <v>40</v>
      </c>
    </row>
    <row r="98" spans="1:8">
      <c r="A98" s="3" t="s">
        <v>388</v>
      </c>
      <c r="B98" s="3" t="s">
        <v>204</v>
      </c>
      <c r="C98" s="4">
        <v>321008559</v>
      </c>
      <c r="D98" s="3" t="s">
        <v>389</v>
      </c>
      <c r="E98" s="3" t="s">
        <v>18</v>
      </c>
      <c r="F98" s="3" t="s">
        <v>390</v>
      </c>
      <c r="G98" s="3" t="s">
        <v>13</v>
      </c>
      <c r="H98" s="3" t="s">
        <v>21</v>
      </c>
    </row>
    <row r="99" spans="1:8">
      <c r="A99" s="3" t="s">
        <v>391</v>
      </c>
      <c r="B99" s="3" t="s">
        <v>392</v>
      </c>
      <c r="C99" s="4">
        <v>722008383</v>
      </c>
      <c r="D99" s="3" t="s">
        <v>393</v>
      </c>
      <c r="E99" s="3" t="s">
        <v>54</v>
      </c>
      <c r="F99" s="3" t="s">
        <v>394</v>
      </c>
      <c r="G99" s="3" t="s">
        <v>13</v>
      </c>
      <c r="H99" s="3" t="s">
        <v>21</v>
      </c>
    </row>
    <row r="100" spans="1:8">
      <c r="A100" s="3" t="s">
        <v>395</v>
      </c>
      <c r="B100" s="3" t="s">
        <v>396</v>
      </c>
      <c r="C100" s="4">
        <v>424008574</v>
      </c>
      <c r="D100" s="3" t="s">
        <v>397</v>
      </c>
      <c r="E100" s="3" t="s">
        <v>141</v>
      </c>
      <c r="F100" s="3" t="s">
        <v>142</v>
      </c>
      <c r="G100" s="3" t="s">
        <v>20</v>
      </c>
      <c r="H100" s="3" t="s">
        <v>14</v>
      </c>
    </row>
    <row r="101" spans="1:8">
      <c r="A101" s="3" t="s">
        <v>398</v>
      </c>
      <c r="B101" s="3" t="s">
        <v>399</v>
      </c>
      <c r="C101" s="4">
        <v>224000680</v>
      </c>
      <c r="D101" s="3" t="s">
        <v>400</v>
      </c>
      <c r="E101" s="3" t="s">
        <v>25</v>
      </c>
      <c r="F101" s="3" t="s">
        <v>401</v>
      </c>
      <c r="G101" s="3" t="s">
        <v>20</v>
      </c>
      <c r="H101" s="3" t="s">
        <v>40</v>
      </c>
    </row>
    <row r="102" spans="1:8">
      <c r="A102" s="3" t="s">
        <v>402</v>
      </c>
      <c r="B102" s="3" t="s">
        <v>403</v>
      </c>
      <c r="C102" s="4">
        <v>225003189</v>
      </c>
      <c r="D102" s="3" t="s">
        <v>404</v>
      </c>
      <c r="E102" s="3" t="s">
        <v>59</v>
      </c>
      <c r="F102" s="3" t="s">
        <v>50</v>
      </c>
      <c r="G102" s="3" t="s">
        <v>20</v>
      </c>
      <c r="H102" s="3" t="s">
        <v>283</v>
      </c>
    </row>
    <row r="103" spans="1:8">
      <c r="A103" s="9" t="s">
        <v>405</v>
      </c>
      <c r="B103" s="9" t="s">
        <v>406</v>
      </c>
      <c r="C103" s="10" t="s">
        <v>407</v>
      </c>
      <c r="D103" s="6" t="s">
        <v>408</v>
      </c>
      <c r="E103" s="3" t="s">
        <v>409</v>
      </c>
      <c r="F103" s="23" t="s">
        <v>409</v>
      </c>
      <c r="G103" s="9" t="s">
        <v>13</v>
      </c>
      <c r="H103" s="9" t="s">
        <v>21</v>
      </c>
    </row>
    <row r="104" spans="1:8">
      <c r="A104" s="9" t="s">
        <v>410</v>
      </c>
      <c r="B104" s="9" t="s">
        <v>411</v>
      </c>
      <c r="C104" s="10" t="s">
        <v>412</v>
      </c>
      <c r="D104" s="6" t="s">
        <v>413</v>
      </c>
      <c r="E104" s="9" t="s">
        <v>141</v>
      </c>
      <c r="F104" s="23" t="s">
        <v>414</v>
      </c>
      <c r="G104" s="9" t="s">
        <v>20</v>
      </c>
      <c r="H104" s="9" t="s">
        <v>40</v>
      </c>
    </row>
    <row r="105" spans="1:8">
      <c r="A105" s="9" t="s">
        <v>415</v>
      </c>
      <c r="B105" s="9" t="s">
        <v>416</v>
      </c>
      <c r="C105" s="10" t="s">
        <v>417</v>
      </c>
      <c r="D105" s="6" t="s">
        <v>418</v>
      </c>
      <c r="E105" s="9" t="s">
        <v>18</v>
      </c>
      <c r="F105" s="9" t="s">
        <v>390</v>
      </c>
      <c r="G105" s="9" t="s">
        <v>13</v>
      </c>
      <c r="H105" s="9" t="s">
        <v>21</v>
      </c>
    </row>
    <row r="106" spans="1:8">
      <c r="A106" s="3" t="s">
        <v>419</v>
      </c>
      <c r="B106" s="3" t="s">
        <v>420</v>
      </c>
      <c r="C106" s="4">
        <v>220005417</v>
      </c>
      <c r="D106" s="3" t="s">
        <v>421</v>
      </c>
      <c r="E106" s="3" t="s">
        <v>45</v>
      </c>
      <c r="F106" s="3" t="s">
        <v>46</v>
      </c>
      <c r="G106" s="3" t="s">
        <v>20</v>
      </c>
      <c r="H106" s="3" t="s">
        <v>40</v>
      </c>
    </row>
    <row r="107" spans="1:8">
      <c r="A107" s="3" t="s">
        <v>422</v>
      </c>
      <c r="B107" s="3" t="s">
        <v>423</v>
      </c>
      <c r="C107" s="4">
        <v>420000733</v>
      </c>
      <c r="D107" s="3" t="s">
        <v>424</v>
      </c>
      <c r="E107" s="3" t="s">
        <v>84</v>
      </c>
      <c r="F107" s="3" t="s">
        <v>85</v>
      </c>
      <c r="G107" s="3" t="s">
        <v>20</v>
      </c>
      <c r="H107" s="3" t="s">
        <v>40</v>
      </c>
    </row>
    <row r="108" spans="1:8">
      <c r="A108" s="3" t="s">
        <v>425</v>
      </c>
      <c r="B108" s="3" t="s">
        <v>426</v>
      </c>
      <c r="C108" s="4">
        <v>622002219</v>
      </c>
      <c r="D108" s="3" t="s">
        <v>427</v>
      </c>
      <c r="E108" s="3" t="s">
        <v>38</v>
      </c>
      <c r="F108" s="3" t="s">
        <v>428</v>
      </c>
      <c r="G108" s="3" t="s">
        <v>13</v>
      </c>
      <c r="H108" s="3" t="s">
        <v>21</v>
      </c>
    </row>
    <row r="109" spans="1:8">
      <c r="A109" s="3" t="s">
        <v>429</v>
      </c>
      <c r="B109" s="3" t="s">
        <v>430</v>
      </c>
      <c r="C109" s="4">
        <v>225001944</v>
      </c>
      <c r="D109" s="3" t="s">
        <v>431</v>
      </c>
      <c r="E109" s="3" t="s">
        <v>151</v>
      </c>
      <c r="F109" s="3" t="s">
        <v>152</v>
      </c>
      <c r="G109" s="3" t="s">
        <v>20</v>
      </c>
      <c r="H109" s="3" t="s">
        <v>283</v>
      </c>
    </row>
    <row r="110" spans="1:8">
      <c r="A110" s="3" t="s">
        <v>432</v>
      </c>
      <c r="B110" s="3" t="s">
        <v>433</v>
      </c>
      <c r="C110" s="4">
        <v>220006014</v>
      </c>
      <c r="D110" s="3" t="s">
        <v>434</v>
      </c>
      <c r="E110" s="3" t="s">
        <v>31</v>
      </c>
      <c r="F110" s="3" t="s">
        <v>242</v>
      </c>
      <c r="G110" s="3" t="s">
        <v>13</v>
      </c>
      <c r="H110" s="3" t="s">
        <v>21</v>
      </c>
    </row>
    <row r="111" spans="1:8">
      <c r="A111" s="3" t="s">
        <v>435</v>
      </c>
      <c r="B111" s="3" t="s">
        <v>436</v>
      </c>
      <c r="C111" s="4">
        <v>424008286</v>
      </c>
      <c r="D111" s="3" t="s">
        <v>437</v>
      </c>
      <c r="E111" s="3" t="s">
        <v>25</v>
      </c>
      <c r="F111" s="3" t="s">
        <v>250</v>
      </c>
      <c r="G111" s="3" t="s">
        <v>20</v>
      </c>
      <c r="H111" s="3" t="s">
        <v>21</v>
      </c>
    </row>
    <row r="112" spans="1:8">
      <c r="A112" s="3" t="s">
        <v>435</v>
      </c>
      <c r="B112" s="3" t="s">
        <v>438</v>
      </c>
      <c r="C112" s="4">
        <v>324005964</v>
      </c>
      <c r="D112" s="3" t="s">
        <v>439</v>
      </c>
      <c r="E112" s="3" t="s">
        <v>151</v>
      </c>
      <c r="F112" s="3" t="s">
        <v>152</v>
      </c>
      <c r="G112" s="3" t="s">
        <v>20</v>
      </c>
      <c r="H112" s="3" t="s">
        <v>14</v>
      </c>
    </row>
    <row r="113" spans="1:8">
      <c r="A113" s="3" t="s">
        <v>440</v>
      </c>
      <c r="B113" s="3" t="s">
        <v>441</v>
      </c>
      <c r="C113" s="4">
        <v>924005265</v>
      </c>
      <c r="D113" s="3" t="s">
        <v>442</v>
      </c>
      <c r="E113" s="3" t="s">
        <v>25</v>
      </c>
      <c r="F113" s="3" t="s">
        <v>376</v>
      </c>
      <c r="G113" s="3" t="s">
        <v>20</v>
      </c>
      <c r="H113" s="3" t="s">
        <v>40</v>
      </c>
    </row>
    <row r="114" spans="1:8">
      <c r="A114" s="3" t="s">
        <v>443</v>
      </c>
      <c r="B114" s="3" t="s">
        <v>444</v>
      </c>
      <c r="C114" s="4">
        <v>418008561</v>
      </c>
      <c r="D114" s="3" t="s">
        <v>445</v>
      </c>
      <c r="E114" s="12" t="s">
        <v>11</v>
      </c>
      <c r="F114" s="12" t="s">
        <v>89</v>
      </c>
      <c r="G114" s="3" t="s">
        <v>13</v>
      </c>
      <c r="H114" s="3" t="s">
        <v>21</v>
      </c>
    </row>
    <row r="115" spans="1:8">
      <c r="A115" s="9" t="s">
        <v>446</v>
      </c>
      <c r="B115" s="9" t="s">
        <v>447</v>
      </c>
      <c r="C115" s="10" t="s">
        <v>448</v>
      </c>
      <c r="D115" s="9" t="s">
        <v>449</v>
      </c>
      <c r="E115" s="9" t="s">
        <v>38</v>
      </c>
      <c r="F115" s="9" t="s">
        <v>372</v>
      </c>
      <c r="G115" s="9" t="s">
        <v>20</v>
      </c>
      <c r="H115" s="9" t="s">
        <v>14</v>
      </c>
    </row>
    <row r="116" spans="1:8">
      <c r="A116" s="3" t="s">
        <v>450</v>
      </c>
      <c r="B116" s="3" t="s">
        <v>451</v>
      </c>
      <c r="C116" s="4">
        <v>322003556</v>
      </c>
      <c r="D116" s="3" t="s">
        <v>452</v>
      </c>
      <c r="E116" s="3" t="s">
        <v>453</v>
      </c>
      <c r="F116" s="3" t="s">
        <v>454</v>
      </c>
      <c r="G116" s="3" t="s">
        <v>20</v>
      </c>
      <c r="H116" s="3" t="s">
        <v>40</v>
      </c>
    </row>
    <row r="117" spans="1:8">
      <c r="A117" s="3" t="s">
        <v>455</v>
      </c>
      <c r="B117" s="3" t="s">
        <v>158</v>
      </c>
      <c r="C117" s="4">
        <v>318001601</v>
      </c>
      <c r="D117" s="5" t="s">
        <v>456</v>
      </c>
      <c r="E117" s="3" t="s">
        <v>457</v>
      </c>
      <c r="F117" s="3" t="s">
        <v>457</v>
      </c>
      <c r="G117" s="3" t="s">
        <v>97</v>
      </c>
      <c r="H117" s="3" t="s">
        <v>40</v>
      </c>
    </row>
    <row r="118" spans="1:8">
      <c r="A118" s="3" t="s">
        <v>458</v>
      </c>
      <c r="B118" s="3" t="s">
        <v>459</v>
      </c>
      <c r="C118" s="4">
        <v>224000582</v>
      </c>
      <c r="D118" s="3" t="s">
        <v>460</v>
      </c>
      <c r="E118" s="3" t="s">
        <v>18</v>
      </c>
      <c r="F118" s="3" t="s">
        <v>196</v>
      </c>
      <c r="G118" s="3" t="s">
        <v>13</v>
      </c>
      <c r="H118" s="3" t="s">
        <v>40</v>
      </c>
    </row>
    <row r="119" spans="1:8">
      <c r="A119" s="12" t="s">
        <v>461</v>
      </c>
      <c r="B119" s="12" t="s">
        <v>462</v>
      </c>
      <c r="C119" s="4" t="s">
        <v>87</v>
      </c>
      <c r="D119" s="12" t="s">
        <v>463</v>
      </c>
      <c r="E119" s="3" t="s">
        <v>409</v>
      </c>
      <c r="F119" s="3" t="s">
        <v>409</v>
      </c>
      <c r="G119" s="12" t="s">
        <v>13</v>
      </c>
      <c r="H119" s="3" t="s">
        <v>283</v>
      </c>
    </row>
    <row r="120" spans="1:8">
      <c r="A120" s="3" t="s">
        <v>464</v>
      </c>
      <c r="B120" s="3" t="s">
        <v>465</v>
      </c>
      <c r="C120" s="4">
        <v>817003429</v>
      </c>
      <c r="D120" s="3" t="s">
        <v>466</v>
      </c>
      <c r="E120" s="3" t="s">
        <v>38</v>
      </c>
      <c r="F120" s="3" t="s">
        <v>121</v>
      </c>
      <c r="G120" s="3" t="s">
        <v>20</v>
      </c>
      <c r="H120" s="3" t="s">
        <v>40</v>
      </c>
    </row>
    <row r="121" spans="1:8">
      <c r="A121" s="9" t="s">
        <v>467</v>
      </c>
      <c r="B121" s="9" t="s">
        <v>468</v>
      </c>
      <c r="C121" s="10" t="s">
        <v>469</v>
      </c>
      <c r="D121" s="9" t="s">
        <v>470</v>
      </c>
      <c r="E121" s="9" t="s">
        <v>141</v>
      </c>
      <c r="F121" s="9" t="s">
        <v>471</v>
      </c>
      <c r="G121" s="9" t="s">
        <v>20</v>
      </c>
      <c r="H121" s="9" t="s">
        <v>40</v>
      </c>
    </row>
    <row r="122" spans="1:8">
      <c r="A122" s="3" t="s">
        <v>472</v>
      </c>
      <c r="B122" s="3" t="s">
        <v>473</v>
      </c>
      <c r="C122" s="4">
        <v>624007011</v>
      </c>
      <c r="D122" s="3" t="s">
        <v>474</v>
      </c>
      <c r="E122" s="3" t="s">
        <v>84</v>
      </c>
      <c r="F122" s="3" t="s">
        <v>85</v>
      </c>
      <c r="G122" s="3" t="s">
        <v>20</v>
      </c>
      <c r="H122" s="3" t="s">
        <v>40</v>
      </c>
    </row>
    <row r="123" spans="1:8">
      <c r="A123" s="14" t="s">
        <v>475</v>
      </c>
      <c r="B123" s="15" t="s">
        <v>476</v>
      </c>
      <c r="C123" s="16" t="s">
        <v>477</v>
      </c>
      <c r="D123" s="14" t="s">
        <v>478</v>
      </c>
      <c r="E123" s="9" t="s">
        <v>11</v>
      </c>
      <c r="F123" s="9" t="s">
        <v>12</v>
      </c>
      <c r="G123" s="9" t="s">
        <v>20</v>
      </c>
      <c r="H123" s="9" t="s">
        <v>21</v>
      </c>
    </row>
    <row r="124" spans="1:8">
      <c r="A124" s="6" t="s">
        <v>479</v>
      </c>
      <c r="B124" s="7" t="s">
        <v>480</v>
      </c>
      <c r="C124" s="8" t="s">
        <v>481</v>
      </c>
      <c r="D124" s="6" t="s">
        <v>482</v>
      </c>
      <c r="E124" s="9" t="s">
        <v>59</v>
      </c>
      <c r="F124" s="9" t="s">
        <v>483</v>
      </c>
      <c r="G124" s="9" t="s">
        <v>13</v>
      </c>
      <c r="H124" s="9" t="s">
        <v>21</v>
      </c>
    </row>
    <row r="125" spans="1:8">
      <c r="A125" s="3" t="s">
        <v>484</v>
      </c>
      <c r="B125" s="3" t="s">
        <v>485</v>
      </c>
      <c r="C125" s="4">
        <v>722006406</v>
      </c>
      <c r="D125" s="3" t="s">
        <v>486</v>
      </c>
      <c r="E125" s="3" t="s">
        <v>25</v>
      </c>
      <c r="F125" s="3" t="s">
        <v>250</v>
      </c>
      <c r="G125" s="3" t="s">
        <v>20</v>
      </c>
      <c r="H125" s="3" t="s">
        <v>21</v>
      </c>
    </row>
    <row r="126" spans="1:8">
      <c r="A126" s="3" t="s">
        <v>487</v>
      </c>
      <c r="B126" s="9" t="s">
        <v>488</v>
      </c>
      <c r="C126" s="10" t="s">
        <v>489</v>
      </c>
      <c r="D126" s="9" t="s">
        <v>490</v>
      </c>
      <c r="E126" s="3" t="s">
        <v>84</v>
      </c>
      <c r="F126" s="9" t="s">
        <v>200</v>
      </c>
      <c r="G126" s="9" t="s">
        <v>20</v>
      </c>
      <c r="H126" s="9" t="s">
        <v>21</v>
      </c>
    </row>
    <row r="127" spans="1:8">
      <c r="A127" s="3" t="s">
        <v>487</v>
      </c>
      <c r="B127" s="3" t="s">
        <v>491</v>
      </c>
      <c r="C127" s="4">
        <v>919007569</v>
      </c>
      <c r="D127" s="3" t="s">
        <v>492</v>
      </c>
      <c r="E127" s="3" t="s">
        <v>38</v>
      </c>
      <c r="F127" s="3" t="s">
        <v>242</v>
      </c>
      <c r="G127" s="3" t="s">
        <v>20</v>
      </c>
      <c r="H127" s="3" t="s">
        <v>21</v>
      </c>
    </row>
    <row r="128" spans="1:8">
      <c r="A128" s="9" t="s">
        <v>493</v>
      </c>
      <c r="B128" s="9" t="s">
        <v>494</v>
      </c>
      <c r="C128" s="10" t="s">
        <v>495</v>
      </c>
      <c r="D128" s="6" t="s">
        <v>496</v>
      </c>
      <c r="E128" s="9" t="s">
        <v>59</v>
      </c>
      <c r="F128" s="9" t="s">
        <v>483</v>
      </c>
      <c r="G128" s="9" t="s">
        <v>13</v>
      </c>
      <c r="H128" s="9" t="s">
        <v>21</v>
      </c>
    </row>
    <row r="129" spans="1:8">
      <c r="A129" s="6" t="s">
        <v>497</v>
      </c>
      <c r="B129" s="7" t="s">
        <v>498</v>
      </c>
      <c r="C129" s="10" t="s">
        <v>499</v>
      </c>
      <c r="D129" s="9" t="s">
        <v>500</v>
      </c>
      <c r="E129" s="9" t="s">
        <v>59</v>
      </c>
      <c r="F129" s="9" t="s">
        <v>483</v>
      </c>
      <c r="G129" s="9" t="s">
        <v>13</v>
      </c>
      <c r="H129" s="9" t="s">
        <v>21</v>
      </c>
    </row>
    <row r="130" spans="1:8">
      <c r="A130" s="3" t="s">
        <v>501</v>
      </c>
      <c r="B130" s="3" t="s">
        <v>502</v>
      </c>
      <c r="C130" s="4">
        <v>724007340</v>
      </c>
      <c r="D130" s="3" t="s">
        <v>503</v>
      </c>
      <c r="E130" s="3" t="s">
        <v>151</v>
      </c>
      <c r="F130" s="3" t="s">
        <v>152</v>
      </c>
      <c r="G130" s="3" t="s">
        <v>20</v>
      </c>
      <c r="H130" s="3" t="s">
        <v>14</v>
      </c>
    </row>
    <row r="131" spans="1:8">
      <c r="A131" s="3" t="s">
        <v>504</v>
      </c>
      <c r="B131" s="3" t="s">
        <v>505</v>
      </c>
      <c r="C131" s="4">
        <v>722000465</v>
      </c>
      <c r="D131" s="3" t="s">
        <v>506</v>
      </c>
      <c r="E131" s="3" t="s">
        <v>54</v>
      </c>
      <c r="F131" s="3" t="s">
        <v>394</v>
      </c>
      <c r="G131" s="3" t="s">
        <v>13</v>
      </c>
      <c r="H131" s="3" t="s">
        <v>21</v>
      </c>
    </row>
    <row r="132" spans="1:8">
      <c r="A132" s="3" t="s">
        <v>507</v>
      </c>
      <c r="B132" s="3" t="s">
        <v>508</v>
      </c>
      <c r="C132" s="4">
        <v>822004176</v>
      </c>
      <c r="D132" s="3" t="s">
        <v>509</v>
      </c>
      <c r="E132" s="3" t="s">
        <v>18</v>
      </c>
      <c r="F132" s="3" t="s">
        <v>510</v>
      </c>
      <c r="G132" s="3" t="s">
        <v>13</v>
      </c>
      <c r="H132" s="3" t="s">
        <v>14</v>
      </c>
    </row>
    <row r="133" spans="1:8">
      <c r="A133" s="3" t="s">
        <v>507</v>
      </c>
      <c r="B133" s="3" t="s">
        <v>511</v>
      </c>
      <c r="C133" s="4">
        <v>316007367</v>
      </c>
      <c r="D133" s="3" t="s">
        <v>512</v>
      </c>
      <c r="E133" s="3" t="s">
        <v>59</v>
      </c>
      <c r="F133" s="3" t="s">
        <v>177</v>
      </c>
      <c r="G133" s="3" t="s">
        <v>13</v>
      </c>
      <c r="H133" s="3" t="s">
        <v>40</v>
      </c>
    </row>
    <row r="134" spans="1:8">
      <c r="A134" s="3" t="s">
        <v>513</v>
      </c>
      <c r="B134" s="3" t="s">
        <v>514</v>
      </c>
      <c r="C134" s="4">
        <v>523006137</v>
      </c>
      <c r="D134" s="5" t="s">
        <v>515</v>
      </c>
      <c r="E134" s="3" t="s">
        <v>38</v>
      </c>
      <c r="F134" s="3" t="s">
        <v>365</v>
      </c>
      <c r="G134" s="3" t="s">
        <v>20</v>
      </c>
      <c r="H134" s="3" t="s">
        <v>21</v>
      </c>
    </row>
    <row r="135" spans="1:8">
      <c r="A135" s="3" t="s">
        <v>516</v>
      </c>
      <c r="B135" s="3" t="s">
        <v>517</v>
      </c>
      <c r="C135" s="4">
        <v>922003567</v>
      </c>
      <c r="D135" s="3" t="s">
        <v>518</v>
      </c>
      <c r="E135" s="3" t="s">
        <v>18</v>
      </c>
      <c r="F135" s="3" t="s">
        <v>510</v>
      </c>
      <c r="G135" s="3" t="s">
        <v>13</v>
      </c>
      <c r="H135" s="3" t="s">
        <v>40</v>
      </c>
    </row>
    <row r="136" spans="1:8">
      <c r="A136" s="12" t="s">
        <v>519</v>
      </c>
      <c r="B136" s="12" t="s">
        <v>520</v>
      </c>
      <c r="C136" s="4" t="s">
        <v>87</v>
      </c>
      <c r="D136" s="12" t="s">
        <v>521</v>
      </c>
      <c r="E136" s="3" t="s">
        <v>38</v>
      </c>
      <c r="F136" s="12" t="s">
        <v>233</v>
      </c>
      <c r="G136" s="12" t="s">
        <v>13</v>
      </c>
      <c r="H136" s="3" t="s">
        <v>21</v>
      </c>
    </row>
    <row r="137" spans="1:8">
      <c r="A137" s="6" t="s">
        <v>522</v>
      </c>
      <c r="B137" s="7" t="s">
        <v>523</v>
      </c>
      <c r="C137" s="10" t="s">
        <v>524</v>
      </c>
      <c r="D137" s="6" t="s">
        <v>525</v>
      </c>
      <c r="E137" s="9" t="s">
        <v>151</v>
      </c>
      <c r="F137" s="9" t="s">
        <v>188</v>
      </c>
      <c r="G137" s="9" t="s">
        <v>20</v>
      </c>
      <c r="H137" s="9" t="s">
        <v>21</v>
      </c>
    </row>
    <row r="138" spans="1:8">
      <c r="A138" s="9" t="s">
        <v>526</v>
      </c>
      <c r="B138" s="9" t="s">
        <v>358</v>
      </c>
      <c r="C138" s="4"/>
      <c r="D138" s="9" t="s">
        <v>527</v>
      </c>
      <c r="E138" s="3" t="s">
        <v>25</v>
      </c>
      <c r="F138" s="3" t="s">
        <v>528</v>
      </c>
      <c r="G138" s="9" t="s">
        <v>20</v>
      </c>
      <c r="H138" s="9" t="s">
        <v>14</v>
      </c>
    </row>
    <row r="139" spans="1:8">
      <c r="A139" s="3" t="s">
        <v>529</v>
      </c>
      <c r="B139" s="3" t="s">
        <v>530</v>
      </c>
      <c r="C139" s="4">
        <v>522005319</v>
      </c>
      <c r="D139" s="3" t="s">
        <v>531</v>
      </c>
      <c r="E139" s="3" t="s">
        <v>11</v>
      </c>
      <c r="F139" s="3" t="s">
        <v>134</v>
      </c>
      <c r="G139" s="3" t="s">
        <v>13</v>
      </c>
      <c r="H139" s="3" t="s">
        <v>40</v>
      </c>
    </row>
    <row r="140" spans="1:8">
      <c r="A140" s="3" t="s">
        <v>532</v>
      </c>
      <c r="B140" s="3" t="s">
        <v>533</v>
      </c>
      <c r="C140" s="4">
        <v>810005198</v>
      </c>
      <c r="D140" s="3" t="s">
        <v>534</v>
      </c>
      <c r="E140" s="3" t="s">
        <v>25</v>
      </c>
      <c r="F140" s="3" t="s">
        <v>268</v>
      </c>
      <c r="G140" s="3" t="s">
        <v>13</v>
      </c>
      <c r="H140" s="3" t="s">
        <v>40</v>
      </c>
    </row>
    <row r="141" spans="1:8">
      <c r="A141" s="3" t="s">
        <v>535</v>
      </c>
      <c r="B141" s="3" t="s">
        <v>536</v>
      </c>
      <c r="C141" s="4">
        <v>925000122</v>
      </c>
      <c r="D141" s="3" t="s">
        <v>537</v>
      </c>
      <c r="E141" s="3" t="s">
        <v>151</v>
      </c>
      <c r="F141" s="3" t="s">
        <v>152</v>
      </c>
      <c r="G141" s="3" t="s">
        <v>20</v>
      </c>
      <c r="H141" s="3" t="s">
        <v>283</v>
      </c>
    </row>
    <row r="142" spans="1:8">
      <c r="A142" s="5" t="s">
        <v>538</v>
      </c>
      <c r="B142" s="3" t="s">
        <v>539</v>
      </c>
      <c r="C142" s="4">
        <v>824006647</v>
      </c>
      <c r="D142" s="5" t="s">
        <v>540</v>
      </c>
      <c r="E142" s="3" t="s">
        <v>31</v>
      </c>
      <c r="F142" s="3" t="s">
        <v>31</v>
      </c>
      <c r="G142" s="3" t="s">
        <v>20</v>
      </c>
      <c r="H142" s="3" t="s">
        <v>21</v>
      </c>
    </row>
    <row r="143" spans="1:8">
      <c r="A143" s="3" t="s">
        <v>541</v>
      </c>
      <c r="B143" s="3" t="s">
        <v>542</v>
      </c>
      <c r="C143" s="4">
        <v>806002255</v>
      </c>
      <c r="D143" s="3" t="s">
        <v>543</v>
      </c>
      <c r="E143" s="3" t="s">
        <v>11</v>
      </c>
      <c r="F143" s="3" t="s">
        <v>134</v>
      </c>
      <c r="G143" s="3" t="s">
        <v>20</v>
      </c>
      <c r="H143" s="3" t="s">
        <v>283</v>
      </c>
    </row>
    <row r="144" spans="1:8">
      <c r="A144" s="5" t="s">
        <v>544</v>
      </c>
      <c r="B144" s="3" t="s">
        <v>545</v>
      </c>
      <c r="C144" s="4">
        <v>117007421</v>
      </c>
      <c r="D144" s="5" t="s">
        <v>546</v>
      </c>
      <c r="E144" s="3" t="s">
        <v>25</v>
      </c>
      <c r="F144" s="3" t="s">
        <v>547</v>
      </c>
      <c r="G144" s="3" t="s">
        <v>20</v>
      </c>
      <c r="H144" s="3" t="s">
        <v>21</v>
      </c>
    </row>
    <row r="145" spans="1:8">
      <c r="A145" s="3" t="s">
        <v>548</v>
      </c>
      <c r="B145" s="3" t="s">
        <v>549</v>
      </c>
      <c r="C145" s="4">
        <v>620007973</v>
      </c>
      <c r="D145" s="3" t="s">
        <v>550</v>
      </c>
      <c r="E145" s="3" t="s">
        <v>25</v>
      </c>
      <c r="F145" s="3" t="s">
        <v>401</v>
      </c>
      <c r="G145" s="3" t="s">
        <v>20</v>
      </c>
      <c r="H145" s="3" t="s">
        <v>40</v>
      </c>
    </row>
    <row r="146" spans="1:8">
      <c r="A146" s="5" t="s">
        <v>551</v>
      </c>
      <c r="B146" s="3" t="s">
        <v>552</v>
      </c>
      <c r="C146" s="4">
        <v>217005263</v>
      </c>
      <c r="D146" s="5" t="s">
        <v>553</v>
      </c>
      <c r="E146" s="3" t="s">
        <v>25</v>
      </c>
      <c r="F146" s="3" t="s">
        <v>528</v>
      </c>
      <c r="G146" s="3" t="s">
        <v>20</v>
      </c>
      <c r="H146" s="3" t="s">
        <v>21</v>
      </c>
    </row>
    <row r="147" spans="1:8">
      <c r="A147" s="11" t="s">
        <v>554</v>
      </c>
      <c r="B147" s="7" t="s">
        <v>555</v>
      </c>
      <c r="C147" s="10" t="s">
        <v>556</v>
      </c>
      <c r="D147" s="11" t="s">
        <v>557</v>
      </c>
      <c r="E147" s="11" t="s">
        <v>59</v>
      </c>
      <c r="F147" s="9" t="s">
        <v>483</v>
      </c>
      <c r="G147" s="18" t="s">
        <v>13</v>
      </c>
      <c r="H147" s="11" t="s">
        <v>21</v>
      </c>
    </row>
    <row r="148" spans="1:8">
      <c r="A148" s="9" t="s">
        <v>558</v>
      </c>
      <c r="B148" s="9" t="s">
        <v>66</v>
      </c>
      <c r="C148" s="10" t="s">
        <v>559</v>
      </c>
      <c r="D148" s="6" t="s">
        <v>560</v>
      </c>
      <c r="E148" s="9" t="s">
        <v>18</v>
      </c>
      <c r="F148" s="9" t="s">
        <v>206</v>
      </c>
      <c r="G148" s="9" t="s">
        <v>20</v>
      </c>
      <c r="H148" s="9" t="s">
        <v>21</v>
      </c>
    </row>
    <row r="149" spans="1:8">
      <c r="A149" s="3" t="s">
        <v>561</v>
      </c>
      <c r="B149" s="3" t="s">
        <v>136</v>
      </c>
      <c r="C149" s="4">
        <v>425000070</v>
      </c>
      <c r="D149" s="3" t="s">
        <v>562</v>
      </c>
      <c r="E149" s="3" t="s">
        <v>54</v>
      </c>
      <c r="F149" s="3" t="s">
        <v>563</v>
      </c>
      <c r="G149" s="3" t="s">
        <v>20</v>
      </c>
      <c r="H149" s="3" t="s">
        <v>21</v>
      </c>
    </row>
    <row r="150" spans="1:8">
      <c r="A150" s="3" t="s">
        <v>564</v>
      </c>
      <c r="B150" s="3" t="s">
        <v>119</v>
      </c>
      <c r="C150" s="4">
        <v>723009862</v>
      </c>
      <c r="D150" s="3" t="s">
        <v>565</v>
      </c>
      <c r="E150" s="3" t="s">
        <v>54</v>
      </c>
      <c r="F150" s="3" t="s">
        <v>563</v>
      </c>
      <c r="G150" s="3" t="s">
        <v>13</v>
      </c>
      <c r="H150" s="3" t="s">
        <v>40</v>
      </c>
    </row>
    <row r="151" spans="1:8">
      <c r="A151" s="3" t="s">
        <v>566</v>
      </c>
      <c r="B151" s="3" t="s">
        <v>567</v>
      </c>
      <c r="C151" s="4">
        <v>422004309</v>
      </c>
      <c r="D151" s="3" t="s">
        <v>568</v>
      </c>
      <c r="E151" s="3" t="s">
        <v>25</v>
      </c>
      <c r="F151" s="3" t="s">
        <v>26</v>
      </c>
      <c r="G151" s="3" t="s">
        <v>13</v>
      </c>
      <c r="H151" s="3" t="s">
        <v>40</v>
      </c>
    </row>
    <row r="152" spans="1:8">
      <c r="A152" s="3" t="s">
        <v>569</v>
      </c>
      <c r="B152" s="3" t="s">
        <v>570</v>
      </c>
      <c r="C152" s="4">
        <v>125003809</v>
      </c>
      <c r="D152" s="3" t="s">
        <v>571</v>
      </c>
      <c r="E152" s="3" t="s">
        <v>141</v>
      </c>
      <c r="F152" s="3" t="s">
        <v>142</v>
      </c>
      <c r="G152" s="3" t="s">
        <v>20</v>
      </c>
      <c r="H152" s="3" t="s">
        <v>14</v>
      </c>
    </row>
    <row r="153" spans="1:8">
      <c r="A153" s="3" t="s">
        <v>572</v>
      </c>
      <c r="B153" s="3" t="s">
        <v>573</v>
      </c>
      <c r="C153" s="4">
        <v>122004729</v>
      </c>
      <c r="D153" s="3" t="s">
        <v>574</v>
      </c>
      <c r="E153" s="3" t="s">
        <v>11</v>
      </c>
      <c r="F153" s="9" t="s">
        <v>12</v>
      </c>
      <c r="G153" s="3" t="s">
        <v>13</v>
      </c>
      <c r="H153" s="3" t="s">
        <v>40</v>
      </c>
    </row>
    <row r="154" spans="1:8">
      <c r="A154" s="3" t="s">
        <v>575</v>
      </c>
      <c r="B154" s="3" t="s">
        <v>576</v>
      </c>
      <c r="C154" s="4">
        <v>723007468</v>
      </c>
      <c r="D154" s="3" t="s">
        <v>577</v>
      </c>
      <c r="E154" s="3" t="s">
        <v>59</v>
      </c>
      <c r="F154" s="3" t="s">
        <v>156</v>
      </c>
      <c r="G154" s="3" t="s">
        <v>13</v>
      </c>
      <c r="H154" s="3" t="s">
        <v>40</v>
      </c>
    </row>
    <row r="155" spans="1:8">
      <c r="A155" s="3" t="s">
        <v>575</v>
      </c>
      <c r="B155" s="3" t="s">
        <v>578</v>
      </c>
      <c r="C155" s="4">
        <v>620008878</v>
      </c>
      <c r="D155" s="3" t="s">
        <v>579</v>
      </c>
      <c r="E155" s="3" t="s">
        <v>11</v>
      </c>
      <c r="F155" s="3" t="s">
        <v>219</v>
      </c>
      <c r="G155" s="3" t="s">
        <v>13</v>
      </c>
      <c r="H155" s="3" t="s">
        <v>40</v>
      </c>
    </row>
    <row r="156" spans="1:8">
      <c r="A156" s="3" t="s">
        <v>575</v>
      </c>
      <c r="B156" s="3" t="s">
        <v>580</v>
      </c>
      <c r="C156" s="4">
        <v>723009462</v>
      </c>
      <c r="D156" s="3" t="s">
        <v>581</v>
      </c>
      <c r="E156" s="3" t="s">
        <v>59</v>
      </c>
      <c r="F156" s="3" t="s">
        <v>582</v>
      </c>
      <c r="G156" s="3" t="s">
        <v>13</v>
      </c>
      <c r="H156" s="3" t="s">
        <v>40</v>
      </c>
    </row>
    <row r="157" spans="1:8">
      <c r="A157" s="14" t="s">
        <v>575</v>
      </c>
      <c r="B157" s="15" t="s">
        <v>583</v>
      </c>
      <c r="C157" s="16" t="s">
        <v>584</v>
      </c>
      <c r="D157" s="14" t="s">
        <v>585</v>
      </c>
      <c r="E157" s="9" t="s">
        <v>18</v>
      </c>
      <c r="F157" s="9" t="s">
        <v>356</v>
      </c>
      <c r="G157" s="3"/>
      <c r="H157" s="3"/>
    </row>
    <row r="158" spans="1:8">
      <c r="A158" s="3" t="s">
        <v>586</v>
      </c>
      <c r="B158" s="3" t="s">
        <v>587</v>
      </c>
      <c r="C158" s="4">
        <v>522004388</v>
      </c>
      <c r="D158" s="3" t="s">
        <v>588</v>
      </c>
      <c r="E158" s="3" t="s">
        <v>54</v>
      </c>
      <c r="F158" s="3" t="s">
        <v>563</v>
      </c>
      <c r="G158" s="3" t="s">
        <v>13</v>
      </c>
      <c r="H158" s="3" t="s">
        <v>14</v>
      </c>
    </row>
    <row r="159" spans="1:8">
      <c r="A159" s="3" t="s">
        <v>589</v>
      </c>
      <c r="B159" s="3" t="s">
        <v>590</v>
      </c>
      <c r="C159" s="4">
        <v>723009563</v>
      </c>
      <c r="D159" s="3" t="s">
        <v>591</v>
      </c>
      <c r="E159" s="3" t="s">
        <v>38</v>
      </c>
      <c r="F159" s="3" t="s">
        <v>428</v>
      </c>
      <c r="G159" s="3" t="s">
        <v>20</v>
      </c>
      <c r="H159" s="3" t="s">
        <v>40</v>
      </c>
    </row>
    <row r="160" spans="1:8">
      <c r="A160" s="9" t="s">
        <v>592</v>
      </c>
      <c r="B160" s="9" t="s">
        <v>252</v>
      </c>
      <c r="C160" s="10" t="s">
        <v>593</v>
      </c>
      <c r="D160" s="6" t="s">
        <v>594</v>
      </c>
      <c r="E160" s="9" t="s">
        <v>18</v>
      </c>
      <c r="F160" s="9" t="s">
        <v>356</v>
      </c>
      <c r="G160" s="9" t="s">
        <v>13</v>
      </c>
      <c r="H160" s="9" t="s">
        <v>21</v>
      </c>
    </row>
    <row r="161" spans="1:8">
      <c r="A161" s="3" t="s">
        <v>595</v>
      </c>
      <c r="B161" s="3" t="s">
        <v>596</v>
      </c>
      <c r="C161" s="4">
        <v>623009304</v>
      </c>
      <c r="D161" s="3" t="s">
        <v>597</v>
      </c>
      <c r="E161" s="3" t="s">
        <v>38</v>
      </c>
      <c r="F161" s="3" t="s">
        <v>372</v>
      </c>
      <c r="G161" s="3" t="s">
        <v>20</v>
      </c>
      <c r="H161" s="3" t="s">
        <v>40</v>
      </c>
    </row>
    <row r="162" spans="1:8">
      <c r="A162" s="6" t="s">
        <v>598</v>
      </c>
      <c r="B162" s="7" t="s">
        <v>599</v>
      </c>
      <c r="C162" s="10" t="s">
        <v>600</v>
      </c>
      <c r="D162" s="6" t="s">
        <v>601</v>
      </c>
      <c r="E162" s="9" t="s">
        <v>25</v>
      </c>
      <c r="F162" s="9" t="s">
        <v>126</v>
      </c>
      <c r="G162" s="9" t="s">
        <v>20</v>
      </c>
      <c r="H162" s="9" t="s">
        <v>21</v>
      </c>
    </row>
    <row r="163" spans="1:8">
      <c r="A163" s="3" t="s">
        <v>602</v>
      </c>
      <c r="B163" s="3" t="s">
        <v>603</v>
      </c>
      <c r="C163" s="4">
        <v>822001052</v>
      </c>
      <c r="D163" s="3" t="s">
        <v>604</v>
      </c>
      <c r="E163" s="3" t="s">
        <v>453</v>
      </c>
      <c r="F163" s="3" t="s">
        <v>453</v>
      </c>
      <c r="G163" s="3" t="s">
        <v>13</v>
      </c>
      <c r="H163" s="3" t="s">
        <v>21</v>
      </c>
    </row>
    <row r="164" spans="1:8">
      <c r="A164" s="3" t="s">
        <v>605</v>
      </c>
      <c r="B164" s="3" t="s">
        <v>606</v>
      </c>
      <c r="C164" s="4">
        <v>924003219</v>
      </c>
      <c r="D164" s="3" t="s">
        <v>607</v>
      </c>
      <c r="E164" s="3" t="s">
        <v>25</v>
      </c>
      <c r="F164" s="3" t="s">
        <v>250</v>
      </c>
      <c r="G164" s="3" t="s">
        <v>20</v>
      </c>
      <c r="H164" s="3" t="s">
        <v>40</v>
      </c>
    </row>
    <row r="165" spans="1:8">
      <c r="A165" s="3" t="s">
        <v>608</v>
      </c>
      <c r="B165" s="3" t="s">
        <v>609</v>
      </c>
      <c r="C165" s="4">
        <v>722001144</v>
      </c>
      <c r="D165" s="3" t="s">
        <v>610</v>
      </c>
      <c r="E165" s="3" t="s">
        <v>25</v>
      </c>
      <c r="F165" s="3" t="s">
        <v>528</v>
      </c>
      <c r="G165" s="3" t="s">
        <v>13</v>
      </c>
      <c r="H165" s="3" t="s">
        <v>40</v>
      </c>
    </row>
    <row r="166" spans="1:8">
      <c r="A166" s="14" t="s">
        <v>611</v>
      </c>
      <c r="B166" s="15" t="s">
        <v>612</v>
      </c>
      <c r="C166" s="16" t="s">
        <v>613</v>
      </c>
      <c r="D166" s="14" t="s">
        <v>614</v>
      </c>
      <c r="E166" s="9" t="s">
        <v>141</v>
      </c>
      <c r="F166" s="9" t="s">
        <v>615</v>
      </c>
      <c r="G166" s="9" t="s">
        <v>20</v>
      </c>
      <c r="H166" s="9" t="s">
        <v>40</v>
      </c>
    </row>
    <row r="167" spans="1:8">
      <c r="A167" s="9" t="s">
        <v>611</v>
      </c>
      <c r="B167" s="9" t="s">
        <v>616</v>
      </c>
      <c r="C167" s="10" t="s">
        <v>617</v>
      </c>
      <c r="D167" s="9" t="s">
        <v>618</v>
      </c>
      <c r="E167" s="9" t="s">
        <v>25</v>
      </c>
      <c r="F167" s="9" t="s">
        <v>113</v>
      </c>
      <c r="G167" s="9" t="s">
        <v>13</v>
      </c>
      <c r="H167" s="9" t="s">
        <v>283</v>
      </c>
    </row>
    <row r="168" spans="1:8">
      <c r="A168" s="11" t="s">
        <v>619</v>
      </c>
      <c r="B168" s="11" t="s">
        <v>620</v>
      </c>
      <c r="C168" s="8" t="s">
        <v>621</v>
      </c>
      <c r="D168" s="6" t="s">
        <v>622</v>
      </c>
      <c r="E168" s="9" t="s">
        <v>25</v>
      </c>
      <c r="F168" s="9" t="s">
        <v>26</v>
      </c>
      <c r="G168" s="9" t="s">
        <v>13</v>
      </c>
      <c r="H168" s="9" t="s">
        <v>21</v>
      </c>
    </row>
    <row r="169" spans="1:8">
      <c r="A169" s="11" t="s">
        <v>623</v>
      </c>
      <c r="B169" s="11" t="s">
        <v>217</v>
      </c>
      <c r="C169" s="10" t="s">
        <v>624</v>
      </c>
      <c r="D169" s="6" t="s">
        <v>625</v>
      </c>
      <c r="E169" s="11" t="s">
        <v>59</v>
      </c>
      <c r="F169" s="9" t="s">
        <v>483</v>
      </c>
      <c r="G169" s="9" t="s">
        <v>13</v>
      </c>
      <c r="H169" s="9" t="s">
        <v>21</v>
      </c>
    </row>
    <row r="170" spans="1:8">
      <c r="A170" s="5" t="s">
        <v>626</v>
      </c>
      <c r="B170" s="5" t="s">
        <v>627</v>
      </c>
      <c r="C170" s="4">
        <v>124006207</v>
      </c>
      <c r="D170" s="5" t="s">
        <v>628</v>
      </c>
      <c r="E170" s="3" t="s">
        <v>31</v>
      </c>
      <c r="F170" s="3" t="s">
        <v>31</v>
      </c>
      <c r="G170" s="3" t="s">
        <v>20</v>
      </c>
      <c r="H170" s="3" t="s">
        <v>21</v>
      </c>
    </row>
    <row r="171" spans="1:8">
      <c r="A171" s="11" t="s">
        <v>592</v>
      </c>
      <c r="B171" s="7" t="s">
        <v>480</v>
      </c>
      <c r="C171" s="10" t="s">
        <v>629</v>
      </c>
      <c r="D171" s="11" t="s">
        <v>630</v>
      </c>
      <c r="E171" s="11" t="s">
        <v>18</v>
      </c>
      <c r="F171" s="11" t="s">
        <v>631</v>
      </c>
      <c r="G171" s="18" t="s">
        <v>13</v>
      </c>
      <c r="H171" s="11" t="s">
        <v>21</v>
      </c>
    </row>
    <row r="172" spans="1:8">
      <c r="A172" s="11" t="s">
        <v>632</v>
      </c>
      <c r="B172" s="7" t="s">
        <v>633</v>
      </c>
      <c r="C172" s="10" t="s">
        <v>634</v>
      </c>
      <c r="D172" s="11" t="s">
        <v>635</v>
      </c>
      <c r="E172" s="3" t="s">
        <v>84</v>
      </c>
      <c r="F172" s="11" t="s">
        <v>200</v>
      </c>
      <c r="G172" s="18" t="s">
        <v>20</v>
      </c>
      <c r="H172" s="11" t="s">
        <v>21</v>
      </c>
    </row>
    <row r="173" spans="1:8">
      <c r="A173" s="11" t="s">
        <v>636</v>
      </c>
      <c r="B173" s="7" t="s">
        <v>637</v>
      </c>
      <c r="C173" s="10" t="s">
        <v>638</v>
      </c>
      <c r="D173" s="11" t="s">
        <v>639</v>
      </c>
      <c r="E173" s="3" t="s">
        <v>38</v>
      </c>
      <c r="F173" s="18" t="s">
        <v>39</v>
      </c>
      <c r="G173" s="22" t="s">
        <v>13</v>
      </c>
      <c r="H173" s="11" t="s">
        <v>21</v>
      </c>
    </row>
    <row r="174" spans="1:8">
      <c r="A174" s="11" t="s">
        <v>640</v>
      </c>
      <c r="B174" s="7" t="s">
        <v>641</v>
      </c>
      <c r="C174" s="10" t="s">
        <v>642</v>
      </c>
      <c r="D174" s="11" t="s">
        <v>643</v>
      </c>
      <c r="E174" s="11" t="s">
        <v>25</v>
      </c>
      <c r="F174" s="11" t="s">
        <v>152</v>
      </c>
      <c r="G174" s="18" t="s">
        <v>20</v>
      </c>
      <c r="H174" s="11" t="s">
        <v>21</v>
      </c>
    </row>
    <row r="175" spans="1:8">
      <c r="A175" s="11" t="s">
        <v>98</v>
      </c>
      <c r="B175" s="11" t="s">
        <v>644</v>
      </c>
      <c r="C175" s="10" t="s">
        <v>645</v>
      </c>
      <c r="D175" s="6" t="s">
        <v>646</v>
      </c>
      <c r="E175" s="3" t="s">
        <v>31</v>
      </c>
      <c r="F175" s="3" t="s">
        <v>341</v>
      </c>
      <c r="G175" s="18" t="s">
        <v>20</v>
      </c>
      <c r="H175" s="11" t="s">
        <v>21</v>
      </c>
    </row>
    <row r="176" spans="1:8">
      <c r="A176" s="5"/>
      <c r="B176" s="5"/>
      <c r="C176" s="4"/>
      <c r="D176" s="5"/>
      <c r="E176" s="5"/>
      <c r="F176" s="5"/>
      <c r="G176" s="24"/>
      <c r="H176" s="5"/>
    </row>
    <row r="177" spans="1:8">
      <c r="A177" s="5"/>
      <c r="B177" s="5"/>
      <c r="C177" s="4"/>
      <c r="D177" s="5"/>
      <c r="E177" s="5"/>
      <c r="F177" s="5"/>
      <c r="G177" s="24"/>
      <c r="H177" s="5"/>
    </row>
    <row r="178" spans="1:8">
      <c r="A178" s="5"/>
      <c r="B178" s="5"/>
      <c r="C178" s="4"/>
      <c r="D178" s="5"/>
      <c r="E178" s="5"/>
      <c r="F178" s="5"/>
      <c r="G178" s="24"/>
      <c r="H178" s="5"/>
    </row>
    <row r="179" spans="1:8">
      <c r="A179" s="5"/>
      <c r="B179" s="5"/>
      <c r="C179" s="4"/>
      <c r="D179" s="5"/>
      <c r="E179" s="5"/>
      <c r="F179" s="5"/>
      <c r="G179" s="24"/>
      <c r="H179" s="5"/>
    </row>
    <row r="180" spans="1:8">
      <c r="A180" s="5"/>
      <c r="B180" s="5"/>
      <c r="C180" s="4"/>
      <c r="D180" s="5"/>
      <c r="E180" s="5"/>
      <c r="F180" s="5"/>
      <c r="G180" s="24"/>
      <c r="H180" s="5"/>
    </row>
    <row r="181" spans="1:8">
      <c r="A181" s="5"/>
      <c r="B181" s="5"/>
      <c r="C181" s="4"/>
      <c r="D181" s="5"/>
      <c r="E181" s="5"/>
      <c r="F181" s="5"/>
      <c r="G181" s="24"/>
      <c r="H181" s="5"/>
    </row>
    <row r="182" spans="1:8">
      <c r="A182" s="5"/>
      <c r="B182" s="5"/>
      <c r="C182" s="4"/>
      <c r="D182" s="5"/>
      <c r="E182" s="5"/>
      <c r="F182" s="5"/>
      <c r="G182" s="24"/>
      <c r="H182" s="5"/>
    </row>
    <row r="183" spans="1:8">
      <c r="A183" s="5"/>
      <c r="B183" s="5"/>
      <c r="C183" s="4"/>
      <c r="D183" s="5"/>
      <c r="E183" s="5"/>
      <c r="F183" s="5"/>
      <c r="G183" s="24"/>
      <c r="H183" s="5"/>
    </row>
    <row r="184" spans="1:8">
      <c r="A184" s="5"/>
      <c r="B184" s="5"/>
      <c r="C184" s="4"/>
      <c r="D184" s="5"/>
      <c r="E184" s="5"/>
      <c r="F184" s="5"/>
      <c r="G184" s="24"/>
      <c r="H184" s="5"/>
    </row>
    <row r="185" spans="1:8">
      <c r="A185" s="5"/>
      <c r="B185" s="5"/>
      <c r="C185" s="4"/>
      <c r="D185" s="5"/>
      <c r="E185" s="5"/>
      <c r="F185" s="5"/>
      <c r="G185" s="24"/>
      <c r="H185" s="5"/>
    </row>
    <row r="186" spans="1:8">
      <c r="A186" s="5"/>
      <c r="B186" s="5"/>
      <c r="C186" s="4"/>
      <c r="D186" s="5"/>
      <c r="E186" s="5"/>
      <c r="F186" s="5"/>
      <c r="G186" s="24"/>
      <c r="H186" s="5"/>
    </row>
    <row r="187" spans="1:8">
      <c r="A187" s="5"/>
      <c r="B187" s="5"/>
      <c r="C187" s="4"/>
      <c r="D187" s="5"/>
      <c r="E187" s="5"/>
      <c r="F187" s="5"/>
      <c r="G187" s="24"/>
      <c r="H187" s="5"/>
    </row>
    <row r="188" spans="1:8">
      <c r="A188" s="5"/>
      <c r="B188" s="5"/>
      <c r="C188" s="4"/>
      <c r="D188" s="5"/>
      <c r="E188" s="5"/>
      <c r="F188" s="5"/>
      <c r="G188" s="24"/>
      <c r="H188" s="5"/>
    </row>
    <row r="189" spans="1:8">
      <c r="A189" s="5"/>
      <c r="B189" s="5"/>
      <c r="C189" s="4"/>
      <c r="D189" s="5"/>
      <c r="E189" s="5"/>
      <c r="F189" s="5"/>
      <c r="G189" s="24"/>
      <c r="H189" s="5"/>
    </row>
    <row r="190" spans="1:8">
      <c r="A190" s="5"/>
      <c r="B190" s="5"/>
      <c r="C190" s="4"/>
      <c r="D190" s="5"/>
      <c r="E190" s="5"/>
      <c r="F190" s="5"/>
      <c r="G190" s="24"/>
      <c r="H190" s="5"/>
    </row>
    <row r="191" spans="1:8">
      <c r="A191" s="5"/>
      <c r="B191" s="5"/>
      <c r="C191" s="4"/>
      <c r="D191" s="5"/>
      <c r="E191" s="5"/>
      <c r="F191" s="5"/>
      <c r="G191" s="24"/>
      <c r="H191" s="5"/>
    </row>
    <row r="192" spans="1:8">
      <c r="A192" s="5"/>
      <c r="B192" s="5"/>
      <c r="C192" s="4"/>
      <c r="D192" s="5"/>
      <c r="E192" s="5"/>
      <c r="F192" s="5"/>
      <c r="G192" s="24"/>
      <c r="H192" s="5"/>
    </row>
    <row r="193" spans="1:8">
      <c r="A193" s="5"/>
      <c r="B193" s="5"/>
      <c r="C193" s="4"/>
      <c r="D193" s="5"/>
      <c r="E193" s="5"/>
      <c r="F193" s="5"/>
      <c r="G193" s="24"/>
      <c r="H193" s="5"/>
    </row>
    <row r="194" spans="1:8">
      <c r="A194" s="5"/>
      <c r="B194" s="5"/>
      <c r="C194" s="4"/>
      <c r="D194" s="5"/>
      <c r="E194" s="5"/>
      <c r="F194" s="5"/>
      <c r="G194" s="24"/>
      <c r="H194" s="5"/>
    </row>
    <row r="195" spans="1:8">
      <c r="A195" s="5"/>
      <c r="B195" s="5"/>
      <c r="C195" s="4"/>
      <c r="D195" s="5"/>
      <c r="E195" s="5"/>
      <c r="F195" s="5"/>
      <c r="G195" s="24"/>
      <c r="H195" s="5"/>
    </row>
    <row r="196" spans="1:8">
      <c r="A196" s="5"/>
      <c r="B196" s="5"/>
      <c r="C196" s="4"/>
      <c r="D196" s="5"/>
      <c r="E196" s="5"/>
      <c r="F196" s="5"/>
      <c r="G196" s="24"/>
      <c r="H196" s="5"/>
    </row>
    <row r="197" spans="1:8">
      <c r="A197" s="5"/>
      <c r="B197" s="5"/>
      <c r="C197" s="4"/>
      <c r="D197" s="5"/>
      <c r="E197" s="5"/>
      <c r="F197" s="5"/>
      <c r="G197" s="24"/>
      <c r="H197" s="5"/>
    </row>
    <row r="198" spans="1:8">
      <c r="A198" s="5"/>
      <c r="B198" s="5"/>
      <c r="C198" s="4"/>
      <c r="D198" s="5"/>
      <c r="E198" s="5"/>
      <c r="F198" s="5"/>
      <c r="G198" s="24"/>
      <c r="H198" s="5"/>
    </row>
    <row r="199" spans="1:8">
      <c r="A199" s="5"/>
      <c r="B199" s="5"/>
      <c r="C199" s="4"/>
      <c r="D199" s="5"/>
      <c r="E199" s="5"/>
      <c r="F199" s="5"/>
      <c r="G199" s="24"/>
      <c r="H199" s="5"/>
    </row>
    <row r="200" spans="1:8">
      <c r="A200" s="5"/>
      <c r="B200" s="5"/>
      <c r="C200" s="4"/>
      <c r="D200" s="5"/>
      <c r="E200" s="5"/>
      <c r="F200" s="5"/>
      <c r="G200" s="24"/>
      <c r="H200" s="5"/>
    </row>
    <row r="201" spans="1:8">
      <c r="A201" s="5"/>
      <c r="B201" s="5"/>
      <c r="C201" s="4"/>
      <c r="D201" s="5"/>
      <c r="E201" s="5"/>
      <c r="F201" s="5"/>
      <c r="G201" s="24"/>
      <c r="H201" s="5"/>
    </row>
    <row r="202" spans="1:8">
      <c r="A202" s="5"/>
      <c r="B202" s="5"/>
      <c r="C202" s="4"/>
      <c r="D202" s="5"/>
      <c r="E202" s="5"/>
      <c r="F202" s="5"/>
      <c r="G202" s="24"/>
      <c r="H202" s="5"/>
    </row>
    <row r="203" spans="1:8">
      <c r="A203" s="5"/>
      <c r="B203" s="5"/>
      <c r="C203" s="4"/>
      <c r="D203" s="5"/>
      <c r="E203" s="5"/>
      <c r="F203" s="5"/>
      <c r="G203" s="24"/>
      <c r="H203" s="5"/>
    </row>
    <row r="204" spans="1:8">
      <c r="A204" s="5"/>
      <c r="B204" s="5"/>
      <c r="C204" s="4"/>
      <c r="D204" s="5"/>
      <c r="E204" s="5"/>
      <c r="F204" s="5"/>
      <c r="G204" s="24"/>
      <c r="H204" s="5"/>
    </row>
    <row r="205" spans="1:8">
      <c r="A205" s="5"/>
      <c r="B205" s="5"/>
      <c r="C205" s="4"/>
      <c r="D205" s="5"/>
      <c r="E205" s="5"/>
      <c r="F205" s="5"/>
      <c r="G205" s="24"/>
      <c r="H205" s="5"/>
    </row>
    <row r="206" spans="1:8">
      <c r="A206" s="5"/>
      <c r="B206" s="5"/>
      <c r="C206" s="4"/>
      <c r="D206" s="5"/>
      <c r="E206" s="5"/>
      <c r="F206" s="5"/>
      <c r="G206" s="24"/>
      <c r="H206" s="5"/>
    </row>
    <row r="207" spans="1:8">
      <c r="A207" s="5"/>
      <c r="B207" s="5"/>
      <c r="C207" s="4"/>
      <c r="D207" s="5"/>
      <c r="E207" s="5"/>
      <c r="F207" s="5"/>
      <c r="G207" s="24"/>
      <c r="H207" s="5"/>
    </row>
    <row r="208" spans="1:8">
      <c r="A208" s="5"/>
      <c r="B208" s="5"/>
      <c r="C208" s="4"/>
      <c r="D208" s="5"/>
      <c r="E208" s="5"/>
      <c r="F208" s="5"/>
      <c r="G208" s="24"/>
      <c r="H208" s="5"/>
    </row>
    <row r="209" spans="1:8">
      <c r="A209" s="5"/>
      <c r="B209" s="5"/>
      <c r="C209" s="4"/>
      <c r="D209" s="5"/>
      <c r="E209" s="5"/>
      <c r="F209" s="5"/>
      <c r="G209" s="24"/>
      <c r="H209" s="5"/>
    </row>
    <row r="210" spans="1:8">
      <c r="A210" s="5"/>
      <c r="B210" s="5"/>
      <c r="C210" s="4"/>
      <c r="D210" s="5"/>
      <c r="E210" s="5"/>
      <c r="F210" s="5"/>
      <c r="G210" s="24"/>
      <c r="H210" s="5"/>
    </row>
    <row r="211" spans="1:8">
      <c r="A211" s="5"/>
      <c r="B211" s="5"/>
      <c r="C211" s="4"/>
      <c r="D211" s="5"/>
      <c r="E211" s="5"/>
      <c r="F211" s="5"/>
      <c r="G211" s="24"/>
      <c r="H211" s="5"/>
    </row>
    <row r="212" spans="1:8">
      <c r="A212" s="5"/>
      <c r="B212" s="5"/>
      <c r="C212" s="4"/>
      <c r="D212" s="5"/>
      <c r="E212" s="5"/>
      <c r="F212" s="5"/>
      <c r="G212" s="24"/>
      <c r="H212" s="5"/>
    </row>
    <row r="213" spans="1:8">
      <c r="A213" s="5"/>
      <c r="B213" s="5"/>
      <c r="C213" s="4"/>
      <c r="D213" s="5"/>
      <c r="E213" s="5"/>
      <c r="F213" s="5"/>
      <c r="G213" s="24"/>
      <c r="H213" s="5"/>
    </row>
    <row r="214" spans="1:8">
      <c r="A214" s="5"/>
      <c r="B214" s="5"/>
      <c r="C214" s="4"/>
      <c r="D214" s="5"/>
      <c r="E214" s="5"/>
      <c r="F214" s="5"/>
      <c r="G214" s="24"/>
      <c r="H214" s="5"/>
    </row>
    <row r="215" spans="1:8">
      <c r="A215" s="5"/>
      <c r="B215" s="5"/>
      <c r="C215" s="4"/>
      <c r="D215" s="5"/>
      <c r="E215" s="5"/>
      <c r="F215" s="5"/>
      <c r="G215" s="24"/>
      <c r="H215" s="5"/>
    </row>
    <row r="216" spans="1:8">
      <c r="A216" s="5"/>
      <c r="B216" s="5"/>
      <c r="C216" s="4"/>
      <c r="D216" s="5"/>
      <c r="E216" s="5"/>
      <c r="F216" s="5"/>
      <c r="G216" s="24"/>
      <c r="H216" s="5"/>
    </row>
    <row r="217" spans="1:8">
      <c r="A217" s="5"/>
      <c r="B217" s="5"/>
      <c r="C217" s="4"/>
      <c r="D217" s="5"/>
      <c r="E217" s="5"/>
      <c r="F217" s="5"/>
      <c r="G217" s="24"/>
      <c r="H217" s="5"/>
    </row>
    <row r="218" spans="1:8">
      <c r="A218" s="5"/>
      <c r="B218" s="5"/>
      <c r="C218" s="4"/>
      <c r="D218" s="5"/>
      <c r="E218" s="5"/>
      <c r="F218" s="5"/>
      <c r="G218" s="24"/>
      <c r="H218" s="5"/>
    </row>
    <row r="219" spans="1:8">
      <c r="A219" s="5"/>
      <c r="B219" s="5"/>
      <c r="C219" s="4"/>
      <c r="D219" s="5"/>
      <c r="E219" s="5"/>
      <c r="F219" s="5"/>
      <c r="G219" s="24"/>
      <c r="H219" s="5"/>
    </row>
    <row r="220" spans="1:8">
      <c r="A220" s="5"/>
      <c r="B220" s="5"/>
      <c r="C220" s="4"/>
      <c r="D220" s="5"/>
      <c r="E220" s="5"/>
      <c r="F220" s="5"/>
      <c r="G220" s="24"/>
      <c r="H220" s="5"/>
    </row>
    <row r="221" spans="1:8">
      <c r="A221" s="5"/>
      <c r="B221" s="5"/>
      <c r="C221" s="4"/>
      <c r="D221" s="5"/>
      <c r="E221" s="5"/>
      <c r="F221" s="5"/>
      <c r="G221" s="24"/>
      <c r="H221" s="5"/>
    </row>
    <row r="222" spans="1:8">
      <c r="A222" s="5"/>
      <c r="B222" s="5"/>
      <c r="C222" s="4"/>
      <c r="D222" s="5"/>
      <c r="E222" s="5"/>
      <c r="F222" s="5"/>
      <c r="G222" s="24"/>
      <c r="H222" s="5"/>
    </row>
    <row r="223" spans="1:8">
      <c r="A223" s="5"/>
      <c r="B223" s="5"/>
      <c r="C223" s="4"/>
      <c r="D223" s="5"/>
      <c r="E223" s="5"/>
      <c r="F223" s="5"/>
      <c r="G223" s="24"/>
      <c r="H223" s="5"/>
    </row>
    <row r="224" spans="1:8">
      <c r="A224" s="5"/>
      <c r="B224" s="5"/>
      <c r="C224" s="4"/>
      <c r="D224" s="5"/>
      <c r="E224" s="5"/>
      <c r="F224" s="5"/>
      <c r="G224" s="24"/>
      <c r="H224" s="5"/>
    </row>
    <row r="225" spans="1:8">
      <c r="A225" s="5"/>
      <c r="B225" s="5"/>
      <c r="C225" s="4"/>
      <c r="D225" s="5"/>
      <c r="E225" s="5"/>
      <c r="F225" s="5"/>
      <c r="G225" s="24"/>
      <c r="H225" s="5"/>
    </row>
    <row r="226" spans="1:8">
      <c r="A226" s="5"/>
      <c r="B226" s="5"/>
      <c r="C226" s="4"/>
      <c r="D226" s="5"/>
      <c r="E226" s="5"/>
      <c r="F226" s="5"/>
      <c r="G226" s="24"/>
      <c r="H226" s="5"/>
    </row>
    <row r="227" spans="1:8">
      <c r="A227" s="5"/>
      <c r="B227" s="5"/>
      <c r="C227" s="4"/>
      <c r="D227" s="5"/>
      <c r="E227" s="5"/>
      <c r="F227" s="5"/>
      <c r="G227" s="24"/>
      <c r="H227" s="5"/>
    </row>
    <row r="228" spans="1:8">
      <c r="A228" s="5"/>
      <c r="B228" s="5"/>
      <c r="C228" s="4"/>
      <c r="D228" s="5"/>
      <c r="E228" s="5"/>
      <c r="F228" s="5"/>
      <c r="G228" s="24"/>
      <c r="H228" s="5"/>
    </row>
    <row r="229" spans="1:8">
      <c r="A229" s="5"/>
      <c r="B229" s="5"/>
      <c r="C229" s="4"/>
      <c r="D229" s="5"/>
      <c r="E229" s="5"/>
      <c r="F229" s="5"/>
      <c r="G229" s="24"/>
      <c r="H229" s="5"/>
    </row>
    <row r="230" spans="1:8">
      <c r="A230" s="5"/>
      <c r="B230" s="5"/>
      <c r="C230" s="4"/>
      <c r="D230" s="5"/>
      <c r="E230" s="5"/>
      <c r="F230" s="5"/>
      <c r="G230" s="24"/>
      <c r="H230" s="5"/>
    </row>
    <row r="231" spans="1:8">
      <c r="A231" s="5"/>
      <c r="B231" s="5"/>
      <c r="C231" s="4"/>
      <c r="D231" s="5"/>
      <c r="E231" s="5"/>
      <c r="F231" s="5"/>
      <c r="G231" s="24"/>
      <c r="H231" s="5"/>
    </row>
    <row r="232" spans="1:8">
      <c r="A232" s="5"/>
      <c r="B232" s="5"/>
      <c r="C232" s="4"/>
      <c r="D232" s="5"/>
      <c r="E232" s="5"/>
      <c r="F232" s="5"/>
      <c r="G232" s="24"/>
      <c r="H232" s="5"/>
    </row>
    <row r="233" spans="1:8">
      <c r="A233" s="5"/>
      <c r="B233" s="5"/>
      <c r="C233" s="4"/>
      <c r="D233" s="5"/>
      <c r="E233" s="5"/>
      <c r="F233" s="5"/>
      <c r="G233" s="24"/>
      <c r="H233" s="5"/>
    </row>
    <row r="234" spans="1:8">
      <c r="A234" s="5"/>
      <c r="B234" s="5"/>
      <c r="C234" s="4"/>
      <c r="D234" s="5"/>
      <c r="E234" s="5"/>
      <c r="F234" s="5"/>
      <c r="G234" s="24"/>
      <c r="H234" s="5"/>
    </row>
    <row r="235" spans="1:8">
      <c r="A235" s="5"/>
      <c r="B235" s="5"/>
      <c r="C235" s="4"/>
      <c r="D235" s="5"/>
      <c r="E235" s="5"/>
      <c r="F235" s="5"/>
      <c r="G235" s="24"/>
      <c r="H235" s="5"/>
    </row>
    <row r="236" spans="1:8">
      <c r="A236" s="5"/>
      <c r="B236" s="5"/>
      <c r="C236" s="4"/>
      <c r="D236" s="5"/>
      <c r="E236" s="5"/>
      <c r="F236" s="5"/>
      <c r="G236" s="24"/>
      <c r="H236" s="5"/>
    </row>
    <row r="237" spans="1:8">
      <c r="A237" s="5"/>
      <c r="B237" s="5"/>
      <c r="C237" s="4"/>
      <c r="D237" s="5"/>
      <c r="E237" s="5"/>
      <c r="F237" s="5"/>
      <c r="G237" s="24"/>
      <c r="H237" s="5"/>
    </row>
    <row r="238" spans="1:8">
      <c r="A238" s="5"/>
      <c r="B238" s="5"/>
      <c r="C238" s="4"/>
      <c r="D238" s="5"/>
      <c r="E238" s="5"/>
      <c r="F238" s="5"/>
      <c r="G238" s="24"/>
      <c r="H238" s="5"/>
    </row>
    <row r="239" spans="1:8">
      <c r="A239" s="5"/>
      <c r="B239" s="5"/>
      <c r="C239" s="4"/>
      <c r="D239" s="5"/>
      <c r="E239" s="5"/>
      <c r="F239" s="5"/>
      <c r="G239" s="24"/>
      <c r="H239" s="5"/>
    </row>
    <row r="240" spans="1:8">
      <c r="A240" s="5"/>
      <c r="B240" s="5"/>
      <c r="C240" s="4"/>
      <c r="D240" s="5"/>
      <c r="E240" s="5"/>
      <c r="F240" s="5"/>
      <c r="G240" s="24"/>
      <c r="H240" s="5"/>
    </row>
    <row r="241" spans="1:8">
      <c r="A241" s="5"/>
      <c r="B241" s="5"/>
      <c r="C241" s="4"/>
      <c r="D241" s="5"/>
      <c r="E241" s="5"/>
      <c r="F241" s="5"/>
      <c r="G241" s="24"/>
      <c r="H241" s="5"/>
    </row>
    <row r="242" spans="1:8">
      <c r="A242" s="5"/>
      <c r="B242" s="5"/>
      <c r="C242" s="4"/>
      <c r="D242" s="5"/>
      <c r="E242" s="5"/>
      <c r="F242" s="5"/>
      <c r="G242" s="24"/>
      <c r="H242" s="5"/>
    </row>
    <row r="243" spans="1:8">
      <c r="A243" s="5"/>
      <c r="B243" s="5"/>
      <c r="C243" s="4"/>
      <c r="D243" s="5"/>
      <c r="E243" s="5"/>
      <c r="F243" s="5"/>
      <c r="G243" s="24"/>
      <c r="H243" s="5"/>
    </row>
    <row r="244" spans="1:8">
      <c r="A244" s="5"/>
      <c r="B244" s="5"/>
      <c r="C244" s="4"/>
      <c r="D244" s="5"/>
      <c r="E244" s="5"/>
      <c r="F244" s="5"/>
      <c r="G244" s="24"/>
      <c r="H244" s="5"/>
    </row>
    <row r="245" spans="1:8">
      <c r="A245" s="5"/>
      <c r="B245" s="5"/>
      <c r="C245" s="4"/>
      <c r="D245" s="5"/>
      <c r="E245" s="5"/>
      <c r="F245" s="5"/>
      <c r="G245" s="24"/>
      <c r="H245" s="5"/>
    </row>
    <row r="246" spans="1:8">
      <c r="A246" s="5"/>
      <c r="B246" s="5"/>
      <c r="C246" s="4"/>
      <c r="D246" s="5"/>
      <c r="E246" s="5"/>
      <c r="F246" s="5"/>
      <c r="G246" s="24"/>
      <c r="H246" s="5"/>
    </row>
    <row r="247" spans="1:8">
      <c r="A247" s="5"/>
      <c r="B247" s="5"/>
      <c r="C247" s="4"/>
      <c r="D247" s="5"/>
      <c r="E247" s="5"/>
      <c r="F247" s="5"/>
      <c r="G247" s="24"/>
      <c r="H247" s="5"/>
    </row>
    <row r="248" spans="1:8">
      <c r="A248" s="5"/>
      <c r="B248" s="5"/>
      <c r="C248" s="4"/>
      <c r="D248" s="5"/>
      <c r="E248" s="5"/>
      <c r="F248" s="5"/>
      <c r="G248" s="24"/>
      <c r="H248" s="5"/>
    </row>
    <row r="249" spans="1:8">
      <c r="A249" s="5"/>
      <c r="B249" s="5"/>
      <c r="C249" s="4"/>
      <c r="D249" s="5"/>
      <c r="E249" s="5"/>
      <c r="F249" s="5"/>
      <c r="G249" s="24"/>
      <c r="H249" s="5"/>
    </row>
    <row r="250" spans="1:8">
      <c r="A250" s="5"/>
      <c r="B250" s="5"/>
      <c r="C250" s="4"/>
      <c r="D250" s="5"/>
      <c r="E250" s="5"/>
      <c r="F250" s="5"/>
      <c r="G250" s="24"/>
      <c r="H250" s="5"/>
    </row>
    <row r="251" spans="1:8">
      <c r="A251" s="5"/>
      <c r="B251" s="5"/>
      <c r="C251" s="4"/>
      <c r="D251" s="5"/>
      <c r="E251" s="5"/>
      <c r="F251" s="5"/>
      <c r="G251" s="24"/>
      <c r="H251" s="5"/>
    </row>
    <row r="252" spans="1:8">
      <c r="A252" s="5"/>
      <c r="B252" s="5"/>
      <c r="C252" s="4"/>
      <c r="D252" s="5"/>
      <c r="E252" s="5"/>
      <c r="F252" s="5"/>
      <c r="G252" s="24"/>
      <c r="H252" s="5"/>
    </row>
    <row r="253" spans="1:8">
      <c r="A253" s="5"/>
      <c r="B253" s="5"/>
      <c r="C253" s="4"/>
      <c r="D253" s="5"/>
      <c r="E253" s="5"/>
      <c r="F253" s="5"/>
      <c r="G253" s="24"/>
      <c r="H253" s="5"/>
    </row>
    <row r="254" spans="1:8">
      <c r="A254" s="5"/>
      <c r="B254" s="5"/>
      <c r="C254" s="4"/>
      <c r="D254" s="5"/>
      <c r="E254" s="5"/>
      <c r="F254" s="5"/>
      <c r="G254" s="24"/>
      <c r="H254" s="5"/>
    </row>
    <row r="255" spans="1:8">
      <c r="A255" s="5"/>
      <c r="B255" s="5"/>
      <c r="C255" s="4"/>
      <c r="D255" s="5"/>
      <c r="E255" s="5"/>
      <c r="F255" s="5"/>
      <c r="G255" s="24"/>
      <c r="H255" s="5"/>
    </row>
    <row r="256" spans="1:8">
      <c r="A256" s="5"/>
      <c r="B256" s="5"/>
      <c r="C256" s="4"/>
      <c r="D256" s="5"/>
      <c r="E256" s="5"/>
      <c r="F256" s="5"/>
      <c r="G256" s="24"/>
      <c r="H256" s="5"/>
    </row>
    <row r="257" spans="1:8">
      <c r="A257" s="5"/>
      <c r="B257" s="5"/>
      <c r="C257" s="4"/>
      <c r="D257" s="5"/>
      <c r="E257" s="5"/>
      <c r="F257" s="5"/>
      <c r="G257" s="24"/>
      <c r="H257" s="5"/>
    </row>
    <row r="258" spans="1:8">
      <c r="A258" s="5"/>
      <c r="B258" s="5"/>
      <c r="C258" s="4"/>
      <c r="D258" s="5"/>
      <c r="E258" s="5"/>
      <c r="F258" s="5"/>
      <c r="G258" s="24"/>
      <c r="H258" s="5"/>
    </row>
    <row r="259" spans="1:8">
      <c r="A259" s="5"/>
      <c r="B259" s="5"/>
      <c r="C259" s="4"/>
      <c r="D259" s="5"/>
      <c r="E259" s="5"/>
      <c r="F259" s="5"/>
      <c r="G259" s="24"/>
      <c r="H259" s="5"/>
    </row>
    <row r="260" spans="1:8">
      <c r="A260" s="5"/>
      <c r="B260" s="5"/>
      <c r="C260" s="4"/>
      <c r="D260" s="5"/>
      <c r="E260" s="5"/>
      <c r="F260" s="5"/>
      <c r="G260" s="24"/>
      <c r="H260" s="5"/>
    </row>
    <row r="261" spans="1:8">
      <c r="A261" s="5"/>
      <c r="B261" s="5"/>
      <c r="C261" s="4"/>
      <c r="D261" s="5"/>
      <c r="E261" s="5"/>
      <c r="F261" s="5"/>
      <c r="G261" s="24"/>
      <c r="H261" s="5"/>
    </row>
    <row r="262" spans="1:8">
      <c r="A262" s="5"/>
      <c r="B262" s="5"/>
      <c r="C262" s="4"/>
      <c r="D262" s="5"/>
      <c r="E262" s="5"/>
      <c r="F262" s="5"/>
      <c r="G262" s="24"/>
      <c r="H262" s="5"/>
    </row>
    <row r="263" spans="1:8">
      <c r="A263" s="5"/>
      <c r="B263" s="5"/>
      <c r="C263" s="4"/>
      <c r="D263" s="5"/>
      <c r="E263" s="5"/>
      <c r="F263" s="5"/>
      <c r="G263" s="24"/>
      <c r="H263" s="5"/>
    </row>
    <row r="264" spans="1:8">
      <c r="A264" s="5"/>
      <c r="B264" s="5"/>
      <c r="C264" s="4"/>
      <c r="D264" s="5"/>
      <c r="E264" s="5"/>
      <c r="F264" s="5"/>
      <c r="G264" s="24"/>
      <c r="H264" s="5"/>
    </row>
    <row r="265" spans="1:8">
      <c r="A265" s="5"/>
      <c r="B265" s="5"/>
      <c r="C265" s="4"/>
      <c r="D265" s="5"/>
      <c r="E265" s="5"/>
      <c r="F265" s="5"/>
      <c r="G265" s="24"/>
      <c r="H265" s="5"/>
    </row>
    <row r="266" spans="1:8">
      <c r="A266" s="5"/>
      <c r="B266" s="5"/>
      <c r="C266" s="4"/>
      <c r="D266" s="5"/>
      <c r="E266" s="5"/>
      <c r="F266" s="5"/>
      <c r="G266" s="24"/>
      <c r="H266" s="5"/>
    </row>
    <row r="267" spans="1:8">
      <c r="A267" s="5"/>
      <c r="B267" s="5"/>
      <c r="C267" s="4"/>
      <c r="D267" s="5"/>
      <c r="E267" s="5"/>
      <c r="F267" s="5"/>
      <c r="G267" s="24"/>
      <c r="H267" s="5"/>
    </row>
    <row r="268" spans="1:8">
      <c r="A268" s="5"/>
      <c r="B268" s="5"/>
      <c r="C268" s="4"/>
      <c r="D268" s="5"/>
      <c r="E268" s="5"/>
      <c r="F268" s="5"/>
      <c r="G268" s="24"/>
      <c r="H268" s="5"/>
    </row>
    <row r="269" spans="1:8">
      <c r="A269" s="5"/>
      <c r="B269" s="5"/>
      <c r="C269" s="4"/>
      <c r="D269" s="5"/>
      <c r="E269" s="5"/>
      <c r="F269" s="5"/>
      <c r="G269" s="24"/>
      <c r="H269" s="5"/>
    </row>
    <row r="270" spans="1:8">
      <c r="A270" s="5"/>
      <c r="B270" s="5"/>
      <c r="C270" s="4"/>
      <c r="D270" s="5"/>
      <c r="E270" s="5"/>
      <c r="F270" s="5"/>
      <c r="G270" s="24"/>
      <c r="H270" s="5"/>
    </row>
    <row r="271" spans="1:8">
      <c r="A271" s="5"/>
      <c r="B271" s="5"/>
      <c r="C271" s="4"/>
      <c r="D271" s="5"/>
      <c r="E271" s="5"/>
      <c r="F271" s="5"/>
      <c r="G271" s="24"/>
      <c r="H271" s="5"/>
    </row>
    <row r="272" spans="1:8">
      <c r="A272" s="5"/>
      <c r="B272" s="5"/>
      <c r="C272" s="4"/>
      <c r="D272" s="5"/>
      <c r="E272" s="5"/>
      <c r="F272" s="5"/>
      <c r="G272" s="24"/>
      <c r="H272" s="5"/>
    </row>
    <row r="273" spans="1:8">
      <c r="A273" s="5"/>
      <c r="B273" s="5"/>
      <c r="C273" s="4"/>
      <c r="D273" s="5"/>
      <c r="E273" s="5"/>
      <c r="F273" s="5"/>
      <c r="G273" s="24"/>
      <c r="H273" s="5"/>
    </row>
    <row r="274" spans="1:8">
      <c r="A274" s="5"/>
      <c r="B274" s="5"/>
      <c r="C274" s="4"/>
      <c r="D274" s="5"/>
      <c r="E274" s="5"/>
      <c r="F274" s="5"/>
      <c r="G274" s="24"/>
      <c r="H274" s="5"/>
    </row>
    <row r="275" spans="1:8">
      <c r="A275" s="5"/>
      <c r="B275" s="5"/>
      <c r="C275" s="4"/>
      <c r="D275" s="5"/>
      <c r="E275" s="5"/>
      <c r="F275" s="5"/>
      <c r="G275" s="24"/>
      <c r="H275" s="5"/>
    </row>
    <row r="276" spans="1:8">
      <c r="A276" s="5"/>
      <c r="B276" s="5"/>
      <c r="C276" s="4"/>
      <c r="D276" s="5"/>
      <c r="E276" s="5"/>
      <c r="F276" s="5"/>
      <c r="G276" s="24"/>
      <c r="H276" s="5"/>
    </row>
    <row r="277" spans="1:8">
      <c r="A277" s="5"/>
      <c r="B277" s="5"/>
      <c r="C277" s="4"/>
      <c r="D277" s="5"/>
      <c r="E277" s="5"/>
      <c r="F277" s="5"/>
      <c r="G277" s="24"/>
      <c r="H277" s="5"/>
    </row>
    <row r="278" spans="1:8">
      <c r="A278" s="5"/>
      <c r="B278" s="5"/>
      <c r="C278" s="4"/>
      <c r="D278" s="5"/>
      <c r="E278" s="5"/>
      <c r="F278" s="5"/>
      <c r="G278" s="24"/>
      <c r="H278" s="5"/>
    </row>
    <row r="279" spans="1:8">
      <c r="A279" s="5"/>
      <c r="B279" s="5"/>
      <c r="C279" s="4"/>
      <c r="D279" s="5"/>
      <c r="E279" s="5"/>
      <c r="F279" s="5"/>
      <c r="G279" s="24"/>
      <c r="H279" s="5"/>
    </row>
    <row r="280" spans="1:8">
      <c r="A280" s="5"/>
      <c r="B280" s="5"/>
      <c r="C280" s="4"/>
      <c r="D280" s="5"/>
      <c r="E280" s="5"/>
      <c r="F280" s="5"/>
      <c r="G280" s="24"/>
      <c r="H280" s="5"/>
    </row>
    <row r="281" spans="1:8">
      <c r="A281" s="5"/>
      <c r="B281" s="5"/>
      <c r="C281" s="4"/>
      <c r="D281" s="5"/>
      <c r="E281" s="5"/>
      <c r="F281" s="5"/>
      <c r="G281" s="24"/>
      <c r="H281" s="5"/>
    </row>
    <row r="282" spans="1:8">
      <c r="A282" s="5"/>
      <c r="B282" s="5"/>
      <c r="C282" s="4"/>
      <c r="D282" s="5"/>
      <c r="E282" s="5"/>
      <c r="F282" s="5"/>
      <c r="G282" s="24"/>
      <c r="H282" s="5"/>
    </row>
    <row r="283" spans="1:8">
      <c r="A283" s="5"/>
      <c r="B283" s="5"/>
      <c r="C283" s="4"/>
      <c r="D283" s="5"/>
      <c r="E283" s="5"/>
      <c r="F283" s="5"/>
      <c r="G283" s="24"/>
      <c r="H283" s="5"/>
    </row>
    <row r="284" spans="1:8">
      <c r="A284" s="5"/>
      <c r="B284" s="5"/>
      <c r="C284" s="4"/>
      <c r="D284" s="5"/>
      <c r="E284" s="5"/>
      <c r="F284" s="5"/>
      <c r="G284" s="24"/>
      <c r="H284" s="5"/>
    </row>
    <row r="285" spans="1:8">
      <c r="A285" s="5"/>
      <c r="B285" s="5"/>
      <c r="C285" s="4"/>
      <c r="D285" s="5"/>
      <c r="E285" s="5"/>
      <c r="F285" s="5"/>
      <c r="G285" s="24"/>
      <c r="H285" s="5"/>
    </row>
    <row r="286" spans="1:8">
      <c r="A286" s="5"/>
      <c r="B286" s="5"/>
      <c r="C286" s="4"/>
      <c r="D286" s="5"/>
      <c r="E286" s="5"/>
      <c r="F286" s="5"/>
      <c r="G286" s="24"/>
      <c r="H286" s="5"/>
    </row>
    <row r="287" spans="1:8">
      <c r="A287" s="5"/>
      <c r="B287" s="5"/>
      <c r="C287" s="4"/>
      <c r="D287" s="5"/>
      <c r="E287" s="5"/>
      <c r="F287" s="5"/>
      <c r="G287" s="24"/>
      <c r="H287" s="5"/>
    </row>
    <row r="288" spans="1:8">
      <c r="A288" s="5"/>
      <c r="B288" s="5"/>
      <c r="C288" s="4"/>
      <c r="D288" s="5"/>
      <c r="E288" s="5"/>
      <c r="F288" s="5"/>
      <c r="G288" s="24"/>
      <c r="H288" s="5"/>
    </row>
    <row r="289" spans="1:8">
      <c r="A289" s="5"/>
      <c r="B289" s="5"/>
      <c r="C289" s="4"/>
      <c r="D289" s="5"/>
      <c r="E289" s="5"/>
      <c r="F289" s="5"/>
      <c r="G289" s="24"/>
      <c r="H289" s="5"/>
    </row>
    <row r="290" spans="1:8">
      <c r="A290" s="5"/>
      <c r="B290" s="5"/>
      <c r="C290" s="4"/>
      <c r="D290" s="5"/>
      <c r="E290" s="5"/>
      <c r="F290" s="5"/>
      <c r="G290" s="24"/>
      <c r="H290" s="5"/>
    </row>
    <row r="291" spans="1:8">
      <c r="A291" s="5"/>
      <c r="B291" s="5"/>
      <c r="C291" s="4"/>
      <c r="D291" s="5"/>
      <c r="E291" s="5"/>
      <c r="F291" s="5"/>
      <c r="G291" s="24"/>
      <c r="H291" s="5"/>
    </row>
    <row r="292" spans="1:8">
      <c r="A292" s="5"/>
      <c r="B292" s="5"/>
      <c r="C292" s="4"/>
      <c r="D292" s="5"/>
      <c r="E292" s="5"/>
      <c r="F292" s="5"/>
      <c r="G292" s="24"/>
      <c r="H292" s="5"/>
    </row>
    <row r="293" spans="1:8">
      <c r="A293" s="5"/>
      <c r="B293" s="5"/>
      <c r="C293" s="4"/>
      <c r="D293" s="5"/>
      <c r="E293" s="5"/>
      <c r="F293" s="5"/>
      <c r="G293" s="24"/>
      <c r="H293" s="5"/>
    </row>
    <row r="294" spans="1:8">
      <c r="A294" s="5"/>
      <c r="B294" s="5"/>
      <c r="C294" s="4"/>
      <c r="D294" s="5"/>
      <c r="E294" s="5"/>
      <c r="F294" s="5"/>
      <c r="G294" s="24"/>
      <c r="H294" s="5"/>
    </row>
    <row r="295" spans="1:8">
      <c r="A295" s="5"/>
      <c r="B295" s="5"/>
      <c r="C295" s="4"/>
      <c r="D295" s="5"/>
      <c r="E295" s="5"/>
      <c r="F295" s="5"/>
      <c r="G295" s="24"/>
      <c r="H295" s="5"/>
    </row>
    <row r="296" spans="1:8">
      <c r="A296" s="5"/>
      <c r="B296" s="5"/>
      <c r="C296" s="4"/>
      <c r="D296" s="5"/>
      <c r="E296" s="5"/>
      <c r="F296" s="5"/>
      <c r="G296" s="24"/>
      <c r="H296" s="5"/>
    </row>
    <row r="297" spans="1:8">
      <c r="A297" s="5"/>
      <c r="B297" s="5"/>
      <c r="C297" s="4"/>
      <c r="D297" s="5"/>
      <c r="E297" s="5"/>
      <c r="F297" s="5"/>
      <c r="G297" s="24"/>
      <c r="H297" s="5"/>
    </row>
    <row r="298" spans="1:8">
      <c r="A298" s="5"/>
      <c r="B298" s="5"/>
      <c r="C298" s="4"/>
      <c r="D298" s="5"/>
      <c r="E298" s="5"/>
      <c r="F298" s="5"/>
      <c r="G298" s="24"/>
      <c r="H298" s="5"/>
    </row>
    <row r="299" spans="1:8">
      <c r="A299" s="5"/>
      <c r="B299" s="5"/>
      <c r="C299" s="4"/>
      <c r="D299" s="5"/>
      <c r="E299" s="5"/>
      <c r="F299" s="5"/>
      <c r="G299" s="24"/>
      <c r="H299" s="5"/>
    </row>
    <row r="300" spans="1:8">
      <c r="A300" s="5"/>
      <c r="B300" s="5"/>
      <c r="C300" s="4"/>
      <c r="D300" s="5"/>
      <c r="E300" s="5"/>
      <c r="F300" s="5"/>
      <c r="G300" s="24"/>
      <c r="H300" s="5"/>
    </row>
    <row r="301" spans="1:8">
      <c r="A301" s="5"/>
      <c r="B301" s="5"/>
      <c r="C301" s="4"/>
      <c r="D301" s="5"/>
      <c r="E301" s="5"/>
      <c r="F301" s="5"/>
      <c r="G301" s="24"/>
      <c r="H301" s="5"/>
    </row>
    <row r="302" spans="1:8">
      <c r="A302" s="5"/>
      <c r="B302" s="5"/>
      <c r="C302" s="4"/>
      <c r="D302" s="5"/>
      <c r="E302" s="5"/>
      <c r="F302" s="5"/>
      <c r="G302" s="24"/>
      <c r="H302" s="5"/>
    </row>
    <row r="303" spans="1:8">
      <c r="A303" s="5"/>
      <c r="B303" s="5"/>
      <c r="C303" s="4"/>
      <c r="D303" s="5"/>
      <c r="E303" s="5"/>
      <c r="F303" s="5"/>
      <c r="G303" s="24"/>
      <c r="H303" s="5"/>
    </row>
    <row r="304" spans="1:8">
      <c r="A304" s="5"/>
      <c r="B304" s="5"/>
      <c r="C304" s="4"/>
      <c r="D304" s="5"/>
      <c r="E304" s="5"/>
      <c r="F304" s="5"/>
      <c r="G304" s="24"/>
      <c r="H304" s="5"/>
    </row>
    <row r="305" spans="1:8">
      <c r="A305" s="5"/>
      <c r="B305" s="5"/>
      <c r="C305" s="4"/>
      <c r="D305" s="5"/>
      <c r="E305" s="5"/>
      <c r="F305" s="5"/>
      <c r="G305" s="24"/>
      <c r="H305" s="5"/>
    </row>
    <row r="306" spans="1:8">
      <c r="A306" s="5"/>
      <c r="B306" s="5"/>
      <c r="C306" s="4"/>
      <c r="D306" s="5"/>
      <c r="E306" s="5"/>
      <c r="F306" s="5"/>
      <c r="G306" s="24"/>
      <c r="H306" s="5"/>
    </row>
    <row r="307" spans="1:8">
      <c r="A307" s="5"/>
      <c r="B307" s="5"/>
      <c r="C307" s="4"/>
      <c r="D307" s="5"/>
      <c r="E307" s="5"/>
      <c r="F307" s="5"/>
      <c r="G307" s="24"/>
      <c r="H307" s="5"/>
    </row>
    <row r="308" spans="1:8">
      <c r="A308" s="5"/>
      <c r="B308" s="5"/>
      <c r="C308" s="4"/>
      <c r="D308" s="5"/>
      <c r="E308" s="5"/>
      <c r="F308" s="5"/>
      <c r="G308" s="24"/>
      <c r="H308" s="5"/>
    </row>
    <row r="309" spans="1:8">
      <c r="A309" s="5"/>
      <c r="B309" s="5"/>
      <c r="C309" s="4"/>
      <c r="D309" s="5"/>
      <c r="E309" s="5"/>
      <c r="F309" s="5"/>
      <c r="G309" s="24"/>
      <c r="H309" s="5"/>
    </row>
    <row r="310" spans="1:8">
      <c r="A310" s="5"/>
      <c r="B310" s="5"/>
      <c r="C310" s="4"/>
      <c r="D310" s="5"/>
      <c r="E310" s="5"/>
      <c r="F310" s="5"/>
      <c r="G310" s="24"/>
      <c r="H310" s="5"/>
    </row>
    <row r="311" spans="1:8">
      <c r="A311" s="5"/>
      <c r="B311" s="5"/>
      <c r="C311" s="4"/>
      <c r="D311" s="5"/>
      <c r="E311" s="5"/>
      <c r="F311" s="5"/>
      <c r="G311" s="24"/>
      <c r="H311" s="5"/>
    </row>
    <row r="312" spans="1:8">
      <c r="A312" s="5"/>
      <c r="B312" s="5"/>
      <c r="C312" s="4"/>
      <c r="D312" s="5"/>
      <c r="E312" s="5"/>
      <c r="F312" s="5"/>
      <c r="G312" s="24"/>
      <c r="H312" s="5"/>
    </row>
    <row r="313" spans="1:8">
      <c r="A313" s="5"/>
      <c r="B313" s="5"/>
      <c r="C313" s="4"/>
      <c r="D313" s="5"/>
      <c r="E313" s="5"/>
      <c r="F313" s="5"/>
      <c r="G313" s="24"/>
      <c r="H313" s="5"/>
    </row>
    <row r="314" spans="1:8">
      <c r="A314" s="5"/>
      <c r="B314" s="5"/>
      <c r="C314" s="4"/>
      <c r="D314" s="5"/>
      <c r="E314" s="5"/>
      <c r="F314" s="5"/>
      <c r="G314" s="24"/>
      <c r="H314" s="5"/>
    </row>
    <row r="315" spans="1:8">
      <c r="A315" s="5"/>
      <c r="B315" s="5"/>
      <c r="C315" s="4"/>
      <c r="D315" s="5"/>
      <c r="E315" s="5"/>
      <c r="F315" s="5"/>
      <c r="G315" s="24"/>
      <c r="H315" s="5"/>
    </row>
    <row r="316" spans="1:8">
      <c r="A316" s="5"/>
      <c r="B316" s="5"/>
      <c r="C316" s="4"/>
      <c r="D316" s="5"/>
      <c r="E316" s="5"/>
      <c r="F316" s="5"/>
      <c r="G316" s="24"/>
      <c r="H316" s="5"/>
    </row>
    <row r="317" spans="1:8">
      <c r="A317" s="5"/>
      <c r="B317" s="5"/>
      <c r="C317" s="4"/>
      <c r="D317" s="5"/>
      <c r="E317" s="5"/>
      <c r="F317" s="5"/>
      <c r="G317" s="24"/>
      <c r="H317" s="5"/>
    </row>
    <row r="318" spans="1:8">
      <c r="A318" s="5"/>
      <c r="B318" s="5"/>
      <c r="C318" s="4"/>
      <c r="D318" s="5"/>
      <c r="E318" s="5"/>
      <c r="F318" s="5"/>
      <c r="G318" s="24"/>
      <c r="H318" s="5"/>
    </row>
    <row r="319" spans="1:8">
      <c r="A319" s="5"/>
      <c r="B319" s="5"/>
      <c r="C319" s="4"/>
      <c r="D319" s="5"/>
      <c r="E319" s="5"/>
      <c r="F319" s="5"/>
      <c r="G319" s="24"/>
      <c r="H319" s="5"/>
    </row>
    <row r="320" spans="1:8">
      <c r="A320" s="5"/>
      <c r="B320" s="5"/>
      <c r="C320" s="4"/>
      <c r="D320" s="5"/>
      <c r="E320" s="5"/>
      <c r="F320" s="5"/>
      <c r="G320" s="24"/>
      <c r="H320" s="5"/>
    </row>
    <row r="321" spans="1:8">
      <c r="A321" s="5"/>
      <c r="B321" s="5"/>
      <c r="C321" s="4"/>
      <c r="D321" s="5"/>
      <c r="E321" s="5"/>
      <c r="F321" s="5"/>
      <c r="G321" s="24"/>
      <c r="H321" s="5"/>
    </row>
    <row r="322" spans="1:8">
      <c r="A322" s="5"/>
      <c r="B322" s="5"/>
      <c r="C322" s="4"/>
      <c r="D322" s="5"/>
      <c r="E322" s="5"/>
      <c r="F322" s="5"/>
      <c r="G322" s="24"/>
      <c r="H322" s="5"/>
    </row>
    <row r="323" spans="1:8">
      <c r="A323" s="5"/>
      <c r="B323" s="5"/>
      <c r="C323" s="4"/>
      <c r="D323" s="5"/>
      <c r="E323" s="5"/>
      <c r="F323" s="5"/>
      <c r="G323" s="24"/>
      <c r="H323" s="5"/>
    </row>
    <row r="324" spans="1:8">
      <c r="A324" s="5"/>
      <c r="B324" s="5"/>
      <c r="C324" s="4"/>
      <c r="D324" s="5"/>
      <c r="E324" s="5"/>
      <c r="F324" s="5"/>
      <c r="G324" s="24"/>
      <c r="H324" s="5"/>
    </row>
    <row r="325" spans="1:8">
      <c r="A325" s="5"/>
      <c r="B325" s="5"/>
      <c r="C325" s="4"/>
      <c r="D325" s="5"/>
      <c r="E325" s="5"/>
      <c r="F325" s="5"/>
      <c r="G325" s="24"/>
      <c r="H325" s="5"/>
    </row>
    <row r="326" spans="1:8">
      <c r="A326" s="5"/>
      <c r="B326" s="5"/>
      <c r="C326" s="4"/>
      <c r="D326" s="5"/>
      <c r="E326" s="5"/>
      <c r="F326" s="5"/>
      <c r="G326" s="24"/>
      <c r="H326" s="5"/>
    </row>
    <row r="327" spans="1:8">
      <c r="A327" s="5"/>
      <c r="B327" s="5"/>
      <c r="C327" s="4"/>
      <c r="D327" s="5"/>
      <c r="E327" s="5"/>
      <c r="F327" s="5"/>
      <c r="G327" s="24"/>
      <c r="H327" s="5"/>
    </row>
    <row r="328" spans="1:8">
      <c r="A328" s="5"/>
      <c r="B328" s="5"/>
      <c r="C328" s="4"/>
      <c r="D328" s="5"/>
      <c r="E328" s="5"/>
      <c r="F328" s="5"/>
      <c r="G328" s="24"/>
      <c r="H328" s="5"/>
    </row>
    <row r="329" spans="1:8">
      <c r="A329" s="5"/>
      <c r="B329" s="5"/>
      <c r="C329" s="4"/>
      <c r="D329" s="5"/>
      <c r="E329" s="5"/>
      <c r="F329" s="5"/>
      <c r="G329" s="24"/>
      <c r="H329" s="5"/>
    </row>
    <row r="330" spans="1:8">
      <c r="A330" s="5"/>
      <c r="B330" s="5"/>
      <c r="C330" s="4"/>
      <c r="D330" s="5"/>
      <c r="E330" s="5"/>
      <c r="F330" s="5"/>
      <c r="G330" s="24"/>
      <c r="H330" s="5"/>
    </row>
    <row r="331" spans="1:8">
      <c r="A331" s="5"/>
      <c r="B331" s="5"/>
      <c r="C331" s="4"/>
      <c r="D331" s="5"/>
      <c r="E331" s="5"/>
      <c r="F331" s="5"/>
      <c r="G331" s="24"/>
      <c r="H331" s="5"/>
    </row>
    <row r="332" spans="1:8">
      <c r="A332" s="5"/>
      <c r="B332" s="5"/>
      <c r="C332" s="4"/>
      <c r="D332" s="5"/>
      <c r="E332" s="5"/>
      <c r="F332" s="5"/>
      <c r="G332" s="24"/>
      <c r="H332" s="5"/>
    </row>
    <row r="333" spans="1:8">
      <c r="A333" s="5"/>
      <c r="B333" s="5"/>
      <c r="C333" s="4"/>
      <c r="D333" s="5"/>
      <c r="E333" s="5"/>
      <c r="F333" s="5"/>
      <c r="G333" s="24"/>
      <c r="H333" s="5"/>
    </row>
    <row r="334" spans="1:8">
      <c r="A334" s="5"/>
      <c r="B334" s="5"/>
      <c r="C334" s="4"/>
      <c r="D334" s="5"/>
      <c r="E334" s="5"/>
      <c r="F334" s="5"/>
      <c r="G334" s="24"/>
      <c r="H334" s="5"/>
    </row>
    <row r="335" spans="1:8">
      <c r="A335" s="5"/>
      <c r="B335" s="5"/>
      <c r="C335" s="4"/>
      <c r="D335" s="5"/>
      <c r="E335" s="5"/>
      <c r="F335" s="5"/>
      <c r="G335" s="24"/>
      <c r="H335" s="5"/>
    </row>
    <row r="336" spans="1:8">
      <c r="A336" s="5"/>
      <c r="B336" s="5"/>
      <c r="C336" s="4"/>
      <c r="D336" s="5"/>
      <c r="E336" s="5"/>
      <c r="F336" s="5"/>
      <c r="G336" s="24"/>
      <c r="H336" s="5"/>
    </row>
    <row r="337" spans="1:8">
      <c r="A337" s="5"/>
      <c r="B337" s="5"/>
      <c r="C337" s="4"/>
      <c r="D337" s="5"/>
      <c r="E337" s="5"/>
      <c r="F337" s="5"/>
      <c r="G337" s="24"/>
      <c r="H337" s="5"/>
    </row>
    <row r="338" spans="1:8">
      <c r="A338" s="5"/>
      <c r="B338" s="5"/>
      <c r="C338" s="4"/>
      <c r="D338" s="5"/>
      <c r="E338" s="5"/>
      <c r="F338" s="5"/>
      <c r="G338" s="24"/>
      <c r="H338" s="5"/>
    </row>
    <row r="339" spans="1:8">
      <c r="A339" s="5"/>
      <c r="B339" s="5"/>
      <c r="C339" s="4"/>
      <c r="D339" s="5"/>
      <c r="E339" s="5"/>
      <c r="F339" s="5"/>
      <c r="G339" s="24"/>
      <c r="H339" s="5"/>
    </row>
    <row r="340" spans="1:8">
      <c r="A340" s="5"/>
      <c r="B340" s="5"/>
      <c r="C340" s="4"/>
      <c r="D340" s="5"/>
      <c r="E340" s="5"/>
      <c r="F340" s="5"/>
      <c r="G340" s="24"/>
      <c r="H340" s="5"/>
    </row>
    <row r="341" spans="1:8">
      <c r="A341" s="5"/>
      <c r="B341" s="5"/>
      <c r="C341" s="4"/>
      <c r="D341" s="5"/>
      <c r="E341" s="5"/>
      <c r="F341" s="5"/>
      <c r="G341" s="24"/>
      <c r="H341" s="5"/>
    </row>
    <row r="342" spans="1:8">
      <c r="A342" s="5"/>
      <c r="B342" s="5"/>
      <c r="C342" s="4"/>
      <c r="D342" s="5"/>
      <c r="E342" s="5"/>
      <c r="F342" s="5"/>
      <c r="G342" s="24"/>
      <c r="H342" s="5"/>
    </row>
    <row r="343" spans="1:8">
      <c r="A343" s="5"/>
      <c r="B343" s="5"/>
      <c r="C343" s="4"/>
      <c r="D343" s="5"/>
      <c r="E343" s="5"/>
      <c r="F343" s="5"/>
      <c r="G343" s="24"/>
      <c r="H343" s="5"/>
    </row>
    <row r="344" spans="1:8">
      <c r="A344" s="5"/>
      <c r="B344" s="5"/>
      <c r="C344" s="4"/>
      <c r="D344" s="5"/>
      <c r="E344" s="5"/>
      <c r="F344" s="5"/>
      <c r="G344" s="24"/>
      <c r="H344" s="5"/>
    </row>
    <row r="345" spans="1:8">
      <c r="A345" s="5"/>
      <c r="B345" s="5"/>
      <c r="C345" s="4"/>
      <c r="D345" s="5"/>
      <c r="E345" s="5"/>
      <c r="F345" s="5"/>
      <c r="G345" s="24"/>
      <c r="H345" s="5"/>
    </row>
    <row r="346" spans="1:8">
      <c r="A346" s="5"/>
      <c r="B346" s="5"/>
      <c r="C346" s="4"/>
      <c r="D346" s="5"/>
      <c r="E346" s="5"/>
      <c r="F346" s="5"/>
      <c r="G346" s="24"/>
      <c r="H346" s="5"/>
    </row>
    <row r="347" spans="1:8">
      <c r="A347" s="5"/>
      <c r="B347" s="5"/>
      <c r="C347" s="4"/>
      <c r="D347" s="5"/>
      <c r="E347" s="5"/>
      <c r="F347" s="5"/>
      <c r="G347" s="24"/>
      <c r="H347" s="5"/>
    </row>
    <row r="348" spans="1:8">
      <c r="A348" s="5"/>
      <c r="B348" s="5"/>
      <c r="C348" s="4"/>
      <c r="D348" s="5"/>
      <c r="E348" s="5"/>
      <c r="F348" s="5"/>
      <c r="G348" s="24"/>
      <c r="H348" s="5"/>
    </row>
    <row r="349" spans="1:8">
      <c r="A349" s="5"/>
      <c r="B349" s="5"/>
      <c r="C349" s="4"/>
      <c r="D349" s="5"/>
      <c r="E349" s="5"/>
      <c r="F349" s="5"/>
      <c r="G349" s="24"/>
      <c r="H349" s="5"/>
    </row>
    <row r="350" spans="1:8">
      <c r="A350" s="5"/>
      <c r="B350" s="5"/>
      <c r="C350" s="4"/>
      <c r="D350" s="5"/>
      <c r="E350" s="5"/>
      <c r="F350" s="5"/>
      <c r="G350" s="24"/>
      <c r="H350" s="5"/>
    </row>
    <row r="351" spans="1:8">
      <c r="A351" s="5"/>
      <c r="B351" s="5"/>
      <c r="C351" s="4"/>
      <c r="D351" s="5"/>
      <c r="E351" s="5"/>
      <c r="F351" s="5"/>
      <c r="G351" s="24"/>
      <c r="H351" s="5"/>
    </row>
    <row r="352" spans="1:8">
      <c r="A352" s="5"/>
      <c r="B352" s="5"/>
      <c r="C352" s="4"/>
      <c r="D352" s="5"/>
      <c r="E352" s="5"/>
      <c r="F352" s="5"/>
      <c r="G352" s="24"/>
      <c r="H352" s="5"/>
    </row>
    <row r="353" spans="1:8">
      <c r="A353" s="5"/>
      <c r="B353" s="5"/>
      <c r="C353" s="4"/>
      <c r="D353" s="5"/>
      <c r="E353" s="5"/>
      <c r="F353" s="5"/>
      <c r="G353" s="24"/>
      <c r="H353" s="5"/>
    </row>
    <row r="354" spans="1:8">
      <c r="A354" s="5"/>
      <c r="B354" s="5"/>
      <c r="C354" s="4"/>
      <c r="D354" s="5"/>
      <c r="E354" s="5"/>
      <c r="F354" s="5"/>
      <c r="G354" s="24"/>
      <c r="H354" s="5"/>
    </row>
    <row r="355" spans="1:8">
      <c r="A355" s="5"/>
      <c r="B355" s="5"/>
      <c r="C355" s="4"/>
      <c r="D355" s="5"/>
      <c r="E355" s="5"/>
      <c r="F355" s="5"/>
      <c r="G355" s="24"/>
      <c r="H355" s="5"/>
    </row>
    <row r="356" spans="1:8">
      <c r="A356" s="5"/>
      <c r="B356" s="5"/>
      <c r="C356" s="4"/>
      <c r="D356" s="5"/>
      <c r="E356" s="5"/>
      <c r="F356" s="5"/>
      <c r="G356" s="24"/>
      <c r="H356" s="5"/>
    </row>
    <row r="357" spans="1:8">
      <c r="A357" s="5"/>
      <c r="B357" s="5"/>
      <c r="C357" s="4"/>
      <c r="D357" s="5"/>
      <c r="E357" s="5"/>
      <c r="F357" s="5"/>
      <c r="G357" s="24"/>
      <c r="H357" s="5"/>
    </row>
    <row r="358" spans="1:8">
      <c r="A358" s="5"/>
      <c r="B358" s="5"/>
      <c r="C358" s="4"/>
      <c r="D358" s="5"/>
      <c r="E358" s="5"/>
      <c r="F358" s="5"/>
      <c r="G358" s="24"/>
      <c r="H358" s="5"/>
    </row>
    <row r="359" spans="1:8">
      <c r="A359" s="5"/>
      <c r="B359" s="5"/>
      <c r="C359" s="4"/>
      <c r="D359" s="5"/>
      <c r="E359" s="5"/>
      <c r="F359" s="5"/>
      <c r="G359" s="24"/>
      <c r="H359" s="5"/>
    </row>
    <row r="360" spans="1:8">
      <c r="A360" s="5"/>
      <c r="B360" s="5"/>
      <c r="C360" s="4"/>
      <c r="D360" s="5"/>
      <c r="E360" s="5"/>
      <c r="F360" s="5"/>
      <c r="G360" s="24"/>
      <c r="H360" s="5"/>
    </row>
    <row r="361" spans="1:8">
      <c r="A361" s="5"/>
      <c r="B361" s="5"/>
      <c r="C361" s="4"/>
      <c r="D361" s="5"/>
      <c r="E361" s="5"/>
      <c r="F361" s="5"/>
      <c r="G361" s="24"/>
      <c r="H361" s="5"/>
    </row>
    <row r="362" spans="1:8">
      <c r="A362" s="5"/>
      <c r="B362" s="5"/>
      <c r="C362" s="4"/>
      <c r="D362" s="5"/>
      <c r="E362" s="5"/>
      <c r="F362" s="5"/>
      <c r="G362" s="24"/>
      <c r="H362" s="5"/>
    </row>
    <row r="363" spans="1:8">
      <c r="A363" s="5"/>
      <c r="B363" s="5"/>
      <c r="C363" s="4"/>
      <c r="D363" s="5"/>
      <c r="E363" s="5"/>
      <c r="F363" s="5"/>
      <c r="G363" s="24"/>
      <c r="H363" s="5"/>
    </row>
    <row r="364" spans="1:8">
      <c r="A364" s="5"/>
      <c r="B364" s="5"/>
      <c r="C364" s="4"/>
      <c r="D364" s="5"/>
      <c r="E364" s="5"/>
      <c r="F364" s="5"/>
      <c r="G364" s="24"/>
      <c r="H364" s="5"/>
    </row>
    <row r="365" spans="1:8">
      <c r="A365" s="5"/>
      <c r="B365" s="5"/>
      <c r="C365" s="4"/>
      <c r="D365" s="5"/>
      <c r="E365" s="5"/>
      <c r="F365" s="5"/>
      <c r="G365" s="24"/>
      <c r="H365" s="5"/>
    </row>
    <row r="366" spans="1:8">
      <c r="A366" s="5"/>
      <c r="B366" s="5"/>
      <c r="C366" s="4"/>
      <c r="D366" s="5"/>
      <c r="E366" s="5"/>
      <c r="F366" s="5"/>
      <c r="G366" s="24"/>
      <c r="H366" s="5"/>
    </row>
    <row r="367" spans="1:8">
      <c r="A367" s="5"/>
      <c r="B367" s="5"/>
      <c r="C367" s="4"/>
      <c r="D367" s="5"/>
      <c r="E367" s="5"/>
      <c r="F367" s="5"/>
      <c r="G367" s="24"/>
      <c r="H367" s="5"/>
    </row>
    <row r="368" spans="1:8">
      <c r="A368" s="5"/>
      <c r="B368" s="5"/>
      <c r="C368" s="4"/>
      <c r="D368" s="5"/>
      <c r="E368" s="5"/>
      <c r="F368" s="5"/>
      <c r="G368" s="24"/>
      <c r="H368" s="5"/>
    </row>
    <row r="369" spans="1:8">
      <c r="A369" s="5"/>
      <c r="B369" s="5"/>
      <c r="C369" s="4"/>
      <c r="D369" s="5"/>
      <c r="E369" s="5"/>
      <c r="F369" s="5"/>
      <c r="G369" s="24"/>
      <c r="H369" s="5"/>
    </row>
    <row r="370" spans="1:8">
      <c r="A370" s="5"/>
      <c r="B370" s="5"/>
      <c r="C370" s="4"/>
      <c r="D370" s="5"/>
      <c r="E370" s="5"/>
      <c r="F370" s="5"/>
      <c r="G370" s="24"/>
      <c r="H370" s="5"/>
    </row>
    <row r="371" spans="1:8">
      <c r="A371" s="5"/>
      <c r="B371" s="5"/>
      <c r="C371" s="4"/>
      <c r="D371" s="5"/>
      <c r="E371" s="5"/>
      <c r="F371" s="5"/>
      <c r="G371" s="24"/>
      <c r="H371" s="5"/>
    </row>
    <row r="372" spans="1:8">
      <c r="A372" s="5"/>
      <c r="B372" s="5"/>
      <c r="C372" s="4"/>
      <c r="D372" s="5"/>
      <c r="E372" s="5"/>
      <c r="F372" s="5"/>
      <c r="G372" s="24"/>
      <c r="H372" s="5"/>
    </row>
    <row r="373" spans="1:8">
      <c r="A373" s="5"/>
      <c r="B373" s="5"/>
      <c r="C373" s="4"/>
      <c r="D373" s="5"/>
      <c r="E373" s="5"/>
      <c r="F373" s="5"/>
      <c r="G373" s="24"/>
      <c r="H373" s="5"/>
    </row>
    <row r="374" spans="1:8">
      <c r="A374" s="5"/>
      <c r="B374" s="5"/>
      <c r="C374" s="4"/>
      <c r="D374" s="5"/>
      <c r="E374" s="5"/>
      <c r="F374" s="5"/>
      <c r="G374" s="24"/>
      <c r="H374" s="5"/>
    </row>
    <row r="375" spans="1:8">
      <c r="A375" s="5"/>
      <c r="B375" s="5"/>
      <c r="C375" s="4"/>
      <c r="D375" s="5"/>
      <c r="E375" s="5"/>
      <c r="F375" s="5"/>
      <c r="G375" s="24"/>
      <c r="H375" s="5"/>
    </row>
    <row r="376" spans="1:8">
      <c r="A376" s="5"/>
      <c r="B376" s="5"/>
      <c r="C376" s="4"/>
      <c r="D376" s="5"/>
      <c r="E376" s="5"/>
      <c r="F376" s="5"/>
      <c r="G376" s="24"/>
      <c r="H376" s="5"/>
    </row>
    <row r="377" spans="1:8">
      <c r="A377" s="5"/>
      <c r="B377" s="5"/>
      <c r="C377" s="4"/>
      <c r="D377" s="5"/>
      <c r="E377" s="5"/>
      <c r="F377" s="5"/>
      <c r="G377" s="24"/>
      <c r="H377" s="5"/>
    </row>
    <row r="378" spans="1:8">
      <c r="A378" s="5"/>
      <c r="B378" s="5"/>
      <c r="C378" s="4"/>
      <c r="D378" s="5"/>
      <c r="E378" s="5"/>
      <c r="F378" s="5"/>
      <c r="G378" s="24"/>
      <c r="H378" s="5"/>
    </row>
    <row r="379" spans="1:8">
      <c r="A379" s="5"/>
      <c r="B379" s="5"/>
      <c r="C379" s="4"/>
      <c r="D379" s="5"/>
      <c r="E379" s="5"/>
      <c r="F379" s="5"/>
      <c r="G379" s="24"/>
      <c r="H379" s="5"/>
    </row>
    <row r="380" spans="1:8">
      <c r="A380" s="5"/>
      <c r="B380" s="5"/>
      <c r="C380" s="4"/>
      <c r="D380" s="5"/>
      <c r="E380" s="5"/>
      <c r="F380" s="5"/>
      <c r="G380" s="24"/>
      <c r="H380" s="5"/>
    </row>
    <row r="381" spans="1:8">
      <c r="A381" s="5"/>
      <c r="B381" s="5"/>
      <c r="C381" s="4"/>
      <c r="D381" s="5"/>
      <c r="E381" s="5"/>
      <c r="F381" s="5"/>
      <c r="G381" s="24"/>
      <c r="H381" s="5"/>
    </row>
    <row r="382" spans="1:8">
      <c r="A382" s="5"/>
      <c r="B382" s="5"/>
      <c r="C382" s="4"/>
      <c r="D382" s="5"/>
      <c r="E382" s="5"/>
      <c r="F382" s="5"/>
      <c r="G382" s="24"/>
      <c r="H382" s="5"/>
    </row>
    <row r="383" spans="1:8">
      <c r="A383" s="5"/>
      <c r="B383" s="5"/>
      <c r="C383" s="4"/>
      <c r="D383" s="5"/>
      <c r="E383" s="5"/>
      <c r="F383" s="5"/>
      <c r="G383" s="24"/>
      <c r="H383" s="5"/>
    </row>
    <row r="384" spans="1:8">
      <c r="A384" s="5"/>
      <c r="B384" s="5"/>
      <c r="C384" s="4"/>
      <c r="D384" s="5"/>
      <c r="E384" s="5"/>
      <c r="F384" s="5"/>
      <c r="G384" s="24"/>
      <c r="H384" s="5"/>
    </row>
    <row r="385" spans="1:8">
      <c r="A385" s="5"/>
      <c r="B385" s="5"/>
      <c r="C385" s="4"/>
      <c r="D385" s="5"/>
      <c r="E385" s="5"/>
      <c r="F385" s="5"/>
      <c r="G385" s="24"/>
      <c r="H385" s="5"/>
    </row>
    <row r="386" spans="1:8">
      <c r="A386" s="5"/>
      <c r="B386" s="5"/>
      <c r="C386" s="4"/>
      <c r="D386" s="5"/>
      <c r="E386" s="5"/>
      <c r="F386" s="5"/>
      <c r="G386" s="24"/>
      <c r="H386" s="5"/>
    </row>
    <row r="387" spans="1:8">
      <c r="A387" s="5"/>
      <c r="B387" s="5"/>
      <c r="C387" s="4"/>
      <c r="D387" s="5"/>
      <c r="E387" s="5"/>
      <c r="F387" s="5"/>
      <c r="G387" s="24"/>
      <c r="H387" s="5"/>
    </row>
    <row r="388" spans="1:8">
      <c r="A388" s="5"/>
      <c r="B388" s="5"/>
      <c r="C388" s="4"/>
      <c r="D388" s="5"/>
      <c r="E388" s="5"/>
      <c r="F388" s="5"/>
      <c r="G388" s="24"/>
      <c r="H388" s="5"/>
    </row>
    <row r="389" spans="1:8">
      <c r="A389" s="5"/>
      <c r="B389" s="5"/>
      <c r="C389" s="4"/>
      <c r="D389" s="5"/>
      <c r="E389" s="5"/>
      <c r="F389" s="5"/>
      <c r="G389" s="24"/>
      <c r="H389" s="5"/>
    </row>
    <row r="390" spans="1:8">
      <c r="A390" s="5"/>
      <c r="B390" s="5"/>
      <c r="C390" s="4"/>
      <c r="D390" s="5"/>
      <c r="E390" s="5"/>
      <c r="F390" s="5"/>
      <c r="G390" s="24"/>
      <c r="H390" s="5"/>
    </row>
    <row r="391" spans="1:8">
      <c r="A391" s="5"/>
      <c r="B391" s="5"/>
      <c r="C391" s="4"/>
      <c r="D391" s="5"/>
      <c r="E391" s="5"/>
      <c r="F391" s="5"/>
      <c r="G391" s="24"/>
      <c r="H391" s="5"/>
    </row>
    <row r="392" spans="1:8">
      <c r="A392" s="5"/>
      <c r="B392" s="5"/>
      <c r="C392" s="4"/>
      <c r="D392" s="5"/>
      <c r="E392" s="5"/>
      <c r="F392" s="5"/>
      <c r="G392" s="24"/>
      <c r="H392" s="5"/>
    </row>
    <row r="393" spans="1:8">
      <c r="A393" s="5"/>
      <c r="B393" s="5"/>
      <c r="C393" s="4"/>
      <c r="D393" s="5"/>
      <c r="E393" s="5"/>
      <c r="F393" s="5"/>
      <c r="G393" s="24"/>
      <c r="H393" s="5"/>
    </row>
    <row r="394" spans="1:8">
      <c r="A394" s="5"/>
      <c r="B394" s="5"/>
      <c r="C394" s="4"/>
      <c r="D394" s="5"/>
      <c r="E394" s="5"/>
      <c r="F394" s="5"/>
      <c r="G394" s="24"/>
      <c r="H394" s="5"/>
    </row>
    <row r="395" spans="1:8">
      <c r="A395" s="5"/>
      <c r="B395" s="5"/>
      <c r="C395" s="4"/>
      <c r="D395" s="5"/>
      <c r="E395" s="5"/>
      <c r="F395" s="5"/>
      <c r="G395" s="24"/>
      <c r="H395" s="5"/>
    </row>
    <row r="396" spans="1:8">
      <c r="A396" s="5"/>
      <c r="B396" s="5"/>
      <c r="C396" s="4"/>
      <c r="D396" s="5"/>
      <c r="E396" s="5"/>
      <c r="F396" s="5"/>
      <c r="G396" s="24"/>
      <c r="H396" s="5"/>
    </row>
    <row r="397" spans="1:8">
      <c r="A397" s="5"/>
      <c r="B397" s="5"/>
      <c r="C397" s="4"/>
      <c r="D397" s="5"/>
      <c r="E397" s="5"/>
      <c r="F397" s="5"/>
      <c r="G397" s="24"/>
      <c r="H397" s="5"/>
    </row>
    <row r="398" spans="1:8">
      <c r="A398" s="5"/>
      <c r="B398" s="5"/>
      <c r="C398" s="4"/>
      <c r="D398" s="5"/>
      <c r="E398" s="5"/>
      <c r="F398" s="5"/>
      <c r="G398" s="24"/>
      <c r="H398" s="5"/>
    </row>
    <row r="399" spans="1:8">
      <c r="A399" s="5"/>
      <c r="B399" s="5"/>
      <c r="C399" s="4"/>
      <c r="D399" s="5"/>
      <c r="E399" s="5"/>
      <c r="F399" s="5"/>
      <c r="G399" s="24"/>
      <c r="H399" s="5"/>
    </row>
    <row r="400" spans="1:8">
      <c r="A400" s="5"/>
      <c r="B400" s="5"/>
      <c r="C400" s="4"/>
      <c r="D400" s="5"/>
      <c r="E400" s="5"/>
      <c r="F400" s="5"/>
      <c r="G400" s="24"/>
      <c r="H400" s="5"/>
    </row>
    <row r="401" spans="1:8">
      <c r="A401" s="5"/>
      <c r="B401" s="5"/>
      <c r="C401" s="4"/>
      <c r="D401" s="5"/>
      <c r="E401" s="5"/>
      <c r="F401" s="5"/>
      <c r="G401" s="24"/>
      <c r="H401" s="5"/>
    </row>
    <row r="402" spans="1:8">
      <c r="A402" s="5"/>
      <c r="B402" s="5"/>
      <c r="C402" s="4"/>
      <c r="D402" s="5"/>
      <c r="E402" s="5"/>
      <c r="F402" s="5"/>
      <c r="G402" s="24"/>
      <c r="H402" s="5"/>
    </row>
    <row r="403" spans="1:8">
      <c r="A403" s="5"/>
      <c r="B403" s="5"/>
      <c r="C403" s="4"/>
      <c r="D403" s="5"/>
      <c r="E403" s="5"/>
      <c r="F403" s="5"/>
      <c r="G403" s="24"/>
      <c r="H403" s="5"/>
    </row>
    <row r="404" spans="1:8">
      <c r="A404" s="5"/>
      <c r="B404" s="5"/>
      <c r="C404" s="4"/>
      <c r="D404" s="5"/>
      <c r="E404" s="5"/>
      <c r="F404" s="5"/>
      <c r="G404" s="24"/>
      <c r="H404" s="5"/>
    </row>
    <row r="405" spans="1:8">
      <c r="A405" s="5"/>
      <c r="B405" s="5"/>
      <c r="C405" s="4"/>
      <c r="D405" s="5"/>
      <c r="E405" s="5"/>
      <c r="F405" s="5"/>
      <c r="G405" s="24"/>
      <c r="H405" s="5"/>
    </row>
    <row r="406" spans="1:8">
      <c r="A406" s="5"/>
      <c r="B406" s="5"/>
      <c r="C406" s="4"/>
      <c r="D406" s="5"/>
      <c r="E406" s="5"/>
      <c r="F406" s="5"/>
      <c r="G406" s="24"/>
      <c r="H406" s="5"/>
    </row>
    <row r="407" spans="1:8">
      <c r="A407" s="5"/>
      <c r="B407" s="5"/>
      <c r="C407" s="4"/>
      <c r="D407" s="5"/>
      <c r="E407" s="5"/>
      <c r="F407" s="5"/>
      <c r="G407" s="24"/>
      <c r="H407" s="5"/>
    </row>
    <row r="408" spans="1:8">
      <c r="A408" s="5"/>
      <c r="B408" s="5"/>
      <c r="C408" s="4"/>
      <c r="D408" s="5"/>
      <c r="E408" s="5"/>
      <c r="F408" s="5"/>
      <c r="G408" s="24"/>
      <c r="H408" s="5"/>
    </row>
    <row r="409" spans="1:8">
      <c r="A409" s="5"/>
      <c r="B409" s="5"/>
      <c r="C409" s="4"/>
      <c r="D409" s="5"/>
      <c r="E409" s="5"/>
      <c r="F409" s="5"/>
      <c r="G409" s="24"/>
      <c r="H409" s="5"/>
    </row>
    <row r="410" spans="1:8">
      <c r="A410" s="5"/>
      <c r="B410" s="5"/>
      <c r="C410" s="4"/>
      <c r="D410" s="5"/>
      <c r="E410" s="5"/>
      <c r="F410" s="5"/>
      <c r="G410" s="24"/>
      <c r="H410" s="5"/>
    </row>
    <row r="411" spans="1:8">
      <c r="A411" s="5"/>
      <c r="B411" s="5"/>
      <c r="C411" s="4"/>
      <c r="D411" s="5"/>
      <c r="E411" s="5"/>
      <c r="F411" s="5"/>
      <c r="G411" s="24"/>
      <c r="H411" s="5"/>
    </row>
    <row r="412" spans="1:8">
      <c r="A412" s="5"/>
      <c r="B412" s="5"/>
      <c r="C412" s="4"/>
      <c r="D412" s="5"/>
      <c r="E412" s="5"/>
      <c r="F412" s="5"/>
      <c r="G412" s="24"/>
      <c r="H412" s="5"/>
    </row>
    <row r="413" spans="1:8">
      <c r="A413" s="5"/>
      <c r="B413" s="5"/>
      <c r="C413" s="4"/>
      <c r="D413" s="5"/>
      <c r="E413" s="5"/>
      <c r="F413" s="5"/>
      <c r="G413" s="24"/>
      <c r="H413" s="5"/>
    </row>
    <row r="414" spans="1:8">
      <c r="A414" s="5"/>
      <c r="B414" s="5"/>
      <c r="C414" s="4"/>
      <c r="D414" s="5"/>
      <c r="E414" s="5"/>
      <c r="F414" s="5"/>
      <c r="G414" s="24"/>
      <c r="H414" s="5"/>
    </row>
    <row r="415" spans="1:8">
      <c r="A415" s="5"/>
      <c r="B415" s="5"/>
      <c r="C415" s="4"/>
      <c r="D415" s="5"/>
      <c r="E415" s="5"/>
      <c r="F415" s="5"/>
      <c r="G415" s="24"/>
      <c r="H415" s="5"/>
    </row>
    <row r="416" spans="1:8">
      <c r="A416" s="5"/>
      <c r="B416" s="5"/>
      <c r="C416" s="4"/>
      <c r="D416" s="5"/>
      <c r="E416" s="5"/>
      <c r="F416" s="5"/>
      <c r="G416" s="24"/>
      <c r="H416" s="5"/>
    </row>
    <row r="417" spans="1:8">
      <c r="A417" s="5"/>
      <c r="B417" s="5"/>
      <c r="C417" s="4"/>
      <c r="D417" s="5"/>
      <c r="E417" s="5"/>
      <c r="F417" s="5"/>
      <c r="G417" s="24"/>
      <c r="H417" s="5"/>
    </row>
    <row r="418" spans="1:8">
      <c r="A418" s="5"/>
      <c r="B418" s="5"/>
      <c r="C418" s="4"/>
      <c r="D418" s="5"/>
      <c r="E418" s="5"/>
      <c r="F418" s="5"/>
      <c r="G418" s="24"/>
      <c r="H418" s="5"/>
    </row>
    <row r="419" spans="1:8">
      <c r="A419" s="5"/>
      <c r="B419" s="5"/>
      <c r="C419" s="4"/>
      <c r="D419" s="5"/>
      <c r="E419" s="5"/>
      <c r="F419" s="5"/>
      <c r="G419" s="24"/>
      <c r="H419" s="5"/>
    </row>
    <row r="420" spans="1:8">
      <c r="A420" s="5"/>
      <c r="B420" s="5"/>
      <c r="C420" s="4"/>
      <c r="D420" s="5"/>
      <c r="E420" s="5"/>
      <c r="F420" s="5"/>
      <c r="G420" s="24"/>
      <c r="H420" s="5"/>
    </row>
    <row r="421" spans="1:8">
      <c r="A421" s="5"/>
      <c r="B421" s="5"/>
      <c r="C421" s="4"/>
      <c r="D421" s="5"/>
      <c r="E421" s="5"/>
      <c r="F421" s="5"/>
      <c r="G421" s="24"/>
      <c r="H421" s="5"/>
    </row>
    <row r="422" spans="1:8">
      <c r="A422" s="5"/>
      <c r="B422" s="5"/>
      <c r="C422" s="4"/>
      <c r="D422" s="5"/>
      <c r="E422" s="5"/>
      <c r="F422" s="5"/>
      <c r="G422" s="24"/>
      <c r="H422" s="5"/>
    </row>
    <row r="423" spans="1:8">
      <c r="A423" s="5"/>
      <c r="B423" s="5"/>
      <c r="C423" s="4"/>
      <c r="D423" s="5"/>
      <c r="E423" s="5"/>
      <c r="F423" s="5"/>
      <c r="G423" s="24"/>
      <c r="H423" s="5"/>
    </row>
    <row r="424" spans="1:8">
      <c r="A424" s="5"/>
      <c r="B424" s="5"/>
      <c r="C424" s="4"/>
      <c r="D424" s="5"/>
      <c r="E424" s="5"/>
      <c r="F424" s="5"/>
      <c r="G424" s="24"/>
      <c r="H424" s="5"/>
    </row>
    <row r="425" spans="1:8">
      <c r="A425" s="5"/>
      <c r="B425" s="5"/>
      <c r="C425" s="4"/>
      <c r="D425" s="5"/>
      <c r="E425" s="5"/>
      <c r="F425" s="5"/>
      <c r="G425" s="24"/>
      <c r="H425" s="5"/>
    </row>
    <row r="426" spans="1:8">
      <c r="A426" s="5"/>
      <c r="B426" s="5"/>
      <c r="C426" s="4"/>
      <c r="D426" s="5"/>
      <c r="E426" s="5"/>
      <c r="F426" s="5"/>
      <c r="G426" s="24"/>
      <c r="H426" s="5"/>
    </row>
    <row r="427" spans="1:8">
      <c r="A427" s="5"/>
      <c r="B427" s="5"/>
      <c r="C427" s="4"/>
      <c r="D427" s="5"/>
      <c r="E427" s="5"/>
      <c r="F427" s="5"/>
      <c r="G427" s="24"/>
      <c r="H427" s="5"/>
    </row>
    <row r="428" spans="1:8">
      <c r="A428" s="5"/>
      <c r="B428" s="5"/>
      <c r="C428" s="4"/>
      <c r="D428" s="5"/>
      <c r="E428" s="5"/>
      <c r="F428" s="5"/>
      <c r="G428" s="24"/>
      <c r="H428" s="5"/>
    </row>
    <row r="429" spans="1:8">
      <c r="A429" s="5"/>
      <c r="B429" s="5"/>
      <c r="C429" s="4"/>
      <c r="D429" s="5"/>
      <c r="E429" s="5"/>
      <c r="F429" s="5"/>
      <c r="G429" s="24"/>
      <c r="H429" s="5"/>
    </row>
    <row r="430" spans="1:8">
      <c r="A430" s="5"/>
      <c r="B430" s="5"/>
      <c r="C430" s="4"/>
      <c r="D430" s="5"/>
      <c r="E430" s="5"/>
      <c r="F430" s="5"/>
      <c r="G430" s="24"/>
      <c r="H430" s="5"/>
    </row>
    <row r="431" spans="1:8">
      <c r="A431" s="5"/>
      <c r="B431" s="5"/>
      <c r="C431" s="4"/>
      <c r="D431" s="5"/>
      <c r="E431" s="5"/>
      <c r="F431" s="5"/>
      <c r="G431" s="24"/>
      <c r="H431" s="5"/>
    </row>
    <row r="432" spans="1:8">
      <c r="A432" s="5"/>
      <c r="B432" s="5"/>
      <c r="C432" s="4"/>
      <c r="D432" s="5"/>
      <c r="E432" s="5"/>
      <c r="F432" s="5"/>
      <c r="G432" s="24"/>
      <c r="H432" s="5"/>
    </row>
    <row r="433" spans="1:8">
      <c r="A433" s="5"/>
      <c r="B433" s="5"/>
      <c r="C433" s="4"/>
      <c r="D433" s="5"/>
      <c r="E433" s="5"/>
      <c r="F433" s="5"/>
      <c r="G433" s="24"/>
      <c r="H433" s="5"/>
    </row>
    <row r="434" spans="1:8">
      <c r="A434" s="5"/>
      <c r="B434" s="5"/>
      <c r="C434" s="4"/>
      <c r="D434" s="5"/>
      <c r="E434" s="5"/>
      <c r="F434" s="5"/>
      <c r="G434" s="24"/>
      <c r="H434" s="5"/>
    </row>
    <row r="435" spans="1:8">
      <c r="A435" s="5"/>
      <c r="B435" s="5"/>
      <c r="C435" s="4"/>
      <c r="D435" s="5"/>
      <c r="E435" s="5"/>
      <c r="F435" s="5"/>
      <c r="G435" s="24"/>
      <c r="H435" s="5"/>
    </row>
    <row r="436" spans="1:8">
      <c r="A436" s="5"/>
      <c r="B436" s="5"/>
      <c r="C436" s="4"/>
      <c r="D436" s="5"/>
      <c r="E436" s="5"/>
      <c r="F436" s="5"/>
      <c r="G436" s="24"/>
      <c r="H436" s="5"/>
    </row>
    <row r="437" spans="1:8">
      <c r="A437" s="5"/>
      <c r="B437" s="5"/>
      <c r="C437" s="4"/>
      <c r="D437" s="5"/>
      <c r="E437" s="5"/>
      <c r="F437" s="5"/>
      <c r="G437" s="24"/>
      <c r="H437" s="5"/>
    </row>
    <row r="438" spans="1:8">
      <c r="A438" s="5"/>
      <c r="B438" s="5"/>
      <c r="C438" s="4"/>
      <c r="D438" s="5"/>
      <c r="E438" s="5"/>
      <c r="F438" s="5"/>
      <c r="G438" s="24"/>
      <c r="H438" s="5"/>
    </row>
    <row r="439" spans="1:8">
      <c r="A439" s="5"/>
      <c r="B439" s="5"/>
      <c r="C439" s="4"/>
      <c r="D439" s="5"/>
      <c r="E439" s="5"/>
      <c r="F439" s="5"/>
      <c r="G439" s="24"/>
      <c r="H439" s="5"/>
    </row>
    <row r="440" spans="1:8">
      <c r="A440" s="5"/>
      <c r="B440" s="5"/>
      <c r="C440" s="4"/>
      <c r="D440" s="5"/>
      <c r="E440" s="5"/>
      <c r="F440" s="5"/>
      <c r="G440" s="24"/>
      <c r="H440" s="5"/>
    </row>
    <row r="441" spans="1:8">
      <c r="A441" s="5"/>
      <c r="B441" s="5"/>
      <c r="C441" s="4"/>
      <c r="D441" s="5"/>
      <c r="E441" s="5"/>
      <c r="F441" s="5"/>
      <c r="G441" s="24"/>
      <c r="H441" s="5"/>
    </row>
    <row r="442" spans="1:8">
      <c r="A442" s="5"/>
      <c r="B442" s="5"/>
      <c r="C442" s="4"/>
      <c r="D442" s="5"/>
      <c r="E442" s="5"/>
      <c r="F442" s="5"/>
      <c r="G442" s="24"/>
      <c r="H442" s="5"/>
    </row>
    <row r="443" spans="1:8">
      <c r="A443" s="5"/>
      <c r="B443" s="5"/>
      <c r="C443" s="4"/>
      <c r="D443" s="5"/>
      <c r="E443" s="5"/>
      <c r="F443" s="5"/>
      <c r="G443" s="24"/>
      <c r="H443" s="5"/>
    </row>
    <row r="444" spans="1:8">
      <c r="A444" s="5"/>
      <c r="B444" s="5"/>
      <c r="C444" s="4"/>
      <c r="D444" s="5"/>
      <c r="E444" s="5"/>
      <c r="F444" s="5"/>
      <c r="G444" s="24"/>
      <c r="H444" s="5"/>
    </row>
    <row r="445" spans="1:8">
      <c r="A445" s="5"/>
      <c r="B445" s="5"/>
      <c r="C445" s="4"/>
      <c r="D445" s="5"/>
      <c r="E445" s="5"/>
      <c r="F445" s="5"/>
      <c r="G445" s="24"/>
      <c r="H445" s="5"/>
    </row>
    <row r="446" spans="1:8">
      <c r="A446" s="5"/>
      <c r="B446" s="5"/>
      <c r="C446" s="4"/>
      <c r="D446" s="5"/>
      <c r="E446" s="5"/>
      <c r="F446" s="5"/>
      <c r="G446" s="24"/>
      <c r="H446" s="5"/>
    </row>
    <row r="447" spans="1:8">
      <c r="A447" s="5"/>
      <c r="B447" s="5"/>
      <c r="C447" s="4"/>
      <c r="D447" s="5"/>
      <c r="E447" s="5"/>
      <c r="F447" s="5"/>
      <c r="G447" s="24"/>
      <c r="H447" s="5"/>
    </row>
    <row r="448" spans="1:8">
      <c r="A448" s="5"/>
      <c r="B448" s="5"/>
      <c r="C448" s="4"/>
      <c r="D448" s="5"/>
      <c r="E448" s="5"/>
      <c r="F448" s="5"/>
      <c r="G448" s="24"/>
      <c r="H448" s="5"/>
    </row>
    <row r="449" spans="1:8">
      <c r="A449" s="5"/>
      <c r="B449" s="5"/>
      <c r="C449" s="4"/>
      <c r="D449" s="5"/>
      <c r="E449" s="5"/>
      <c r="F449" s="5"/>
      <c r="G449" s="24"/>
      <c r="H449" s="5"/>
    </row>
    <row r="450" spans="1:8">
      <c r="A450" s="5"/>
      <c r="B450" s="5"/>
      <c r="C450" s="4"/>
      <c r="D450" s="5"/>
      <c r="E450" s="5"/>
      <c r="F450" s="5"/>
      <c r="G450" s="24"/>
      <c r="H450" s="5"/>
    </row>
    <row r="451" spans="1:8">
      <c r="A451" s="5"/>
      <c r="B451" s="5"/>
      <c r="C451" s="4"/>
      <c r="D451" s="5"/>
      <c r="E451" s="5"/>
      <c r="F451" s="5"/>
      <c r="G451" s="24"/>
      <c r="H451" s="5"/>
    </row>
    <row r="452" spans="1:8">
      <c r="A452" s="5"/>
      <c r="B452" s="5"/>
      <c r="C452" s="4"/>
      <c r="D452" s="5"/>
      <c r="E452" s="5"/>
      <c r="F452" s="5"/>
      <c r="G452" s="24"/>
      <c r="H452" s="5"/>
    </row>
    <row r="453" spans="1:8">
      <c r="A453" s="5"/>
      <c r="B453" s="5"/>
      <c r="C453" s="4"/>
      <c r="D453" s="5"/>
      <c r="E453" s="5"/>
      <c r="F453" s="5"/>
      <c r="G453" s="24"/>
      <c r="H453" s="5"/>
    </row>
    <row r="454" spans="1:8">
      <c r="A454" s="5"/>
      <c r="B454" s="5"/>
      <c r="C454" s="4"/>
      <c r="D454" s="5"/>
      <c r="E454" s="5"/>
      <c r="F454" s="5"/>
      <c r="G454" s="24"/>
      <c r="H454" s="5"/>
    </row>
    <row r="455" spans="1:8">
      <c r="A455" s="5"/>
      <c r="B455" s="5"/>
      <c r="C455" s="4"/>
      <c r="D455" s="5"/>
      <c r="E455" s="5"/>
      <c r="F455" s="5"/>
      <c r="G455" s="24"/>
      <c r="H455" s="5"/>
    </row>
    <row r="456" spans="1:8">
      <c r="A456" s="5"/>
      <c r="B456" s="5"/>
      <c r="C456" s="4"/>
      <c r="D456" s="5"/>
      <c r="E456" s="5"/>
      <c r="F456" s="5"/>
      <c r="G456" s="24"/>
      <c r="H456" s="5"/>
    </row>
    <row r="457" spans="1:8">
      <c r="A457" s="5"/>
      <c r="B457" s="5"/>
      <c r="C457" s="4"/>
      <c r="D457" s="5"/>
      <c r="E457" s="5"/>
      <c r="F457" s="5"/>
      <c r="G457" s="24"/>
      <c r="H457" s="5"/>
    </row>
    <row r="458" spans="1:8">
      <c r="A458" s="5"/>
      <c r="B458" s="5"/>
      <c r="C458" s="4"/>
      <c r="D458" s="5"/>
      <c r="E458" s="5"/>
      <c r="F458" s="5"/>
      <c r="G458" s="24"/>
      <c r="H458" s="5"/>
    </row>
    <row r="459" spans="1:8">
      <c r="A459" s="5"/>
      <c r="B459" s="5"/>
      <c r="C459" s="4"/>
      <c r="D459" s="5"/>
      <c r="E459" s="5"/>
      <c r="F459" s="5"/>
      <c r="G459" s="24"/>
      <c r="H459" s="5"/>
    </row>
    <row r="460" spans="1:8">
      <c r="A460" s="5"/>
      <c r="B460" s="5"/>
      <c r="C460" s="4"/>
      <c r="D460" s="5"/>
      <c r="E460" s="5"/>
      <c r="F460" s="5"/>
      <c r="G460" s="24"/>
      <c r="H460" s="5"/>
    </row>
    <row r="461" spans="1:8">
      <c r="A461" s="5"/>
      <c r="B461" s="5"/>
      <c r="C461" s="4"/>
      <c r="D461" s="5"/>
      <c r="E461" s="5"/>
      <c r="F461" s="5"/>
      <c r="G461" s="24"/>
      <c r="H461" s="5"/>
    </row>
    <row r="462" spans="1:8">
      <c r="A462" s="5"/>
      <c r="B462" s="5"/>
      <c r="C462" s="4"/>
      <c r="D462" s="5"/>
      <c r="E462" s="5"/>
      <c r="F462" s="5"/>
      <c r="G462" s="24"/>
      <c r="H462" s="5"/>
    </row>
    <row r="463" spans="1:8">
      <c r="A463" s="5"/>
      <c r="B463" s="5"/>
      <c r="C463" s="4"/>
      <c r="D463" s="5"/>
      <c r="E463" s="5"/>
      <c r="F463" s="5"/>
      <c r="G463" s="24"/>
      <c r="H463" s="5"/>
    </row>
    <row r="464" spans="1:8">
      <c r="A464" s="5"/>
      <c r="B464" s="5"/>
      <c r="C464" s="4"/>
      <c r="D464" s="5"/>
      <c r="E464" s="5"/>
      <c r="F464" s="5"/>
      <c r="G464" s="24"/>
      <c r="H464" s="5"/>
    </row>
    <row r="465" spans="1:8">
      <c r="A465" s="5"/>
      <c r="B465" s="5"/>
      <c r="C465" s="4"/>
      <c r="D465" s="5"/>
      <c r="E465" s="5"/>
      <c r="F465" s="5"/>
      <c r="G465" s="24"/>
      <c r="H465" s="5"/>
    </row>
    <row r="466" spans="1:8">
      <c r="A466" s="5"/>
      <c r="B466" s="5"/>
      <c r="C466" s="4"/>
      <c r="D466" s="5"/>
      <c r="E466" s="5"/>
      <c r="F466" s="5"/>
      <c r="G466" s="24"/>
      <c r="H466" s="5"/>
    </row>
    <row r="467" spans="1:8">
      <c r="A467" s="5"/>
      <c r="B467" s="5"/>
      <c r="C467" s="4"/>
      <c r="D467" s="5"/>
      <c r="E467" s="5"/>
      <c r="F467" s="5"/>
      <c r="G467" s="24"/>
      <c r="H467" s="5"/>
    </row>
    <row r="468" spans="1:8">
      <c r="A468" s="5"/>
      <c r="B468" s="5"/>
      <c r="C468" s="4"/>
      <c r="D468" s="5"/>
      <c r="E468" s="5"/>
      <c r="F468" s="5"/>
      <c r="G468" s="24"/>
      <c r="H468" s="5"/>
    </row>
    <row r="469" spans="1:8">
      <c r="A469" s="5"/>
      <c r="B469" s="5"/>
      <c r="C469" s="4"/>
      <c r="D469" s="5"/>
      <c r="E469" s="5"/>
      <c r="F469" s="5"/>
      <c r="G469" s="24"/>
      <c r="H469" s="5"/>
    </row>
    <row r="470" spans="1:8">
      <c r="A470" s="5"/>
      <c r="B470" s="5"/>
      <c r="C470" s="4"/>
      <c r="D470" s="5"/>
      <c r="E470" s="5"/>
      <c r="F470" s="5"/>
      <c r="G470" s="24"/>
      <c r="H470" s="5"/>
    </row>
    <row r="471" spans="1:8">
      <c r="A471" s="5"/>
      <c r="B471" s="5"/>
      <c r="C471" s="4"/>
      <c r="D471" s="5"/>
      <c r="E471" s="5"/>
      <c r="F471" s="5"/>
      <c r="G471" s="24"/>
      <c r="H471" s="5"/>
    </row>
    <row r="472" spans="1:8">
      <c r="A472" s="5"/>
      <c r="B472" s="5"/>
      <c r="C472" s="4"/>
      <c r="D472" s="5"/>
      <c r="E472" s="5"/>
      <c r="F472" s="5"/>
      <c r="G472" s="24"/>
      <c r="H472" s="5"/>
    </row>
    <row r="473" spans="1:8">
      <c r="A473" s="5"/>
      <c r="B473" s="5"/>
      <c r="C473" s="4"/>
      <c r="D473" s="5"/>
      <c r="E473" s="5"/>
      <c r="F473" s="5"/>
      <c r="G473" s="24"/>
      <c r="H473" s="5"/>
    </row>
    <row r="474" spans="1:8">
      <c r="A474" s="5"/>
      <c r="B474" s="5"/>
      <c r="C474" s="4"/>
      <c r="D474" s="5"/>
      <c r="E474" s="5"/>
      <c r="F474" s="5"/>
      <c r="G474" s="24"/>
      <c r="H474" s="5"/>
    </row>
    <row r="475" spans="1:8">
      <c r="A475" s="5"/>
      <c r="B475" s="5"/>
      <c r="C475" s="4"/>
      <c r="D475" s="5"/>
      <c r="E475" s="5"/>
      <c r="F475" s="5"/>
      <c r="G475" s="24"/>
      <c r="H475" s="5"/>
    </row>
    <row r="476" spans="1:8">
      <c r="A476" s="5"/>
      <c r="B476" s="5"/>
      <c r="C476" s="4"/>
      <c r="D476" s="5"/>
      <c r="E476" s="5"/>
      <c r="F476" s="5"/>
      <c r="G476" s="24"/>
      <c r="H476" s="5"/>
    </row>
    <row r="477" spans="1:8">
      <c r="A477" s="5"/>
      <c r="B477" s="5"/>
      <c r="C477" s="4"/>
      <c r="D477" s="5"/>
      <c r="E477" s="5"/>
      <c r="F477" s="5"/>
      <c r="G477" s="24"/>
      <c r="H477" s="5"/>
    </row>
    <row r="478" spans="1:8">
      <c r="A478" s="5"/>
      <c r="B478" s="5"/>
      <c r="C478" s="4"/>
      <c r="D478" s="5"/>
      <c r="E478" s="5"/>
      <c r="F478" s="5"/>
      <c r="G478" s="24"/>
      <c r="H478" s="5"/>
    </row>
    <row r="479" spans="1:8">
      <c r="A479" s="5"/>
      <c r="B479" s="5"/>
      <c r="C479" s="4"/>
      <c r="D479" s="5"/>
      <c r="E479" s="5"/>
      <c r="F479" s="5"/>
      <c r="G479" s="24"/>
      <c r="H479" s="5"/>
    </row>
    <row r="480" spans="1:8">
      <c r="A480" s="5"/>
      <c r="B480" s="5"/>
      <c r="C480" s="4"/>
      <c r="D480" s="5"/>
      <c r="E480" s="5"/>
      <c r="F480" s="5"/>
      <c r="G480" s="24"/>
      <c r="H480" s="5"/>
    </row>
    <row r="481" spans="1:8">
      <c r="A481" s="5"/>
      <c r="B481" s="5"/>
      <c r="C481" s="4"/>
      <c r="D481" s="5"/>
      <c r="E481" s="5"/>
      <c r="F481" s="5"/>
      <c r="G481" s="24"/>
      <c r="H481" s="5"/>
    </row>
    <row r="482" spans="1:8">
      <c r="A482" s="5"/>
      <c r="B482" s="5"/>
      <c r="C482" s="4"/>
      <c r="D482" s="5"/>
      <c r="E482" s="5"/>
      <c r="F482" s="5"/>
      <c r="G482" s="24"/>
      <c r="H482" s="5"/>
    </row>
    <row r="483" spans="1:8">
      <c r="A483" s="5"/>
      <c r="B483" s="5"/>
      <c r="C483" s="4"/>
      <c r="D483" s="5"/>
      <c r="E483" s="5"/>
      <c r="F483" s="5"/>
      <c r="G483" s="24"/>
      <c r="H483" s="5"/>
    </row>
    <row r="484" spans="1:8">
      <c r="A484" s="5"/>
      <c r="B484" s="5"/>
      <c r="C484" s="4"/>
      <c r="D484" s="5"/>
      <c r="E484" s="5"/>
      <c r="F484" s="5"/>
      <c r="G484" s="24"/>
      <c r="H484" s="5"/>
    </row>
    <row r="485" spans="1:8">
      <c r="A485" s="5"/>
      <c r="B485" s="5"/>
      <c r="C485" s="4"/>
      <c r="D485" s="5"/>
      <c r="E485" s="5"/>
      <c r="F485" s="5"/>
      <c r="G485" s="24"/>
      <c r="H485" s="5"/>
    </row>
    <row r="486" spans="1:8">
      <c r="A486" s="5"/>
      <c r="B486" s="5"/>
      <c r="C486" s="4"/>
      <c r="D486" s="5"/>
      <c r="E486" s="5"/>
      <c r="F486" s="5"/>
      <c r="G486" s="24"/>
      <c r="H486" s="5"/>
    </row>
    <row r="487" spans="1:8">
      <c r="A487" s="5"/>
      <c r="B487" s="5"/>
      <c r="C487" s="4"/>
      <c r="D487" s="5"/>
      <c r="E487" s="5"/>
      <c r="F487" s="5"/>
      <c r="G487" s="24"/>
      <c r="H487" s="5"/>
    </row>
    <row r="488" spans="1:8">
      <c r="A488" s="5"/>
      <c r="B488" s="5"/>
      <c r="C488" s="4"/>
      <c r="D488" s="5"/>
      <c r="E488" s="5"/>
      <c r="F488" s="5"/>
      <c r="G488" s="24"/>
      <c r="H488" s="5"/>
    </row>
    <row r="489" spans="1:8">
      <c r="A489" s="5"/>
      <c r="B489" s="5"/>
      <c r="C489" s="4"/>
      <c r="D489" s="5"/>
      <c r="E489" s="5"/>
      <c r="F489" s="5"/>
      <c r="G489" s="24"/>
      <c r="H489" s="5"/>
    </row>
    <row r="490" spans="1:8">
      <c r="A490" s="5"/>
      <c r="B490" s="5"/>
      <c r="C490" s="4"/>
      <c r="D490" s="5"/>
      <c r="E490" s="5"/>
      <c r="F490" s="5"/>
      <c r="G490" s="24"/>
      <c r="H490" s="5"/>
    </row>
    <row r="491" spans="1:8">
      <c r="A491" s="5"/>
      <c r="B491" s="5"/>
      <c r="C491" s="4"/>
      <c r="D491" s="5"/>
      <c r="E491" s="5"/>
      <c r="F491" s="5"/>
      <c r="G491" s="24"/>
      <c r="H491" s="5"/>
    </row>
    <row r="492" spans="1:8">
      <c r="A492" s="5"/>
      <c r="B492" s="5"/>
      <c r="C492" s="4"/>
      <c r="D492" s="5"/>
      <c r="E492" s="5"/>
      <c r="F492" s="5"/>
      <c r="G492" s="24"/>
      <c r="H492" s="5"/>
    </row>
    <row r="493" spans="1:8">
      <c r="A493" s="5"/>
      <c r="B493" s="5"/>
      <c r="C493" s="4"/>
      <c r="D493" s="5"/>
      <c r="E493" s="5"/>
      <c r="F493" s="5"/>
      <c r="G493" s="24"/>
      <c r="H493" s="5"/>
    </row>
    <row r="494" spans="1:8">
      <c r="A494" s="5"/>
      <c r="B494" s="5"/>
      <c r="C494" s="4"/>
      <c r="D494" s="5"/>
      <c r="E494" s="5"/>
      <c r="F494" s="5"/>
      <c r="G494" s="24"/>
      <c r="H494" s="5"/>
    </row>
    <row r="495" spans="1:8">
      <c r="A495" s="5"/>
      <c r="B495" s="5"/>
      <c r="C495" s="4"/>
      <c r="D495" s="5"/>
      <c r="E495" s="5"/>
      <c r="F495" s="5"/>
      <c r="G495" s="24"/>
      <c r="H495" s="5"/>
    </row>
    <row r="496" spans="1:8">
      <c r="A496" s="5"/>
      <c r="B496" s="5"/>
      <c r="C496" s="4"/>
      <c r="D496" s="5"/>
      <c r="E496" s="5"/>
      <c r="F496" s="5"/>
      <c r="G496" s="24"/>
      <c r="H496" s="5"/>
    </row>
    <row r="497" spans="1:8">
      <c r="A497" s="5"/>
      <c r="B497" s="5"/>
      <c r="C497" s="4"/>
      <c r="D497" s="5"/>
      <c r="E497" s="5"/>
      <c r="F497" s="5"/>
      <c r="G497" s="24"/>
      <c r="H497" s="5"/>
    </row>
    <row r="498" spans="1:8">
      <c r="A498" s="5"/>
      <c r="B498" s="5"/>
      <c r="C498" s="4"/>
      <c r="D498" s="5"/>
      <c r="E498" s="5"/>
      <c r="F498" s="5"/>
      <c r="G498" s="24"/>
      <c r="H498" s="5"/>
    </row>
    <row r="499" spans="1:8">
      <c r="A499" s="5"/>
      <c r="B499" s="5"/>
      <c r="C499" s="4"/>
      <c r="D499" s="5"/>
      <c r="E499" s="5"/>
      <c r="F499" s="5"/>
      <c r="G499" s="24"/>
      <c r="H499" s="5"/>
    </row>
    <row r="500" spans="1:8">
      <c r="A500" s="5"/>
      <c r="B500" s="5"/>
      <c r="C500" s="4"/>
      <c r="D500" s="5"/>
      <c r="E500" s="5"/>
      <c r="F500" s="5"/>
      <c r="G500" s="24"/>
      <c r="H500" s="5"/>
    </row>
    <row r="501" spans="1:8">
      <c r="A501" s="5"/>
      <c r="B501" s="5"/>
      <c r="C501" s="4"/>
      <c r="D501" s="5"/>
      <c r="E501" s="5"/>
      <c r="F501" s="5"/>
      <c r="G501" s="24"/>
      <c r="H501" s="5"/>
    </row>
    <row r="502" spans="1:8">
      <c r="A502" s="5"/>
      <c r="B502" s="5"/>
      <c r="C502" s="4"/>
      <c r="D502" s="5"/>
      <c r="E502" s="5"/>
      <c r="F502" s="5"/>
      <c r="G502" s="24"/>
      <c r="H502" s="5"/>
    </row>
    <row r="503" spans="1:8">
      <c r="A503" s="5"/>
      <c r="B503" s="5"/>
      <c r="C503" s="4"/>
      <c r="D503" s="5"/>
      <c r="E503" s="5"/>
      <c r="F503" s="5"/>
      <c r="G503" s="24"/>
      <c r="H503" s="5"/>
    </row>
    <row r="504" spans="1:8">
      <c r="A504" s="5"/>
      <c r="B504" s="5"/>
      <c r="C504" s="4"/>
      <c r="D504" s="5"/>
      <c r="E504" s="5"/>
      <c r="F504" s="5"/>
      <c r="G504" s="24"/>
      <c r="H504" s="5"/>
    </row>
    <row r="505" spans="1:8">
      <c r="A505" s="5"/>
      <c r="B505" s="5"/>
      <c r="C505" s="4"/>
      <c r="D505" s="5"/>
      <c r="E505" s="5"/>
      <c r="F505" s="5"/>
      <c r="G505" s="24"/>
      <c r="H505" s="5"/>
    </row>
    <row r="506" spans="1:8">
      <c r="A506" s="5"/>
      <c r="B506" s="5"/>
      <c r="C506" s="4"/>
      <c r="D506" s="5"/>
      <c r="E506" s="5"/>
      <c r="F506" s="5"/>
      <c r="G506" s="24"/>
      <c r="H506" s="5"/>
    </row>
    <row r="507" spans="1:8">
      <c r="A507" s="5"/>
      <c r="B507" s="5"/>
      <c r="C507" s="4"/>
      <c r="D507" s="5"/>
      <c r="E507" s="5"/>
      <c r="F507" s="5"/>
      <c r="G507" s="24"/>
      <c r="H507" s="5"/>
    </row>
    <row r="508" spans="1:8">
      <c r="A508" s="5"/>
      <c r="B508" s="5"/>
      <c r="C508" s="4"/>
      <c r="D508" s="5"/>
      <c r="E508" s="5"/>
      <c r="F508" s="5"/>
      <c r="G508" s="24"/>
      <c r="H508" s="5"/>
    </row>
    <row r="509" spans="1:8">
      <c r="A509" s="5"/>
      <c r="B509" s="5"/>
      <c r="C509" s="4"/>
      <c r="D509" s="5"/>
      <c r="E509" s="5"/>
      <c r="F509" s="5"/>
      <c r="G509" s="24"/>
      <c r="H509" s="5"/>
    </row>
    <row r="510" spans="1:8">
      <c r="A510" s="5"/>
      <c r="B510" s="5"/>
      <c r="C510" s="4"/>
      <c r="D510" s="5"/>
      <c r="E510" s="5"/>
      <c r="F510" s="5"/>
      <c r="G510" s="24"/>
      <c r="H510" s="5"/>
    </row>
    <row r="511" spans="1:8">
      <c r="A511" s="5"/>
      <c r="B511" s="5"/>
      <c r="C511" s="4"/>
      <c r="D511" s="5"/>
      <c r="E511" s="5"/>
      <c r="F511" s="5"/>
      <c r="G511" s="24"/>
      <c r="H511" s="5"/>
    </row>
    <row r="512" spans="1:8">
      <c r="A512" s="5"/>
      <c r="B512" s="5"/>
      <c r="C512" s="4"/>
      <c r="D512" s="5"/>
      <c r="E512" s="5"/>
      <c r="F512" s="5"/>
      <c r="G512" s="24"/>
      <c r="H512" s="5"/>
    </row>
    <row r="513" spans="1:8">
      <c r="A513" s="5"/>
      <c r="B513" s="5"/>
      <c r="C513" s="4"/>
      <c r="D513" s="5"/>
      <c r="E513" s="5"/>
      <c r="F513" s="5"/>
      <c r="G513" s="24"/>
      <c r="H513" s="5"/>
    </row>
    <row r="514" spans="1:8">
      <c r="A514" s="5"/>
      <c r="B514" s="5"/>
      <c r="C514" s="4"/>
      <c r="D514" s="5"/>
      <c r="E514" s="5"/>
      <c r="F514" s="5"/>
      <c r="G514" s="24"/>
      <c r="H514" s="5"/>
    </row>
    <row r="515" spans="1:8">
      <c r="A515" s="5"/>
      <c r="B515" s="5"/>
      <c r="C515" s="4"/>
      <c r="D515" s="5"/>
      <c r="E515" s="5"/>
      <c r="F515" s="5"/>
      <c r="G515" s="24"/>
      <c r="H515" s="5"/>
    </row>
    <row r="516" spans="1:8">
      <c r="A516" s="5"/>
      <c r="B516" s="5"/>
      <c r="C516" s="4"/>
      <c r="D516" s="5"/>
      <c r="E516" s="5"/>
      <c r="F516" s="5"/>
      <c r="G516" s="24"/>
      <c r="H516" s="5"/>
    </row>
    <row r="517" spans="1:8">
      <c r="A517" s="5"/>
      <c r="B517" s="5"/>
      <c r="C517" s="4"/>
      <c r="D517" s="5"/>
      <c r="E517" s="5"/>
      <c r="F517" s="5"/>
      <c r="G517" s="24"/>
      <c r="H517" s="5"/>
    </row>
    <row r="518" spans="1:8">
      <c r="A518" s="5"/>
      <c r="B518" s="5"/>
      <c r="C518" s="4"/>
      <c r="D518" s="5"/>
      <c r="E518" s="5"/>
      <c r="F518" s="5"/>
      <c r="G518" s="24"/>
      <c r="H518" s="5"/>
    </row>
    <row r="519" spans="1:8">
      <c r="A519" s="5"/>
      <c r="B519" s="5"/>
      <c r="C519" s="4"/>
      <c r="D519" s="5"/>
      <c r="E519" s="5"/>
      <c r="F519" s="5"/>
      <c r="G519" s="24"/>
      <c r="H519" s="5"/>
    </row>
    <row r="520" spans="1:8">
      <c r="A520" s="5"/>
      <c r="B520" s="5"/>
      <c r="C520" s="4"/>
      <c r="D520" s="5"/>
      <c r="E520" s="5"/>
      <c r="F520" s="5"/>
      <c r="G520" s="24"/>
      <c r="H520" s="5"/>
    </row>
    <row r="521" spans="1:8">
      <c r="A521" s="5"/>
      <c r="B521" s="5"/>
      <c r="C521" s="4"/>
      <c r="D521" s="5"/>
      <c r="E521" s="5"/>
      <c r="F521" s="5"/>
      <c r="G521" s="24"/>
      <c r="H521" s="5"/>
    </row>
    <row r="522" spans="1:8">
      <c r="A522" s="5"/>
      <c r="B522" s="5"/>
      <c r="C522" s="4"/>
      <c r="D522" s="5"/>
      <c r="E522" s="5"/>
      <c r="F522" s="5"/>
      <c r="G522" s="24"/>
      <c r="H522" s="5"/>
    </row>
    <row r="523" spans="1:8">
      <c r="A523" s="5"/>
      <c r="B523" s="5"/>
      <c r="C523" s="4"/>
      <c r="D523" s="5"/>
      <c r="E523" s="5"/>
      <c r="F523" s="5"/>
      <c r="G523" s="24"/>
      <c r="H523" s="5"/>
    </row>
    <row r="524" spans="1:8">
      <c r="A524" s="5"/>
      <c r="B524" s="5"/>
      <c r="C524" s="4"/>
      <c r="D524" s="5"/>
      <c r="E524" s="5"/>
      <c r="F524" s="5"/>
      <c r="G524" s="24"/>
      <c r="H524" s="5"/>
    </row>
    <row r="525" spans="1:8">
      <c r="A525" s="5"/>
      <c r="B525" s="5"/>
      <c r="C525" s="4"/>
      <c r="D525" s="5"/>
      <c r="E525" s="5"/>
      <c r="F525" s="5"/>
      <c r="G525" s="24"/>
      <c r="H525" s="5"/>
    </row>
    <row r="526" spans="1:8">
      <c r="A526" s="5"/>
      <c r="B526" s="5"/>
      <c r="C526" s="4"/>
      <c r="D526" s="5"/>
      <c r="E526" s="5"/>
      <c r="F526" s="5"/>
      <c r="G526" s="24"/>
      <c r="H526" s="5"/>
    </row>
    <row r="527" spans="1:8">
      <c r="A527" s="5"/>
      <c r="B527" s="5"/>
      <c r="C527" s="4"/>
      <c r="D527" s="5"/>
      <c r="E527" s="5"/>
      <c r="F527" s="5"/>
      <c r="G527" s="24"/>
      <c r="H527" s="5"/>
    </row>
    <row r="528" spans="1:8">
      <c r="A528" s="5"/>
      <c r="B528" s="5"/>
      <c r="C528" s="4"/>
      <c r="D528" s="5"/>
      <c r="E528" s="5"/>
      <c r="F528" s="5"/>
      <c r="G528" s="24"/>
      <c r="H528" s="5"/>
    </row>
    <row r="529" spans="1:8">
      <c r="A529" s="5"/>
      <c r="B529" s="5"/>
      <c r="C529" s="4"/>
      <c r="D529" s="5"/>
      <c r="E529" s="5"/>
      <c r="F529" s="5"/>
      <c r="G529" s="24"/>
      <c r="H529" s="5"/>
    </row>
    <row r="530" spans="1:8">
      <c r="A530" s="5"/>
      <c r="B530" s="5"/>
      <c r="C530" s="4"/>
      <c r="D530" s="5"/>
      <c r="E530" s="5"/>
      <c r="F530" s="5"/>
      <c r="G530" s="24"/>
      <c r="H530" s="5"/>
    </row>
    <row r="531" spans="1:8">
      <c r="A531" s="5"/>
      <c r="B531" s="5"/>
      <c r="C531" s="4"/>
      <c r="D531" s="5"/>
      <c r="E531" s="5"/>
      <c r="F531" s="5"/>
      <c r="G531" s="24"/>
      <c r="H531" s="5"/>
    </row>
    <row r="532" spans="1:8">
      <c r="A532" s="5"/>
      <c r="B532" s="5"/>
      <c r="C532" s="4"/>
      <c r="D532" s="5"/>
      <c r="E532" s="5"/>
      <c r="F532" s="5"/>
      <c r="G532" s="24"/>
      <c r="H532" s="5"/>
    </row>
    <row r="533" spans="1:8">
      <c r="A533" s="5"/>
      <c r="B533" s="5"/>
      <c r="C533" s="4"/>
      <c r="D533" s="5"/>
      <c r="E533" s="5"/>
      <c r="F533" s="5"/>
      <c r="G533" s="24"/>
      <c r="H533" s="5"/>
    </row>
    <row r="534" spans="1:8">
      <c r="A534" s="5"/>
      <c r="B534" s="5"/>
      <c r="C534" s="4"/>
      <c r="D534" s="5"/>
      <c r="E534" s="5"/>
      <c r="F534" s="5"/>
      <c r="G534" s="24"/>
      <c r="H534" s="5"/>
    </row>
    <row r="535" spans="1:8">
      <c r="A535" s="5"/>
      <c r="B535" s="5"/>
      <c r="C535" s="4"/>
      <c r="D535" s="5"/>
      <c r="E535" s="5"/>
      <c r="F535" s="5"/>
      <c r="G535" s="24"/>
      <c r="H535" s="5"/>
    </row>
    <row r="536" spans="1:8">
      <c r="A536" s="5"/>
      <c r="B536" s="5"/>
      <c r="C536" s="4"/>
      <c r="D536" s="5"/>
      <c r="E536" s="5"/>
      <c r="F536" s="5"/>
      <c r="G536" s="24"/>
      <c r="H536" s="5"/>
    </row>
    <row r="537" spans="1:8">
      <c r="A537" s="5"/>
      <c r="B537" s="5"/>
      <c r="C537" s="4"/>
      <c r="D537" s="5"/>
      <c r="E537" s="5"/>
      <c r="F537" s="5"/>
      <c r="G537" s="24"/>
      <c r="H537" s="5"/>
    </row>
    <row r="538" spans="1:8">
      <c r="A538" s="5"/>
      <c r="B538" s="5"/>
      <c r="C538" s="4"/>
      <c r="D538" s="5"/>
      <c r="E538" s="5"/>
      <c r="F538" s="5"/>
      <c r="G538" s="24"/>
      <c r="H538" s="5"/>
    </row>
    <row r="539" spans="1:8">
      <c r="A539" s="5"/>
      <c r="B539" s="5"/>
      <c r="C539" s="4"/>
      <c r="D539" s="5"/>
      <c r="E539" s="5"/>
      <c r="F539" s="5"/>
      <c r="G539" s="24"/>
      <c r="H539" s="5"/>
    </row>
    <row r="540" spans="1:8">
      <c r="A540" s="5"/>
      <c r="B540" s="5"/>
      <c r="C540" s="4"/>
      <c r="D540" s="5"/>
      <c r="E540" s="5"/>
      <c r="F540" s="5"/>
      <c r="G540" s="24"/>
      <c r="H540" s="5"/>
    </row>
    <row r="541" spans="1:8">
      <c r="A541" s="5"/>
      <c r="B541" s="5"/>
      <c r="C541" s="4"/>
      <c r="D541" s="5"/>
      <c r="E541" s="5"/>
      <c r="F541" s="5"/>
      <c r="G541" s="24"/>
      <c r="H541" s="5"/>
    </row>
    <row r="542" spans="1:8">
      <c r="A542" s="5"/>
      <c r="B542" s="5"/>
      <c r="C542" s="4"/>
      <c r="D542" s="5"/>
      <c r="E542" s="5"/>
      <c r="F542" s="5"/>
      <c r="G542" s="24"/>
      <c r="H542" s="5"/>
    </row>
    <row r="543" spans="1:8">
      <c r="A543" s="5"/>
      <c r="B543" s="5"/>
      <c r="C543" s="4"/>
      <c r="D543" s="5"/>
      <c r="E543" s="5"/>
      <c r="F543" s="5"/>
      <c r="G543" s="24"/>
      <c r="H543" s="5"/>
    </row>
    <row r="544" spans="1:8">
      <c r="A544" s="5"/>
      <c r="B544" s="5"/>
      <c r="C544" s="4"/>
      <c r="D544" s="5"/>
      <c r="E544" s="5"/>
      <c r="F544" s="5"/>
      <c r="G544" s="24"/>
      <c r="H544" s="5"/>
    </row>
    <row r="545" spans="1:8">
      <c r="A545" s="5"/>
      <c r="B545" s="5"/>
      <c r="C545" s="4"/>
      <c r="D545" s="5"/>
      <c r="E545" s="5"/>
      <c r="F545" s="5"/>
      <c r="G545" s="24"/>
      <c r="H545" s="5"/>
    </row>
    <row r="546" spans="1:8">
      <c r="A546" s="5"/>
      <c r="B546" s="5"/>
      <c r="C546" s="4"/>
      <c r="D546" s="5"/>
      <c r="E546" s="5"/>
      <c r="F546" s="5"/>
      <c r="G546" s="24"/>
      <c r="H546" s="5"/>
    </row>
    <row r="547" spans="1:8">
      <c r="A547" s="5"/>
      <c r="B547" s="5"/>
      <c r="C547" s="4"/>
      <c r="D547" s="5"/>
      <c r="E547" s="5"/>
      <c r="F547" s="5"/>
      <c r="G547" s="24"/>
      <c r="H547" s="5"/>
    </row>
    <row r="548" spans="1:8">
      <c r="A548" s="5"/>
      <c r="B548" s="5"/>
      <c r="C548" s="4"/>
      <c r="D548" s="5"/>
      <c r="E548" s="5"/>
      <c r="F548" s="5"/>
      <c r="G548" s="24"/>
      <c r="H548" s="5"/>
    </row>
    <row r="549" spans="1:8">
      <c r="A549" s="5"/>
      <c r="B549" s="5"/>
      <c r="C549" s="4"/>
      <c r="D549" s="5"/>
      <c r="E549" s="5"/>
      <c r="F549" s="5"/>
      <c r="G549" s="24"/>
      <c r="H549" s="5"/>
    </row>
    <row r="550" spans="1:8">
      <c r="A550" s="5"/>
      <c r="B550" s="5"/>
      <c r="C550" s="4"/>
      <c r="D550" s="5"/>
      <c r="E550" s="5"/>
      <c r="F550" s="5"/>
      <c r="G550" s="24"/>
      <c r="H550" s="5"/>
    </row>
    <row r="551" spans="1:8">
      <c r="A551" s="5"/>
      <c r="B551" s="5"/>
      <c r="C551" s="4"/>
      <c r="D551" s="5"/>
      <c r="E551" s="5"/>
      <c r="F551" s="5"/>
      <c r="G551" s="24"/>
      <c r="H551" s="5"/>
    </row>
    <row r="552" spans="1:8">
      <c r="A552" s="5"/>
      <c r="B552" s="5"/>
      <c r="C552" s="4"/>
      <c r="D552" s="5"/>
      <c r="E552" s="5"/>
      <c r="F552" s="5"/>
      <c r="G552" s="24"/>
      <c r="H552" s="5"/>
    </row>
    <row r="553" spans="1:8">
      <c r="A553" s="5"/>
      <c r="B553" s="5"/>
      <c r="C553" s="4"/>
      <c r="D553" s="5"/>
      <c r="E553" s="5"/>
      <c r="F553" s="5"/>
      <c r="G553" s="24"/>
      <c r="H553" s="5"/>
    </row>
    <row r="554" spans="1:8">
      <c r="A554" s="5"/>
      <c r="B554" s="5"/>
      <c r="C554" s="4"/>
      <c r="D554" s="5"/>
      <c r="E554" s="5"/>
      <c r="F554" s="5"/>
      <c r="G554" s="24"/>
      <c r="H554" s="5"/>
    </row>
    <row r="555" spans="1:8">
      <c r="A555" s="5"/>
      <c r="B555" s="5"/>
      <c r="C555" s="4"/>
      <c r="D555" s="5"/>
      <c r="E555" s="5"/>
      <c r="F555" s="5"/>
      <c r="G555" s="24"/>
      <c r="H555" s="5"/>
    </row>
    <row r="556" spans="1:8">
      <c r="A556" s="5"/>
      <c r="B556" s="5"/>
      <c r="C556" s="4"/>
      <c r="D556" s="5"/>
      <c r="E556" s="5"/>
      <c r="F556" s="5"/>
      <c r="G556" s="24"/>
      <c r="H556" s="5"/>
    </row>
    <row r="557" spans="1:8">
      <c r="A557" s="5"/>
      <c r="B557" s="5"/>
      <c r="C557" s="4"/>
      <c r="D557" s="5"/>
      <c r="E557" s="5"/>
      <c r="F557" s="5"/>
      <c r="G557" s="24"/>
      <c r="H557" s="5"/>
    </row>
    <row r="558" spans="1:8">
      <c r="A558" s="5"/>
      <c r="B558" s="5"/>
      <c r="C558" s="4"/>
      <c r="D558" s="5"/>
      <c r="E558" s="5"/>
      <c r="F558" s="5"/>
      <c r="G558" s="24"/>
      <c r="H558" s="5"/>
    </row>
    <row r="559" spans="1:8">
      <c r="A559" s="5"/>
      <c r="B559" s="5"/>
      <c r="C559" s="4"/>
      <c r="D559" s="5"/>
      <c r="E559" s="5"/>
      <c r="F559" s="5"/>
      <c r="G559" s="24"/>
      <c r="H559" s="5"/>
    </row>
    <row r="560" spans="1:8">
      <c r="A560" s="5"/>
      <c r="B560" s="5"/>
      <c r="C560" s="4"/>
      <c r="D560" s="5"/>
      <c r="E560" s="5"/>
      <c r="F560" s="5"/>
      <c r="G560" s="24"/>
      <c r="H560" s="5"/>
    </row>
    <row r="561" spans="1:8">
      <c r="A561" s="5"/>
      <c r="B561" s="5"/>
      <c r="C561" s="4"/>
      <c r="D561" s="5"/>
      <c r="E561" s="5"/>
      <c r="F561" s="5"/>
      <c r="G561" s="24"/>
      <c r="H561" s="5"/>
    </row>
    <row r="562" spans="1:8">
      <c r="A562" s="5"/>
      <c r="B562" s="5"/>
      <c r="C562" s="4"/>
      <c r="D562" s="5"/>
      <c r="E562" s="5"/>
      <c r="F562" s="5"/>
      <c r="G562" s="24"/>
      <c r="H562" s="5"/>
    </row>
    <row r="563" spans="1:8">
      <c r="A563" s="5"/>
      <c r="B563" s="5"/>
      <c r="C563" s="4"/>
      <c r="D563" s="5"/>
      <c r="E563" s="5"/>
      <c r="F563" s="5"/>
      <c r="G563" s="24"/>
      <c r="H563" s="5"/>
    </row>
    <row r="564" spans="1:8">
      <c r="A564" s="5"/>
      <c r="B564" s="5"/>
      <c r="C564" s="4"/>
      <c r="D564" s="5"/>
      <c r="E564" s="5"/>
      <c r="F564" s="5"/>
      <c r="G564" s="24"/>
      <c r="H564" s="5"/>
    </row>
    <row r="565" spans="1:8">
      <c r="A565" s="5"/>
      <c r="B565" s="5"/>
      <c r="C565" s="4"/>
      <c r="D565" s="5"/>
      <c r="E565" s="5"/>
      <c r="F565" s="5"/>
      <c r="G565" s="24"/>
      <c r="H565" s="5"/>
    </row>
    <row r="566" spans="1:8">
      <c r="A566" s="5"/>
      <c r="B566" s="5"/>
      <c r="C566" s="4"/>
      <c r="D566" s="5"/>
      <c r="E566" s="5"/>
      <c r="F566" s="5"/>
      <c r="G566" s="24"/>
      <c r="H566" s="5"/>
    </row>
    <row r="567" spans="1:8">
      <c r="A567" s="5"/>
      <c r="B567" s="5"/>
      <c r="C567" s="4"/>
      <c r="D567" s="5"/>
      <c r="E567" s="5"/>
      <c r="F567" s="5"/>
      <c r="G567" s="24"/>
      <c r="H567" s="5"/>
    </row>
    <row r="568" spans="1:8">
      <c r="A568" s="5"/>
      <c r="B568" s="5"/>
      <c r="C568" s="4"/>
      <c r="D568" s="5"/>
      <c r="E568" s="5"/>
      <c r="F568" s="5"/>
      <c r="G568" s="24"/>
      <c r="H568" s="5"/>
    </row>
    <row r="569" spans="1:8">
      <c r="A569" s="5"/>
      <c r="B569" s="5"/>
      <c r="C569" s="4"/>
      <c r="D569" s="5"/>
      <c r="E569" s="5"/>
      <c r="F569" s="5"/>
      <c r="G569" s="24"/>
      <c r="H569" s="5"/>
    </row>
    <row r="570" spans="1:8">
      <c r="A570" s="5"/>
      <c r="B570" s="5"/>
      <c r="C570" s="4"/>
      <c r="D570" s="5"/>
      <c r="E570" s="5"/>
      <c r="F570" s="5"/>
      <c r="G570" s="24"/>
      <c r="H570" s="5"/>
    </row>
    <row r="571" spans="1:8">
      <c r="A571" s="5"/>
      <c r="B571" s="5"/>
      <c r="C571" s="4"/>
      <c r="D571" s="5"/>
      <c r="E571" s="5"/>
      <c r="F571" s="5"/>
      <c r="G571" s="24"/>
      <c r="H571" s="5"/>
    </row>
    <row r="572" spans="1:8">
      <c r="A572" s="5"/>
      <c r="B572" s="5"/>
      <c r="C572" s="4"/>
      <c r="D572" s="5"/>
      <c r="E572" s="5"/>
      <c r="F572" s="5"/>
      <c r="G572" s="24"/>
      <c r="H572" s="5"/>
    </row>
    <row r="573" spans="1:8">
      <c r="A573" s="5"/>
      <c r="B573" s="5"/>
      <c r="C573" s="4"/>
      <c r="D573" s="5"/>
      <c r="E573" s="5"/>
      <c r="F573" s="5"/>
      <c r="G573" s="24"/>
      <c r="H573" s="5"/>
    </row>
    <row r="574" spans="1:8">
      <c r="A574" s="5"/>
      <c r="B574" s="5"/>
      <c r="C574" s="4"/>
      <c r="D574" s="5"/>
      <c r="E574" s="5"/>
      <c r="F574" s="5"/>
      <c r="G574" s="24"/>
      <c r="H574" s="5"/>
    </row>
    <row r="575" spans="1:8">
      <c r="A575" s="5"/>
      <c r="B575" s="5"/>
      <c r="C575" s="4"/>
      <c r="D575" s="5"/>
      <c r="E575" s="5"/>
      <c r="F575" s="5"/>
      <c r="G575" s="24"/>
      <c r="H575" s="5"/>
    </row>
    <row r="576" spans="1:8">
      <c r="A576" s="5"/>
      <c r="B576" s="5"/>
      <c r="C576" s="4"/>
      <c r="D576" s="5"/>
      <c r="E576" s="5"/>
      <c r="F576" s="5"/>
      <c r="G576" s="24"/>
      <c r="H576" s="5"/>
    </row>
    <row r="577" spans="1:8">
      <c r="A577" s="5"/>
      <c r="B577" s="5"/>
      <c r="C577" s="4"/>
      <c r="D577" s="5"/>
      <c r="E577" s="5"/>
      <c r="F577" s="5"/>
      <c r="G577" s="24"/>
      <c r="H577" s="5"/>
    </row>
    <row r="578" spans="1:8">
      <c r="A578" s="5"/>
      <c r="B578" s="5"/>
      <c r="C578" s="4"/>
      <c r="D578" s="5"/>
      <c r="E578" s="5"/>
      <c r="F578" s="5"/>
      <c r="G578" s="24"/>
      <c r="H578" s="5"/>
    </row>
    <row r="579" spans="1:8">
      <c r="A579" s="5"/>
      <c r="B579" s="5"/>
      <c r="C579" s="4"/>
      <c r="D579" s="5"/>
      <c r="E579" s="5"/>
      <c r="F579" s="5"/>
      <c r="G579" s="24"/>
      <c r="H579" s="5"/>
    </row>
    <row r="580" spans="1:8">
      <c r="A580" s="5"/>
      <c r="B580" s="5"/>
      <c r="C580" s="4"/>
      <c r="D580" s="5"/>
      <c r="E580" s="5"/>
      <c r="F580" s="5"/>
      <c r="G580" s="24"/>
      <c r="H580" s="5"/>
    </row>
    <row r="581" spans="1:8">
      <c r="A581" s="5"/>
      <c r="B581" s="5"/>
      <c r="C581" s="4"/>
      <c r="D581" s="5"/>
      <c r="E581" s="5"/>
      <c r="F581" s="5"/>
      <c r="G581" s="24"/>
      <c r="H581" s="5"/>
    </row>
    <row r="582" spans="1:8">
      <c r="A582" s="5"/>
      <c r="B582" s="5"/>
      <c r="C582" s="4"/>
      <c r="D582" s="5"/>
      <c r="E582" s="5"/>
      <c r="F582" s="5"/>
      <c r="G582" s="24"/>
      <c r="H582" s="5"/>
    </row>
    <row r="583" spans="1:8">
      <c r="A583" s="5"/>
      <c r="B583" s="5"/>
      <c r="C583" s="4"/>
      <c r="D583" s="5"/>
      <c r="E583" s="5"/>
      <c r="F583" s="5"/>
      <c r="G583" s="24"/>
      <c r="H583" s="5"/>
    </row>
    <row r="584" spans="1:8">
      <c r="A584" s="5"/>
      <c r="B584" s="5"/>
      <c r="C584" s="4"/>
      <c r="D584" s="5"/>
      <c r="E584" s="5"/>
      <c r="F584" s="5"/>
      <c r="G584" s="24"/>
      <c r="H584" s="5"/>
    </row>
    <row r="585" spans="1:8">
      <c r="A585" s="5"/>
      <c r="B585" s="5"/>
      <c r="C585" s="4"/>
      <c r="D585" s="5"/>
      <c r="E585" s="5"/>
      <c r="F585" s="5"/>
      <c r="G585" s="24"/>
      <c r="H585" s="5"/>
    </row>
    <row r="586" spans="1:8">
      <c r="A586" s="5"/>
      <c r="B586" s="5"/>
      <c r="C586" s="4"/>
      <c r="D586" s="5"/>
      <c r="E586" s="5"/>
      <c r="F586" s="5"/>
      <c r="G586" s="24"/>
      <c r="H586" s="5"/>
    </row>
    <row r="587" spans="1:8">
      <c r="A587" s="5"/>
      <c r="B587" s="5"/>
      <c r="C587" s="4"/>
      <c r="D587" s="5"/>
      <c r="E587" s="5"/>
      <c r="F587" s="5"/>
      <c r="G587" s="24"/>
      <c r="H587" s="5"/>
    </row>
    <row r="588" spans="1:8">
      <c r="A588" s="5"/>
      <c r="B588" s="5"/>
      <c r="C588" s="4"/>
      <c r="D588" s="5"/>
      <c r="E588" s="5"/>
      <c r="F588" s="5"/>
      <c r="G588" s="24"/>
      <c r="H588" s="5"/>
    </row>
    <row r="589" spans="1:8">
      <c r="A589" s="5"/>
      <c r="B589" s="5"/>
      <c r="C589" s="4"/>
      <c r="D589" s="5"/>
      <c r="E589" s="5"/>
      <c r="F589" s="5"/>
      <c r="G589" s="24"/>
      <c r="H589" s="5"/>
    </row>
    <row r="590" spans="1:8">
      <c r="A590" s="5"/>
      <c r="B590" s="5"/>
      <c r="C590" s="4"/>
      <c r="D590" s="5"/>
      <c r="E590" s="5"/>
      <c r="F590" s="5"/>
      <c r="G590" s="24"/>
      <c r="H590" s="5"/>
    </row>
    <row r="591" spans="1:8">
      <c r="A591" s="5"/>
      <c r="B591" s="5"/>
      <c r="C591" s="4"/>
      <c r="D591" s="5"/>
      <c r="E591" s="5"/>
      <c r="F591" s="5"/>
      <c r="G591" s="24"/>
      <c r="H591" s="5"/>
    </row>
    <row r="592" spans="1:8">
      <c r="A592" s="5"/>
      <c r="B592" s="5"/>
      <c r="C592" s="4"/>
      <c r="D592" s="5"/>
      <c r="E592" s="5"/>
      <c r="F592" s="5"/>
      <c r="G592" s="24"/>
      <c r="H592" s="5"/>
    </row>
    <row r="593" spans="1:8">
      <c r="A593" s="5"/>
      <c r="B593" s="5"/>
      <c r="C593" s="4"/>
      <c r="D593" s="5"/>
      <c r="E593" s="5"/>
      <c r="F593" s="5"/>
      <c r="G593" s="24"/>
      <c r="H593" s="5"/>
    </row>
    <row r="594" spans="1:8">
      <c r="A594" s="5"/>
      <c r="B594" s="5"/>
      <c r="C594" s="4"/>
      <c r="D594" s="5"/>
      <c r="E594" s="5"/>
      <c r="F594" s="5"/>
      <c r="G594" s="24"/>
      <c r="H594" s="5"/>
    </row>
    <row r="595" spans="1:8">
      <c r="A595" s="5"/>
      <c r="B595" s="5"/>
      <c r="C595" s="4"/>
      <c r="D595" s="5"/>
      <c r="E595" s="5"/>
      <c r="F595" s="5"/>
      <c r="G595" s="24"/>
      <c r="H595" s="5"/>
    </row>
    <row r="596" spans="1:8">
      <c r="A596" s="5"/>
      <c r="B596" s="5"/>
      <c r="C596" s="4"/>
      <c r="D596" s="5"/>
      <c r="E596" s="5"/>
      <c r="F596" s="5"/>
      <c r="G596" s="24"/>
      <c r="H596" s="5"/>
    </row>
    <row r="597" spans="1:8">
      <c r="A597" s="5"/>
      <c r="B597" s="5"/>
      <c r="C597" s="4"/>
      <c r="D597" s="5"/>
      <c r="E597" s="5"/>
      <c r="F597" s="5"/>
      <c r="G597" s="24"/>
      <c r="H597" s="5"/>
    </row>
    <row r="598" spans="1:8">
      <c r="A598" s="5"/>
      <c r="B598" s="5"/>
      <c r="C598" s="4"/>
      <c r="D598" s="5"/>
      <c r="E598" s="5"/>
      <c r="F598" s="5"/>
      <c r="G598" s="24"/>
      <c r="H598" s="5"/>
    </row>
    <row r="599" spans="1:8">
      <c r="A599" s="5"/>
      <c r="B599" s="5"/>
      <c r="C599" s="4"/>
      <c r="D599" s="5"/>
      <c r="E599" s="5"/>
      <c r="F599" s="5"/>
      <c r="G599" s="24"/>
      <c r="H599" s="5"/>
    </row>
    <row r="600" spans="1:8">
      <c r="A600" s="5"/>
      <c r="B600" s="5"/>
      <c r="C600" s="4"/>
      <c r="D600" s="5"/>
      <c r="E600" s="5"/>
      <c r="F600" s="5"/>
      <c r="G600" s="24"/>
      <c r="H600" s="5"/>
    </row>
    <row r="601" spans="1:8">
      <c r="A601" s="5"/>
      <c r="B601" s="5"/>
      <c r="C601" s="4"/>
      <c r="D601" s="5"/>
      <c r="E601" s="5"/>
      <c r="F601" s="5"/>
      <c r="G601" s="24"/>
      <c r="H601" s="5"/>
    </row>
    <row r="602" spans="1:8">
      <c r="A602" s="5"/>
      <c r="B602" s="5"/>
      <c r="C602" s="4"/>
      <c r="D602" s="5"/>
      <c r="E602" s="5"/>
      <c r="F602" s="5"/>
      <c r="G602" s="24"/>
      <c r="H602" s="5"/>
    </row>
    <row r="603" spans="1:8">
      <c r="A603" s="5"/>
      <c r="B603" s="5"/>
      <c r="C603" s="4"/>
      <c r="D603" s="5"/>
      <c r="E603" s="5"/>
      <c r="F603" s="5"/>
      <c r="G603" s="24"/>
      <c r="H603" s="5"/>
    </row>
    <row r="604" spans="1:8">
      <c r="A604" s="5"/>
      <c r="B604" s="5"/>
      <c r="C604" s="4"/>
      <c r="D604" s="5"/>
      <c r="E604" s="5"/>
      <c r="F604" s="5"/>
      <c r="G604" s="24"/>
      <c r="H604" s="5"/>
    </row>
    <row r="605" spans="1:8">
      <c r="A605" s="5"/>
      <c r="B605" s="5"/>
      <c r="C605" s="4"/>
      <c r="D605" s="5"/>
      <c r="E605" s="5"/>
      <c r="F605" s="5"/>
      <c r="G605" s="24"/>
      <c r="H605" s="5"/>
    </row>
    <row r="606" spans="1:8">
      <c r="A606" s="5"/>
      <c r="B606" s="5"/>
      <c r="C606" s="4"/>
      <c r="D606" s="5"/>
      <c r="E606" s="5"/>
      <c r="F606" s="5"/>
      <c r="G606" s="24"/>
      <c r="H606" s="5"/>
    </row>
    <row r="607" spans="1:8">
      <c r="A607" s="5"/>
      <c r="B607" s="5"/>
      <c r="C607" s="4"/>
      <c r="D607" s="5"/>
      <c r="E607" s="5"/>
      <c r="F607" s="5"/>
      <c r="G607" s="24"/>
      <c r="H607" s="5"/>
    </row>
    <row r="608" spans="1:8">
      <c r="A608" s="5"/>
      <c r="B608" s="5"/>
      <c r="C608" s="4"/>
      <c r="D608" s="5"/>
      <c r="E608" s="5"/>
      <c r="F608" s="5"/>
      <c r="G608" s="24"/>
      <c r="H608" s="5"/>
    </row>
    <row r="609" spans="1:8">
      <c r="A609" s="5"/>
      <c r="B609" s="5"/>
      <c r="C609" s="4"/>
      <c r="D609" s="5"/>
      <c r="E609" s="5"/>
      <c r="F609" s="5"/>
      <c r="G609" s="24"/>
      <c r="H609" s="5"/>
    </row>
    <row r="610" spans="1:8">
      <c r="A610" s="5"/>
      <c r="B610" s="5"/>
      <c r="C610" s="4"/>
      <c r="D610" s="5"/>
      <c r="E610" s="5"/>
      <c r="F610" s="5"/>
      <c r="G610" s="24"/>
      <c r="H610" s="5"/>
    </row>
    <row r="611" spans="1:8">
      <c r="A611" s="5"/>
      <c r="B611" s="5"/>
      <c r="C611" s="4"/>
      <c r="D611" s="5"/>
      <c r="E611" s="5"/>
      <c r="F611" s="5"/>
      <c r="G611" s="24"/>
      <c r="H611" s="5"/>
    </row>
    <row r="612" spans="1:8">
      <c r="A612" s="5"/>
      <c r="B612" s="5"/>
      <c r="C612" s="4"/>
      <c r="D612" s="5"/>
      <c r="E612" s="5"/>
      <c r="F612" s="5"/>
      <c r="G612" s="24"/>
      <c r="H612" s="5"/>
    </row>
    <row r="613" spans="1:8">
      <c r="A613" s="5"/>
      <c r="B613" s="5"/>
      <c r="C613" s="4"/>
      <c r="D613" s="5"/>
      <c r="E613" s="5"/>
      <c r="F613" s="5"/>
      <c r="G613" s="24"/>
      <c r="H613" s="5"/>
    </row>
    <row r="614" spans="1:8">
      <c r="A614" s="5"/>
      <c r="B614" s="5"/>
      <c r="C614" s="4"/>
      <c r="D614" s="5"/>
      <c r="E614" s="5"/>
      <c r="F614" s="5"/>
      <c r="G614" s="24"/>
      <c r="H614" s="5"/>
    </row>
    <row r="615" spans="1:8">
      <c r="A615" s="5"/>
      <c r="B615" s="5"/>
      <c r="C615" s="4"/>
      <c r="D615" s="5"/>
      <c r="E615" s="5"/>
      <c r="F615" s="5"/>
      <c r="G615" s="24"/>
      <c r="H615" s="5"/>
    </row>
    <row r="616" spans="1:8">
      <c r="A616" s="5"/>
      <c r="B616" s="5"/>
      <c r="C616" s="4"/>
      <c r="D616" s="5"/>
      <c r="E616" s="5"/>
      <c r="F616" s="5"/>
      <c r="G616" s="24"/>
      <c r="H616" s="5"/>
    </row>
    <row r="617" spans="1:8">
      <c r="A617" s="5"/>
      <c r="B617" s="5"/>
      <c r="C617" s="4"/>
      <c r="D617" s="5"/>
      <c r="E617" s="5"/>
      <c r="F617" s="5"/>
      <c r="G617" s="24"/>
      <c r="H617" s="5"/>
    </row>
    <row r="618" spans="1:8">
      <c r="A618" s="5"/>
      <c r="B618" s="5"/>
      <c r="C618" s="4"/>
      <c r="D618" s="5"/>
      <c r="E618" s="5"/>
      <c r="F618" s="5"/>
      <c r="G618" s="24"/>
      <c r="H618" s="5"/>
    </row>
    <row r="619" spans="1:8">
      <c r="A619" s="5"/>
      <c r="B619" s="5"/>
      <c r="C619" s="4"/>
      <c r="D619" s="5"/>
      <c r="E619" s="5"/>
      <c r="F619" s="5"/>
      <c r="G619" s="24"/>
      <c r="H619" s="5"/>
    </row>
    <row r="620" spans="1:8">
      <c r="A620" s="5"/>
      <c r="B620" s="5"/>
      <c r="C620" s="4"/>
      <c r="D620" s="5"/>
      <c r="E620" s="5"/>
      <c r="F620" s="5"/>
      <c r="G620" s="24"/>
      <c r="H620" s="5"/>
    </row>
    <row r="621" spans="1:8">
      <c r="A621" s="5"/>
      <c r="B621" s="5"/>
      <c r="C621" s="4"/>
      <c r="D621" s="5"/>
      <c r="E621" s="5"/>
      <c r="F621" s="5"/>
      <c r="G621" s="24"/>
      <c r="H621" s="5"/>
    </row>
    <row r="622" spans="1:8">
      <c r="A622" s="5"/>
      <c r="B622" s="5"/>
      <c r="C622" s="4"/>
      <c r="D622" s="5"/>
      <c r="E622" s="5"/>
      <c r="F622" s="5"/>
      <c r="G622" s="24"/>
      <c r="H622" s="5"/>
    </row>
    <row r="623" spans="1:8">
      <c r="A623" s="5"/>
      <c r="B623" s="5"/>
      <c r="C623" s="4"/>
      <c r="D623" s="5"/>
      <c r="E623" s="5"/>
      <c r="F623" s="5"/>
      <c r="G623" s="24"/>
      <c r="H623" s="5"/>
    </row>
    <row r="624" spans="1:8">
      <c r="A624" s="5"/>
      <c r="B624" s="5"/>
      <c r="C624" s="4"/>
      <c r="D624" s="5"/>
      <c r="E624" s="5"/>
      <c r="F624" s="5"/>
      <c r="G624" s="24"/>
      <c r="H624" s="5"/>
    </row>
    <row r="625" spans="1:8">
      <c r="A625" s="5"/>
      <c r="B625" s="5"/>
      <c r="C625" s="4"/>
      <c r="D625" s="5"/>
      <c r="E625" s="5"/>
      <c r="F625" s="5"/>
      <c r="G625" s="24"/>
      <c r="H625" s="5"/>
    </row>
    <row r="626" spans="1:8">
      <c r="A626" s="5"/>
      <c r="B626" s="5"/>
      <c r="C626" s="4"/>
      <c r="D626" s="5"/>
      <c r="E626" s="5"/>
      <c r="F626" s="5"/>
      <c r="G626" s="24"/>
      <c r="H626" s="5"/>
    </row>
    <row r="627" spans="1:8">
      <c r="A627" s="5"/>
      <c r="B627" s="5"/>
      <c r="C627" s="4"/>
      <c r="D627" s="5"/>
      <c r="E627" s="5"/>
      <c r="F627" s="5"/>
      <c r="G627" s="24"/>
      <c r="H627" s="5"/>
    </row>
    <row r="628" spans="1:8">
      <c r="A628" s="5"/>
      <c r="B628" s="5"/>
      <c r="C628" s="4"/>
      <c r="D628" s="5"/>
      <c r="E628" s="5"/>
      <c r="F628" s="5"/>
      <c r="G628" s="24"/>
      <c r="H628" s="5"/>
    </row>
    <row r="629" spans="1:8">
      <c r="A629" s="5"/>
      <c r="B629" s="5"/>
      <c r="C629" s="4"/>
      <c r="D629" s="5"/>
      <c r="E629" s="5"/>
      <c r="F629" s="5"/>
      <c r="G629" s="24"/>
      <c r="H629" s="5"/>
    </row>
    <row r="630" spans="1:8">
      <c r="A630" s="5"/>
      <c r="B630" s="5"/>
      <c r="C630" s="4"/>
      <c r="D630" s="5"/>
      <c r="E630" s="5"/>
      <c r="F630" s="5"/>
      <c r="G630" s="24"/>
      <c r="H630" s="5"/>
    </row>
    <row r="631" spans="1:8">
      <c r="A631" s="5"/>
      <c r="B631" s="5"/>
      <c r="C631" s="4"/>
      <c r="D631" s="5"/>
      <c r="E631" s="5"/>
      <c r="F631" s="5"/>
      <c r="G631" s="24"/>
      <c r="H631" s="5"/>
    </row>
    <row r="632" spans="1:8">
      <c r="A632" s="5"/>
      <c r="B632" s="5"/>
      <c r="C632" s="4"/>
      <c r="D632" s="5"/>
      <c r="E632" s="5"/>
      <c r="F632" s="5"/>
      <c r="G632" s="24"/>
      <c r="H632" s="5"/>
    </row>
    <row r="633" spans="1:8">
      <c r="A633" s="5"/>
      <c r="B633" s="5"/>
      <c r="C633" s="4"/>
      <c r="D633" s="5"/>
      <c r="E633" s="5"/>
      <c r="F633" s="5"/>
      <c r="G633" s="24"/>
      <c r="H633" s="5"/>
    </row>
    <row r="634" spans="1:8">
      <c r="A634" s="5"/>
      <c r="B634" s="5"/>
      <c r="C634" s="4"/>
      <c r="D634" s="5"/>
      <c r="E634" s="5"/>
      <c r="F634" s="5"/>
      <c r="G634" s="24"/>
      <c r="H634" s="5"/>
    </row>
    <row r="635" spans="1:8">
      <c r="A635" s="5"/>
      <c r="B635" s="5"/>
      <c r="C635" s="4"/>
      <c r="D635" s="5"/>
      <c r="E635" s="5"/>
      <c r="F635" s="5"/>
      <c r="G635" s="24"/>
      <c r="H635" s="5"/>
    </row>
    <row r="636" spans="1:8">
      <c r="A636" s="5"/>
      <c r="B636" s="5"/>
      <c r="C636" s="4"/>
      <c r="D636" s="5"/>
      <c r="E636" s="5"/>
      <c r="F636" s="5"/>
      <c r="G636" s="24"/>
      <c r="H636" s="5"/>
    </row>
    <row r="637" spans="1:8">
      <c r="A637" s="5"/>
      <c r="B637" s="5"/>
      <c r="C637" s="4"/>
      <c r="D637" s="5"/>
      <c r="E637" s="5"/>
      <c r="F637" s="5"/>
      <c r="G637" s="24"/>
      <c r="H637" s="5"/>
    </row>
    <row r="638" spans="1:8">
      <c r="A638" s="5"/>
      <c r="B638" s="5"/>
      <c r="C638" s="4"/>
      <c r="D638" s="5"/>
      <c r="E638" s="5"/>
      <c r="F638" s="5"/>
      <c r="G638" s="24"/>
      <c r="H638" s="5"/>
    </row>
    <row r="639" spans="1:8">
      <c r="A639" s="5"/>
      <c r="B639" s="5"/>
      <c r="C639" s="4"/>
      <c r="D639" s="5"/>
      <c r="E639" s="5"/>
      <c r="F639" s="5"/>
      <c r="G639" s="24"/>
      <c r="H639" s="5"/>
    </row>
    <row r="640" spans="1:8">
      <c r="A640" s="5"/>
      <c r="B640" s="5"/>
      <c r="C640" s="4"/>
      <c r="D640" s="5"/>
      <c r="E640" s="5"/>
      <c r="F640" s="5"/>
      <c r="G640" s="24"/>
      <c r="H640" s="5"/>
    </row>
    <row r="641" spans="1:8">
      <c r="A641" s="5"/>
      <c r="B641" s="5"/>
      <c r="C641" s="4"/>
      <c r="D641" s="5"/>
      <c r="E641" s="5"/>
      <c r="F641" s="5"/>
      <c r="G641" s="24"/>
      <c r="H641" s="5"/>
    </row>
    <row r="642" spans="1:8">
      <c r="A642" s="5"/>
      <c r="B642" s="5"/>
      <c r="C642" s="4"/>
      <c r="D642" s="5"/>
      <c r="E642" s="5"/>
      <c r="F642" s="5"/>
      <c r="G642" s="24"/>
      <c r="H642" s="5"/>
    </row>
    <row r="643" spans="1:8">
      <c r="A643" s="5"/>
      <c r="B643" s="5"/>
      <c r="C643" s="4"/>
      <c r="D643" s="5"/>
      <c r="E643" s="5"/>
      <c r="F643" s="5"/>
      <c r="G643" s="24"/>
      <c r="H643" s="5"/>
    </row>
    <row r="644" spans="1:8">
      <c r="A644" s="5"/>
      <c r="B644" s="5"/>
      <c r="C644" s="4"/>
      <c r="D644" s="5"/>
      <c r="E644" s="5"/>
      <c r="F644" s="5"/>
      <c r="G644" s="24"/>
      <c r="H644" s="5"/>
    </row>
    <row r="645" spans="1:8">
      <c r="A645" s="5"/>
      <c r="B645" s="5"/>
      <c r="C645" s="4"/>
      <c r="D645" s="5"/>
      <c r="E645" s="5"/>
      <c r="F645" s="5"/>
      <c r="G645" s="24"/>
      <c r="H645" s="5"/>
    </row>
    <row r="646" spans="1:8">
      <c r="A646" s="5"/>
      <c r="B646" s="5"/>
      <c r="C646" s="4"/>
      <c r="D646" s="5"/>
      <c r="E646" s="5"/>
      <c r="F646" s="5"/>
      <c r="G646" s="24"/>
      <c r="H646" s="5"/>
    </row>
    <row r="647" spans="1:8">
      <c r="A647" s="5"/>
      <c r="B647" s="5"/>
      <c r="C647" s="4"/>
      <c r="D647" s="5"/>
      <c r="E647" s="5"/>
      <c r="F647" s="5"/>
      <c r="G647" s="24"/>
      <c r="H647" s="5"/>
    </row>
    <row r="648" spans="1:8">
      <c r="A648" s="5"/>
      <c r="B648" s="5"/>
      <c r="C648" s="4"/>
      <c r="D648" s="5"/>
      <c r="E648" s="5"/>
      <c r="F648" s="5"/>
      <c r="G648" s="24"/>
      <c r="H648" s="5"/>
    </row>
    <row r="649" spans="1:8">
      <c r="A649" s="5"/>
      <c r="B649" s="5"/>
      <c r="C649" s="4"/>
      <c r="D649" s="5"/>
      <c r="E649" s="5"/>
      <c r="F649" s="5"/>
      <c r="G649" s="24"/>
      <c r="H649" s="5"/>
    </row>
    <row r="650" spans="1:8">
      <c r="A650" s="5"/>
      <c r="B650" s="5"/>
      <c r="C650" s="4"/>
      <c r="D650" s="5"/>
      <c r="E650" s="5"/>
      <c r="F650" s="5"/>
      <c r="G650" s="24"/>
      <c r="H650" s="5"/>
    </row>
    <row r="651" spans="1:8">
      <c r="A651" s="5"/>
      <c r="B651" s="5"/>
      <c r="C651" s="4"/>
      <c r="D651" s="5"/>
      <c r="E651" s="5"/>
      <c r="F651" s="5"/>
      <c r="G651" s="24"/>
      <c r="H651" s="5"/>
    </row>
    <row r="652" spans="1:8">
      <c r="A652" s="5"/>
      <c r="B652" s="5"/>
      <c r="C652" s="4"/>
      <c r="D652" s="5"/>
      <c r="E652" s="5"/>
      <c r="F652" s="5"/>
      <c r="G652" s="24"/>
      <c r="H652" s="5"/>
    </row>
    <row r="653" spans="1:8">
      <c r="A653" s="5"/>
      <c r="B653" s="5"/>
      <c r="C653" s="4"/>
      <c r="D653" s="5"/>
      <c r="E653" s="5"/>
      <c r="F653" s="5"/>
      <c r="G653" s="24"/>
      <c r="H653" s="5"/>
    </row>
    <row r="654" spans="1:8">
      <c r="A654" s="5"/>
      <c r="B654" s="5"/>
      <c r="C654" s="4"/>
      <c r="D654" s="5"/>
      <c r="E654" s="5"/>
      <c r="F654" s="5"/>
      <c r="G654" s="24"/>
      <c r="H654" s="5"/>
    </row>
    <row r="655" spans="1:8">
      <c r="A655" s="5"/>
      <c r="B655" s="5"/>
      <c r="C655" s="4"/>
      <c r="D655" s="5"/>
      <c r="E655" s="5"/>
      <c r="F655" s="5"/>
      <c r="G655" s="24"/>
      <c r="H655" s="5"/>
    </row>
    <row r="656" spans="1:8">
      <c r="A656" s="5"/>
      <c r="B656" s="5"/>
      <c r="C656" s="4"/>
      <c r="D656" s="5"/>
      <c r="E656" s="5"/>
      <c r="F656" s="5"/>
      <c r="G656" s="24"/>
      <c r="H656" s="5"/>
    </row>
    <row r="657" spans="1:8">
      <c r="A657" s="5"/>
      <c r="B657" s="5"/>
      <c r="C657" s="4"/>
      <c r="D657" s="5"/>
      <c r="E657" s="5"/>
      <c r="F657" s="5"/>
      <c r="G657" s="24"/>
      <c r="H657" s="5"/>
    </row>
    <row r="658" spans="1:8">
      <c r="A658" s="5"/>
      <c r="B658" s="5"/>
      <c r="C658" s="4"/>
      <c r="D658" s="5"/>
      <c r="E658" s="5"/>
      <c r="F658" s="5"/>
      <c r="G658" s="24"/>
      <c r="H658" s="5"/>
    </row>
    <row r="659" spans="1:8">
      <c r="A659" s="5"/>
      <c r="B659" s="5"/>
      <c r="C659" s="4"/>
      <c r="D659" s="5"/>
      <c r="E659" s="5"/>
      <c r="F659" s="5"/>
      <c r="G659" s="24"/>
      <c r="H659" s="5"/>
    </row>
    <row r="660" spans="1:8">
      <c r="A660" s="5"/>
      <c r="B660" s="5"/>
      <c r="C660" s="4"/>
      <c r="D660" s="5"/>
      <c r="E660" s="5"/>
      <c r="F660" s="5"/>
      <c r="G660" s="24"/>
      <c r="H660" s="5"/>
    </row>
    <row r="661" spans="1:8">
      <c r="A661" s="5"/>
      <c r="B661" s="5"/>
      <c r="C661" s="4"/>
      <c r="D661" s="5"/>
      <c r="E661" s="5"/>
      <c r="F661" s="5"/>
      <c r="G661" s="24"/>
      <c r="H661" s="5"/>
    </row>
    <row r="662" spans="1:8">
      <c r="A662" s="5"/>
      <c r="B662" s="5"/>
      <c r="C662" s="4"/>
      <c r="D662" s="5"/>
      <c r="E662" s="5"/>
      <c r="F662" s="5"/>
      <c r="G662" s="24"/>
      <c r="H662" s="5"/>
    </row>
    <row r="663" spans="1:8">
      <c r="A663" s="5"/>
      <c r="B663" s="5"/>
      <c r="C663" s="4"/>
      <c r="D663" s="5"/>
      <c r="E663" s="5"/>
      <c r="F663" s="5"/>
      <c r="G663" s="24"/>
      <c r="H663" s="5"/>
    </row>
    <row r="664" spans="1:8">
      <c r="A664" s="5"/>
      <c r="B664" s="5"/>
      <c r="C664" s="4"/>
      <c r="D664" s="5"/>
      <c r="E664" s="5"/>
      <c r="F664" s="5"/>
      <c r="G664" s="24"/>
      <c r="H664" s="5"/>
    </row>
    <row r="665" spans="1:8">
      <c r="A665" s="5"/>
      <c r="B665" s="5"/>
      <c r="C665" s="4"/>
      <c r="D665" s="5"/>
      <c r="E665" s="5"/>
      <c r="F665" s="5"/>
      <c r="G665" s="24"/>
      <c r="H665" s="5"/>
    </row>
    <row r="666" spans="1:8">
      <c r="A666" s="5"/>
      <c r="B666" s="5"/>
      <c r="C666" s="4"/>
      <c r="D666" s="5"/>
      <c r="E666" s="5"/>
      <c r="F666" s="5"/>
      <c r="G666" s="24"/>
      <c r="H666" s="5"/>
    </row>
    <row r="667" spans="1:8">
      <c r="A667" s="5"/>
      <c r="B667" s="5"/>
      <c r="C667" s="4"/>
      <c r="D667" s="5"/>
      <c r="E667" s="5"/>
      <c r="F667" s="5"/>
      <c r="G667" s="24"/>
      <c r="H667" s="5"/>
    </row>
    <row r="668" spans="1:8">
      <c r="A668" s="5"/>
      <c r="B668" s="5"/>
      <c r="C668" s="4"/>
      <c r="D668" s="5"/>
      <c r="E668" s="5"/>
      <c r="F668" s="5"/>
      <c r="G668" s="24"/>
      <c r="H668" s="5"/>
    </row>
    <row r="669" spans="1:8">
      <c r="A669" s="5"/>
      <c r="B669" s="5"/>
      <c r="C669" s="4"/>
      <c r="D669" s="5"/>
      <c r="E669" s="5"/>
      <c r="F669" s="5"/>
      <c r="G669" s="24"/>
      <c r="H669" s="5"/>
    </row>
    <row r="670" spans="1:8">
      <c r="A670" s="5"/>
      <c r="B670" s="5"/>
      <c r="C670" s="4"/>
      <c r="D670" s="5"/>
      <c r="E670" s="5"/>
      <c r="F670" s="5"/>
      <c r="G670" s="24"/>
      <c r="H670" s="5"/>
    </row>
    <row r="671" spans="1:8">
      <c r="A671" s="5"/>
      <c r="B671" s="5"/>
      <c r="C671" s="4"/>
      <c r="D671" s="5"/>
      <c r="E671" s="5"/>
      <c r="F671" s="5"/>
      <c r="G671" s="24"/>
      <c r="H671" s="5"/>
    </row>
    <row r="672" spans="1:8">
      <c r="A672" s="5"/>
      <c r="B672" s="5"/>
      <c r="C672" s="4"/>
      <c r="D672" s="5"/>
      <c r="E672" s="5"/>
      <c r="F672" s="5"/>
      <c r="G672" s="24"/>
      <c r="H672" s="5"/>
    </row>
    <row r="673" spans="1:8">
      <c r="A673" s="5"/>
      <c r="B673" s="5"/>
      <c r="C673" s="4"/>
      <c r="D673" s="5"/>
      <c r="E673" s="5"/>
      <c r="F673" s="5"/>
      <c r="G673" s="24"/>
      <c r="H673" s="5"/>
    </row>
    <row r="674" spans="1:8">
      <c r="A674" s="5"/>
      <c r="B674" s="5"/>
      <c r="C674" s="4"/>
      <c r="D674" s="5"/>
      <c r="E674" s="5"/>
      <c r="F674" s="5"/>
      <c r="G674" s="24"/>
      <c r="H674" s="5"/>
    </row>
    <row r="675" spans="1:8">
      <c r="A675" s="5"/>
      <c r="B675" s="5"/>
      <c r="C675" s="4"/>
      <c r="D675" s="5"/>
      <c r="E675" s="5"/>
      <c r="F675" s="5"/>
      <c r="G675" s="24"/>
      <c r="H675" s="5"/>
    </row>
    <row r="676" spans="1:8">
      <c r="A676" s="5"/>
      <c r="B676" s="5"/>
      <c r="C676" s="4"/>
      <c r="D676" s="5"/>
      <c r="E676" s="5"/>
      <c r="F676" s="5"/>
      <c r="G676" s="24"/>
      <c r="H676" s="5"/>
    </row>
    <row r="677" spans="1:8">
      <c r="A677" s="5"/>
      <c r="B677" s="5"/>
      <c r="C677" s="4"/>
      <c r="D677" s="5"/>
      <c r="E677" s="5"/>
      <c r="F677" s="5"/>
      <c r="G677" s="24"/>
      <c r="H677" s="5"/>
    </row>
    <row r="678" spans="1:8">
      <c r="A678" s="5"/>
      <c r="B678" s="5"/>
      <c r="C678" s="4"/>
      <c r="D678" s="5"/>
      <c r="E678" s="5"/>
      <c r="F678" s="5"/>
      <c r="G678" s="24"/>
      <c r="H678" s="5"/>
    </row>
    <row r="679" spans="1:8">
      <c r="A679" s="5"/>
      <c r="B679" s="5"/>
      <c r="C679" s="4"/>
      <c r="D679" s="5"/>
      <c r="E679" s="5"/>
      <c r="F679" s="5"/>
      <c r="G679" s="24"/>
      <c r="H679" s="5"/>
    </row>
    <row r="680" spans="1:8">
      <c r="A680" s="5"/>
      <c r="B680" s="5"/>
      <c r="C680" s="4"/>
      <c r="D680" s="5"/>
      <c r="E680" s="5"/>
      <c r="F680" s="5"/>
      <c r="G680" s="24"/>
      <c r="H680" s="5"/>
    </row>
    <row r="681" spans="1:8">
      <c r="A681" s="5"/>
      <c r="B681" s="5"/>
      <c r="C681" s="4"/>
      <c r="D681" s="5"/>
      <c r="E681" s="5"/>
      <c r="F681" s="5"/>
      <c r="G681" s="24"/>
      <c r="H681" s="5"/>
    </row>
    <row r="682" spans="1:8">
      <c r="A682" s="5"/>
      <c r="B682" s="5"/>
      <c r="C682" s="4"/>
      <c r="D682" s="5"/>
      <c r="E682" s="5"/>
      <c r="F682" s="5"/>
      <c r="G682" s="24"/>
      <c r="H682" s="5"/>
    </row>
    <row r="683" spans="1:8">
      <c r="A683" s="5"/>
      <c r="B683" s="5"/>
      <c r="C683" s="4"/>
      <c r="D683" s="5"/>
      <c r="E683" s="5"/>
      <c r="F683" s="5"/>
      <c r="G683" s="24"/>
      <c r="H683" s="5"/>
    </row>
    <row r="684" spans="1:8">
      <c r="A684" s="5"/>
      <c r="B684" s="5"/>
      <c r="C684" s="4"/>
      <c r="D684" s="5"/>
      <c r="E684" s="5"/>
      <c r="F684" s="5"/>
      <c r="G684" s="24"/>
      <c r="H684" s="5"/>
    </row>
    <row r="685" spans="1:8">
      <c r="A685" s="5"/>
      <c r="B685" s="5"/>
      <c r="C685" s="4"/>
      <c r="D685" s="5"/>
      <c r="E685" s="5"/>
      <c r="F685" s="5"/>
      <c r="G685" s="24"/>
      <c r="H685" s="5"/>
    </row>
    <row r="686" spans="1:8">
      <c r="A686" s="5"/>
      <c r="B686" s="5"/>
      <c r="C686" s="4"/>
      <c r="D686" s="5"/>
      <c r="E686" s="5"/>
      <c r="F686" s="5"/>
      <c r="G686" s="24"/>
      <c r="H686" s="5"/>
    </row>
    <row r="687" spans="1:8">
      <c r="A687" s="5"/>
      <c r="B687" s="5"/>
      <c r="C687" s="4"/>
      <c r="D687" s="5"/>
      <c r="E687" s="5"/>
      <c r="F687" s="5"/>
      <c r="G687" s="24"/>
      <c r="H687" s="5"/>
    </row>
    <row r="688" spans="1:8">
      <c r="A688" s="5"/>
      <c r="B688" s="5"/>
      <c r="C688" s="4"/>
      <c r="D688" s="5"/>
      <c r="E688" s="5"/>
      <c r="F688" s="5"/>
      <c r="G688" s="24"/>
      <c r="H688" s="5"/>
    </row>
    <row r="689" spans="1:8">
      <c r="A689" s="5"/>
      <c r="B689" s="5"/>
      <c r="C689" s="4"/>
      <c r="D689" s="5"/>
      <c r="E689" s="5"/>
      <c r="F689" s="5"/>
      <c r="G689" s="24"/>
      <c r="H689" s="5"/>
    </row>
    <row r="690" spans="1:8">
      <c r="A690" s="5"/>
      <c r="B690" s="5"/>
      <c r="C690" s="4"/>
      <c r="D690" s="5"/>
      <c r="E690" s="5"/>
      <c r="F690" s="5"/>
      <c r="G690" s="24"/>
      <c r="H690" s="5"/>
    </row>
    <row r="691" spans="1:8">
      <c r="A691" s="5"/>
      <c r="B691" s="5"/>
      <c r="C691" s="4"/>
      <c r="D691" s="5"/>
      <c r="E691" s="5"/>
      <c r="F691" s="5"/>
      <c r="G691" s="24"/>
      <c r="H691" s="5"/>
    </row>
    <row r="692" spans="1:8">
      <c r="A692" s="5"/>
      <c r="B692" s="5"/>
      <c r="C692" s="4"/>
      <c r="D692" s="5"/>
      <c r="E692" s="5"/>
      <c r="F692" s="5"/>
      <c r="G692" s="24"/>
      <c r="H692" s="5"/>
    </row>
    <row r="693" spans="1:8">
      <c r="A693" s="5"/>
      <c r="B693" s="5"/>
      <c r="C693" s="4"/>
      <c r="D693" s="5"/>
      <c r="E693" s="5"/>
      <c r="F693" s="5"/>
      <c r="G693" s="24"/>
      <c r="H693" s="5"/>
    </row>
    <row r="694" spans="1:8">
      <c r="A694" s="5"/>
      <c r="B694" s="5"/>
      <c r="C694" s="4"/>
      <c r="D694" s="5"/>
      <c r="E694" s="5"/>
      <c r="F694" s="5"/>
      <c r="G694" s="24"/>
      <c r="H694" s="5"/>
    </row>
    <row r="695" spans="1:8">
      <c r="A695" s="5"/>
      <c r="B695" s="5"/>
      <c r="C695" s="4"/>
      <c r="D695" s="5"/>
      <c r="E695" s="5"/>
      <c r="F695" s="5"/>
      <c r="G695" s="24"/>
      <c r="H695" s="5"/>
    </row>
    <row r="696" spans="1:8">
      <c r="A696" s="5"/>
      <c r="B696" s="5"/>
      <c r="C696" s="4"/>
      <c r="D696" s="5"/>
      <c r="E696" s="5"/>
      <c r="F696" s="5"/>
      <c r="G696" s="24"/>
      <c r="H696" s="5"/>
    </row>
    <row r="697" spans="1:8">
      <c r="A697" s="5"/>
      <c r="B697" s="5"/>
      <c r="C697" s="4"/>
      <c r="D697" s="5"/>
      <c r="E697" s="5"/>
      <c r="F697" s="5"/>
      <c r="G697" s="24"/>
      <c r="H697" s="5"/>
    </row>
    <row r="698" spans="1:8">
      <c r="A698" s="5"/>
      <c r="B698" s="5"/>
      <c r="C698" s="4"/>
      <c r="D698" s="5"/>
      <c r="E698" s="5"/>
      <c r="F698" s="5"/>
      <c r="G698" s="24"/>
      <c r="H698" s="5"/>
    </row>
    <row r="699" spans="1:8">
      <c r="A699" s="5"/>
      <c r="B699" s="5"/>
      <c r="C699" s="4"/>
      <c r="D699" s="5"/>
      <c r="E699" s="5"/>
      <c r="F699" s="5"/>
      <c r="G699" s="24"/>
      <c r="H699" s="5"/>
    </row>
    <row r="700" spans="1:8">
      <c r="A700" s="5"/>
      <c r="B700" s="5"/>
      <c r="C700" s="4"/>
      <c r="D700" s="5"/>
      <c r="E700" s="5"/>
      <c r="F700" s="5"/>
      <c r="G700" s="24"/>
      <c r="H700" s="5"/>
    </row>
    <row r="701" spans="1:8">
      <c r="A701" s="5"/>
      <c r="B701" s="5"/>
      <c r="C701" s="4"/>
      <c r="D701" s="5"/>
      <c r="E701" s="5"/>
      <c r="F701" s="5"/>
      <c r="G701" s="24"/>
      <c r="H701" s="5"/>
    </row>
    <row r="702" spans="1:8">
      <c r="A702" s="5"/>
      <c r="B702" s="5"/>
      <c r="C702" s="4"/>
      <c r="D702" s="5"/>
      <c r="E702" s="5"/>
      <c r="F702" s="5"/>
      <c r="G702" s="24"/>
      <c r="H702" s="5"/>
    </row>
    <row r="703" spans="1:8">
      <c r="A703" s="5"/>
      <c r="B703" s="5"/>
      <c r="C703" s="4"/>
      <c r="D703" s="5"/>
      <c r="E703" s="5"/>
      <c r="F703" s="5"/>
      <c r="G703" s="24"/>
      <c r="H703" s="5"/>
    </row>
    <row r="704" spans="1:8">
      <c r="A704" s="5"/>
      <c r="B704" s="5"/>
      <c r="C704" s="4"/>
      <c r="D704" s="5"/>
      <c r="E704" s="5"/>
      <c r="F704" s="5"/>
      <c r="G704" s="24"/>
      <c r="H704" s="5"/>
    </row>
    <row r="705" spans="1:8">
      <c r="A705" s="5"/>
      <c r="B705" s="5"/>
      <c r="C705" s="4"/>
      <c r="D705" s="5"/>
      <c r="E705" s="5"/>
      <c r="F705" s="5"/>
      <c r="G705" s="24"/>
      <c r="H705" s="5"/>
    </row>
    <row r="706" spans="1:8">
      <c r="A706" s="5"/>
      <c r="B706" s="5"/>
      <c r="C706" s="4"/>
      <c r="D706" s="5"/>
      <c r="E706" s="5"/>
      <c r="F706" s="5"/>
      <c r="G706" s="24"/>
      <c r="H706" s="5"/>
    </row>
    <row r="707" spans="1:8">
      <c r="A707" s="5"/>
      <c r="B707" s="5"/>
      <c r="C707" s="4"/>
      <c r="D707" s="5"/>
      <c r="E707" s="5"/>
      <c r="F707" s="5"/>
      <c r="G707" s="24"/>
      <c r="H707" s="5"/>
    </row>
    <row r="708" spans="1:8">
      <c r="A708" s="5"/>
      <c r="B708" s="5"/>
      <c r="C708" s="4"/>
      <c r="D708" s="5"/>
      <c r="E708" s="5"/>
      <c r="F708" s="5"/>
      <c r="G708" s="24"/>
      <c r="H708" s="5"/>
    </row>
    <row r="709" spans="1:8">
      <c r="A709" s="5"/>
      <c r="B709" s="5"/>
      <c r="C709" s="4"/>
      <c r="D709" s="5"/>
      <c r="E709" s="5"/>
      <c r="F709" s="5"/>
      <c r="G709" s="24"/>
      <c r="H709" s="5"/>
    </row>
    <row r="710" spans="1:8">
      <c r="A710" s="5"/>
      <c r="B710" s="5"/>
      <c r="C710" s="4"/>
      <c r="D710" s="5"/>
      <c r="E710" s="5"/>
      <c r="F710" s="5"/>
      <c r="G710" s="24"/>
      <c r="H710" s="5"/>
    </row>
    <row r="711" spans="1:8">
      <c r="A711" s="5"/>
      <c r="B711" s="5"/>
      <c r="C711" s="4"/>
      <c r="D711" s="5"/>
      <c r="E711" s="5"/>
      <c r="F711" s="5"/>
      <c r="G711" s="24"/>
      <c r="H711" s="5"/>
    </row>
    <row r="712" spans="1:8">
      <c r="A712" s="5"/>
      <c r="B712" s="5"/>
      <c r="C712" s="4"/>
      <c r="D712" s="5"/>
      <c r="E712" s="5"/>
      <c r="F712" s="5"/>
      <c r="G712" s="24"/>
      <c r="H712" s="5"/>
    </row>
    <row r="713" spans="1:8">
      <c r="A713" s="5"/>
      <c r="B713" s="5"/>
      <c r="C713" s="4"/>
      <c r="D713" s="5"/>
      <c r="E713" s="5"/>
      <c r="F713" s="5"/>
      <c r="G713" s="24"/>
      <c r="H713" s="5"/>
    </row>
    <row r="714" spans="1:8">
      <c r="A714" s="5"/>
      <c r="B714" s="5"/>
      <c r="C714" s="4"/>
      <c r="D714" s="5"/>
      <c r="E714" s="5"/>
      <c r="F714" s="5"/>
      <c r="G714" s="24"/>
      <c r="H714" s="5"/>
    </row>
    <row r="715" spans="1:8">
      <c r="A715" s="5"/>
      <c r="B715" s="5"/>
      <c r="C715" s="4"/>
      <c r="D715" s="5"/>
      <c r="E715" s="5"/>
      <c r="F715" s="5"/>
      <c r="G715" s="24"/>
      <c r="H715" s="5"/>
    </row>
    <row r="716" spans="1:8">
      <c r="A716" s="5"/>
      <c r="B716" s="5"/>
      <c r="C716" s="4"/>
      <c r="D716" s="5"/>
      <c r="E716" s="5"/>
      <c r="F716" s="5"/>
      <c r="G716" s="24"/>
      <c r="H716" s="5"/>
    </row>
    <row r="717" spans="1:8">
      <c r="A717" s="5"/>
      <c r="B717" s="5"/>
      <c r="C717" s="4"/>
      <c r="D717" s="5"/>
      <c r="E717" s="5"/>
      <c r="F717" s="5"/>
      <c r="G717" s="24"/>
      <c r="H717" s="5"/>
    </row>
    <row r="718" spans="1:8">
      <c r="A718" s="5"/>
      <c r="B718" s="5"/>
      <c r="C718" s="4"/>
      <c r="D718" s="5"/>
      <c r="E718" s="5"/>
      <c r="F718" s="5"/>
      <c r="G718" s="24"/>
      <c r="H718" s="5"/>
    </row>
    <row r="719" spans="1:8">
      <c r="A719" s="5"/>
      <c r="B719" s="5"/>
      <c r="C719" s="4"/>
      <c r="D719" s="5"/>
      <c r="E719" s="5"/>
      <c r="F719" s="5"/>
      <c r="G719" s="24"/>
      <c r="H719" s="5"/>
    </row>
    <row r="720" spans="1:8">
      <c r="A720" s="5"/>
      <c r="B720" s="5"/>
      <c r="C720" s="4"/>
      <c r="D720" s="5"/>
      <c r="E720" s="5"/>
      <c r="F720" s="5"/>
      <c r="G720" s="24"/>
      <c r="H720" s="5"/>
    </row>
    <row r="721" spans="1:8">
      <c r="A721" s="5"/>
      <c r="B721" s="5"/>
      <c r="C721" s="4"/>
      <c r="D721" s="5"/>
      <c r="E721" s="5"/>
      <c r="F721" s="5"/>
      <c r="G721" s="24"/>
      <c r="H721" s="5"/>
    </row>
    <row r="722" spans="1:8">
      <c r="A722" s="5"/>
      <c r="B722" s="5"/>
      <c r="C722" s="4"/>
      <c r="D722" s="5"/>
      <c r="E722" s="5"/>
      <c r="F722" s="5"/>
      <c r="G722" s="24"/>
      <c r="H722" s="5"/>
    </row>
    <row r="723" spans="1:8">
      <c r="A723" s="5"/>
      <c r="B723" s="5"/>
      <c r="C723" s="4"/>
      <c r="D723" s="5"/>
      <c r="E723" s="5"/>
      <c r="F723" s="5"/>
      <c r="G723" s="24"/>
      <c r="H723" s="5"/>
    </row>
    <row r="724" spans="1:8">
      <c r="A724" s="5"/>
      <c r="B724" s="5"/>
      <c r="C724" s="4"/>
      <c r="D724" s="5"/>
      <c r="E724" s="5"/>
      <c r="F724" s="5"/>
      <c r="G724" s="24"/>
      <c r="H724" s="5"/>
    </row>
    <row r="725" spans="1:8">
      <c r="A725" s="5"/>
      <c r="B725" s="5"/>
      <c r="C725" s="4"/>
      <c r="D725" s="5"/>
      <c r="E725" s="5"/>
      <c r="F725" s="5"/>
      <c r="G725" s="24"/>
      <c r="H725" s="5"/>
    </row>
    <row r="726" spans="1:8">
      <c r="A726" s="5"/>
      <c r="B726" s="5"/>
      <c r="C726" s="4"/>
      <c r="D726" s="5"/>
      <c r="E726" s="5"/>
      <c r="F726" s="5"/>
      <c r="G726" s="24"/>
      <c r="H726" s="5"/>
    </row>
    <row r="727" spans="1:8">
      <c r="A727" s="5"/>
      <c r="B727" s="5"/>
      <c r="C727" s="4"/>
      <c r="D727" s="5"/>
      <c r="E727" s="5"/>
      <c r="F727" s="5"/>
      <c r="G727" s="24"/>
      <c r="H727" s="5"/>
    </row>
    <row r="728" spans="1:8">
      <c r="A728" s="5"/>
      <c r="B728" s="5"/>
      <c r="C728" s="4"/>
      <c r="D728" s="5"/>
      <c r="E728" s="5"/>
      <c r="F728" s="5"/>
      <c r="G728" s="24"/>
      <c r="H728" s="5"/>
    </row>
    <row r="729" spans="1:8">
      <c r="A729" s="5"/>
      <c r="B729" s="5"/>
      <c r="C729" s="4"/>
      <c r="D729" s="5"/>
      <c r="E729" s="5"/>
      <c r="F729" s="5"/>
      <c r="G729" s="24"/>
      <c r="H729" s="5"/>
    </row>
    <row r="730" spans="1:8">
      <c r="A730" s="5"/>
      <c r="B730" s="5"/>
      <c r="C730" s="4"/>
      <c r="D730" s="5"/>
      <c r="E730" s="5"/>
      <c r="F730" s="5"/>
      <c r="G730" s="24"/>
      <c r="H730" s="5"/>
    </row>
    <row r="731" spans="1:8">
      <c r="A731" s="5"/>
      <c r="B731" s="5"/>
      <c r="C731" s="4"/>
      <c r="D731" s="5"/>
      <c r="E731" s="5"/>
      <c r="F731" s="5"/>
      <c r="G731" s="24"/>
      <c r="H731" s="5"/>
    </row>
    <row r="732" spans="1:8">
      <c r="A732" s="5"/>
      <c r="B732" s="5"/>
      <c r="C732" s="4"/>
      <c r="D732" s="5"/>
      <c r="E732" s="5"/>
      <c r="F732" s="5"/>
      <c r="G732" s="24"/>
      <c r="H732" s="5"/>
    </row>
    <row r="733" spans="1:8">
      <c r="A733" s="5"/>
      <c r="B733" s="5"/>
      <c r="C733" s="4"/>
      <c r="D733" s="5"/>
      <c r="E733" s="5"/>
      <c r="F733" s="5"/>
      <c r="G733" s="24"/>
      <c r="H733" s="5"/>
    </row>
    <row r="734" spans="1:8">
      <c r="A734" s="5"/>
      <c r="B734" s="5"/>
      <c r="C734" s="4"/>
      <c r="D734" s="5"/>
      <c r="E734" s="5"/>
      <c r="F734" s="5"/>
      <c r="G734" s="24"/>
      <c r="H734" s="5"/>
    </row>
    <row r="735" spans="1:8">
      <c r="A735" s="5"/>
      <c r="B735" s="5"/>
      <c r="C735" s="4"/>
      <c r="D735" s="5"/>
      <c r="E735" s="5"/>
      <c r="F735" s="5"/>
      <c r="G735" s="24"/>
      <c r="H735" s="5"/>
    </row>
    <row r="736" spans="1:8">
      <c r="A736" s="5"/>
      <c r="B736" s="5"/>
      <c r="C736" s="4"/>
      <c r="D736" s="5"/>
      <c r="E736" s="5"/>
      <c r="F736" s="5"/>
      <c r="G736" s="24"/>
      <c r="H736" s="5"/>
    </row>
    <row r="737" spans="1:8">
      <c r="A737" s="5"/>
      <c r="B737" s="5"/>
      <c r="C737" s="4"/>
      <c r="D737" s="5"/>
      <c r="E737" s="5"/>
      <c r="F737" s="5"/>
      <c r="G737" s="24"/>
      <c r="H737" s="5"/>
    </row>
    <row r="738" spans="1:8">
      <c r="A738" s="5"/>
      <c r="B738" s="5"/>
      <c r="C738" s="4"/>
      <c r="D738" s="5"/>
      <c r="E738" s="5"/>
      <c r="F738" s="5"/>
      <c r="G738" s="24"/>
      <c r="H738" s="5"/>
    </row>
    <row r="739" spans="1:8">
      <c r="A739" s="5"/>
      <c r="B739" s="5"/>
      <c r="C739" s="4"/>
      <c r="D739" s="5"/>
      <c r="E739" s="5"/>
      <c r="F739" s="5"/>
      <c r="G739" s="24"/>
      <c r="H739" s="5"/>
    </row>
    <row r="740" spans="1:8">
      <c r="A740" s="5"/>
      <c r="B740" s="5"/>
      <c r="C740" s="4"/>
      <c r="D740" s="5"/>
      <c r="E740" s="5"/>
      <c r="F740" s="5"/>
      <c r="G740" s="24"/>
      <c r="H740" s="5"/>
    </row>
    <row r="741" spans="1:8">
      <c r="A741" s="5"/>
      <c r="B741" s="5"/>
      <c r="C741" s="4"/>
      <c r="D741" s="5"/>
      <c r="E741" s="5"/>
      <c r="F741" s="5"/>
      <c r="G741" s="24"/>
      <c r="H741" s="5"/>
    </row>
    <row r="742" spans="1:8">
      <c r="A742" s="5"/>
      <c r="B742" s="5"/>
      <c r="C742" s="4"/>
      <c r="D742" s="5"/>
      <c r="E742" s="5"/>
      <c r="F742" s="5"/>
      <c r="G742" s="24"/>
      <c r="H742" s="5"/>
    </row>
    <row r="743" spans="1:8">
      <c r="A743" s="5"/>
      <c r="B743" s="5"/>
      <c r="C743" s="4"/>
      <c r="D743" s="5"/>
      <c r="E743" s="5"/>
      <c r="F743" s="5"/>
      <c r="G743" s="24"/>
      <c r="H743" s="5"/>
    </row>
    <row r="744" spans="1:8">
      <c r="A744" s="5"/>
      <c r="B744" s="5"/>
      <c r="C744" s="4"/>
      <c r="D744" s="5"/>
      <c r="E744" s="5"/>
      <c r="F744" s="5"/>
      <c r="G744" s="24"/>
      <c r="H744" s="5"/>
    </row>
    <row r="745" spans="1:8">
      <c r="A745" s="5"/>
      <c r="B745" s="5"/>
      <c r="C745" s="4"/>
      <c r="D745" s="5"/>
      <c r="E745" s="5"/>
      <c r="F745" s="5"/>
      <c r="G745" s="24"/>
      <c r="H745" s="5"/>
    </row>
    <row r="746" spans="1:8">
      <c r="A746" s="5"/>
      <c r="B746" s="5"/>
      <c r="C746" s="4"/>
      <c r="D746" s="5"/>
      <c r="E746" s="5"/>
      <c r="F746" s="5"/>
      <c r="G746" s="24"/>
      <c r="H746" s="5"/>
    </row>
    <row r="747" spans="1:8">
      <c r="A747" s="5"/>
      <c r="B747" s="5"/>
      <c r="C747" s="4"/>
      <c r="D747" s="5"/>
      <c r="E747" s="5"/>
      <c r="F747" s="5"/>
      <c r="G747" s="24"/>
      <c r="H747" s="5"/>
    </row>
    <row r="748" spans="1:8">
      <c r="A748" s="5"/>
      <c r="B748" s="5"/>
      <c r="C748" s="4"/>
      <c r="D748" s="5"/>
      <c r="E748" s="5"/>
      <c r="F748" s="5"/>
      <c r="G748" s="24"/>
      <c r="H748" s="5"/>
    </row>
    <row r="749" spans="1:8">
      <c r="A749" s="5"/>
      <c r="B749" s="5"/>
      <c r="C749" s="4"/>
      <c r="D749" s="5"/>
      <c r="E749" s="5"/>
      <c r="F749" s="5"/>
      <c r="G749" s="24"/>
      <c r="H749" s="5"/>
    </row>
    <row r="750" spans="1:8">
      <c r="A750" s="5"/>
      <c r="B750" s="5"/>
      <c r="C750" s="4"/>
      <c r="D750" s="5"/>
      <c r="E750" s="5"/>
      <c r="F750" s="5"/>
      <c r="G750" s="24"/>
      <c r="H750" s="5"/>
    </row>
    <row r="751" spans="1:8">
      <c r="A751" s="5"/>
      <c r="B751" s="5"/>
      <c r="C751" s="4"/>
      <c r="D751" s="5"/>
      <c r="E751" s="5"/>
      <c r="F751" s="5"/>
      <c r="G751" s="24"/>
      <c r="H751" s="5"/>
    </row>
    <row r="752" spans="1:8">
      <c r="A752" s="5"/>
      <c r="B752" s="5"/>
      <c r="C752" s="4"/>
      <c r="D752" s="5"/>
      <c r="E752" s="5"/>
      <c r="F752" s="5"/>
      <c r="G752" s="24"/>
      <c r="H752" s="5"/>
    </row>
    <row r="753" spans="1:8">
      <c r="A753" s="5"/>
      <c r="B753" s="5"/>
      <c r="C753" s="4"/>
      <c r="D753" s="5"/>
      <c r="E753" s="5"/>
      <c r="F753" s="5"/>
      <c r="G753" s="24"/>
      <c r="H753" s="5"/>
    </row>
    <row r="754" spans="1:8">
      <c r="A754" s="5"/>
      <c r="B754" s="5"/>
      <c r="C754" s="4"/>
      <c r="D754" s="5"/>
      <c r="E754" s="5"/>
      <c r="F754" s="5"/>
      <c r="G754" s="24"/>
      <c r="H754" s="5"/>
    </row>
    <row r="755" spans="1:8">
      <c r="A755" s="5"/>
      <c r="B755" s="5"/>
      <c r="C755" s="4"/>
      <c r="D755" s="5"/>
      <c r="E755" s="5"/>
      <c r="F755" s="5"/>
      <c r="G755" s="24"/>
      <c r="H755" s="5"/>
    </row>
    <row r="756" spans="1:8">
      <c r="A756" s="5"/>
      <c r="B756" s="5"/>
      <c r="C756" s="4"/>
      <c r="D756" s="5"/>
      <c r="E756" s="5"/>
      <c r="F756" s="5"/>
      <c r="G756" s="24"/>
      <c r="H756" s="5"/>
    </row>
    <row r="757" spans="1:8">
      <c r="A757" s="5"/>
      <c r="B757" s="5"/>
      <c r="C757" s="4"/>
      <c r="D757" s="5"/>
      <c r="E757" s="5"/>
      <c r="F757" s="5"/>
      <c r="G757" s="24"/>
      <c r="H757" s="5"/>
    </row>
    <row r="758" spans="1:8">
      <c r="A758" s="5"/>
      <c r="B758" s="5"/>
      <c r="C758" s="4"/>
      <c r="D758" s="5"/>
      <c r="E758" s="5"/>
      <c r="F758" s="5"/>
      <c r="G758" s="24"/>
      <c r="H758" s="5"/>
    </row>
    <row r="759" spans="1:8">
      <c r="A759" s="5"/>
      <c r="B759" s="5"/>
      <c r="C759" s="4"/>
      <c r="D759" s="5"/>
      <c r="E759" s="5"/>
      <c r="F759" s="5"/>
      <c r="G759" s="24"/>
      <c r="H759" s="5"/>
    </row>
    <row r="760" spans="1:8">
      <c r="A760" s="5"/>
      <c r="B760" s="5"/>
      <c r="C760" s="4"/>
      <c r="D760" s="5"/>
      <c r="E760" s="5"/>
      <c r="F760" s="5"/>
      <c r="G760" s="24"/>
      <c r="H760" s="5"/>
    </row>
    <row r="761" spans="1:8">
      <c r="A761" s="5"/>
      <c r="B761" s="5"/>
      <c r="C761" s="4"/>
      <c r="D761" s="5"/>
      <c r="E761" s="5"/>
      <c r="F761" s="5"/>
      <c r="G761" s="24"/>
      <c r="H761" s="5"/>
    </row>
    <row r="762" spans="1:8">
      <c r="A762" s="5"/>
      <c r="B762" s="5"/>
      <c r="C762" s="4"/>
      <c r="D762" s="5"/>
      <c r="E762" s="5"/>
      <c r="F762" s="5"/>
      <c r="G762" s="24"/>
      <c r="H762" s="5"/>
    </row>
    <row r="763" spans="1:8">
      <c r="A763" s="5"/>
      <c r="B763" s="5"/>
      <c r="C763" s="4"/>
      <c r="D763" s="5"/>
      <c r="E763" s="5"/>
      <c r="F763" s="5"/>
      <c r="G763" s="24"/>
      <c r="H763" s="5"/>
    </row>
    <row r="764" spans="1:8">
      <c r="A764" s="5"/>
      <c r="B764" s="5"/>
      <c r="C764" s="4"/>
      <c r="D764" s="5"/>
      <c r="E764" s="5"/>
      <c r="F764" s="5"/>
      <c r="G764" s="24"/>
      <c r="H764" s="5"/>
    </row>
    <row r="765" spans="1:8">
      <c r="A765" s="5"/>
      <c r="B765" s="5"/>
      <c r="C765" s="4"/>
      <c r="D765" s="5"/>
      <c r="E765" s="5"/>
      <c r="F765" s="5"/>
      <c r="G765" s="24"/>
      <c r="H765" s="5"/>
    </row>
    <row r="766" spans="1:8">
      <c r="A766" s="5"/>
      <c r="B766" s="5"/>
      <c r="C766" s="4"/>
      <c r="D766" s="5"/>
      <c r="E766" s="5"/>
      <c r="F766" s="5"/>
      <c r="G766" s="24"/>
      <c r="H766" s="5"/>
    </row>
    <row r="767" spans="1:8">
      <c r="A767" s="5"/>
      <c r="B767" s="5"/>
      <c r="C767" s="4"/>
      <c r="D767" s="5"/>
      <c r="E767" s="5"/>
      <c r="F767" s="5"/>
      <c r="G767" s="24"/>
      <c r="H767" s="5"/>
    </row>
    <row r="768" spans="1:8">
      <c r="A768" s="5"/>
      <c r="B768" s="5"/>
      <c r="C768" s="4"/>
      <c r="D768" s="5"/>
      <c r="E768" s="5"/>
      <c r="F768" s="5"/>
      <c r="G768" s="24"/>
      <c r="H768" s="5"/>
    </row>
    <row r="769" spans="1:8">
      <c r="A769" s="5"/>
      <c r="B769" s="5"/>
      <c r="C769" s="4"/>
      <c r="D769" s="5"/>
      <c r="E769" s="5"/>
      <c r="F769" s="5"/>
      <c r="G769" s="24"/>
      <c r="H769" s="5"/>
    </row>
    <row r="770" spans="1:8">
      <c r="A770" s="5"/>
      <c r="B770" s="5"/>
      <c r="C770" s="4"/>
      <c r="D770" s="5"/>
      <c r="E770" s="5"/>
      <c r="F770" s="5"/>
      <c r="G770" s="24"/>
      <c r="H770" s="5"/>
    </row>
    <row r="771" spans="1:8">
      <c r="A771" s="5"/>
      <c r="B771" s="5"/>
      <c r="C771" s="4"/>
      <c r="D771" s="5"/>
      <c r="E771" s="5"/>
      <c r="F771" s="5"/>
      <c r="G771" s="24"/>
      <c r="H771" s="5"/>
    </row>
    <row r="772" spans="1:8">
      <c r="A772" s="5"/>
      <c r="B772" s="5"/>
      <c r="C772" s="4"/>
      <c r="D772" s="5"/>
      <c r="E772" s="5"/>
      <c r="F772" s="5"/>
      <c r="G772" s="24"/>
      <c r="H772" s="5"/>
    </row>
    <row r="773" spans="1:8">
      <c r="A773" s="5"/>
      <c r="B773" s="5"/>
      <c r="C773" s="4"/>
      <c r="D773" s="5"/>
      <c r="E773" s="5"/>
      <c r="F773" s="5"/>
      <c r="G773" s="24"/>
      <c r="H773" s="5"/>
    </row>
    <row r="774" spans="1:8">
      <c r="A774" s="5"/>
      <c r="B774" s="5"/>
      <c r="C774" s="4"/>
      <c r="D774" s="5"/>
      <c r="E774" s="5"/>
      <c r="F774" s="5"/>
      <c r="G774" s="24"/>
      <c r="H774" s="5"/>
    </row>
    <row r="775" spans="1:8">
      <c r="A775" s="5"/>
      <c r="B775" s="5"/>
      <c r="C775" s="4"/>
      <c r="D775" s="5"/>
      <c r="E775" s="5"/>
      <c r="F775" s="5"/>
      <c r="G775" s="24"/>
      <c r="H775" s="5"/>
    </row>
    <row r="776" spans="1:8">
      <c r="A776" s="5"/>
      <c r="B776" s="5"/>
      <c r="C776" s="4"/>
      <c r="D776" s="5"/>
      <c r="E776" s="5"/>
      <c r="F776" s="5"/>
      <c r="G776" s="24"/>
      <c r="H776" s="5"/>
    </row>
    <row r="777" spans="1:8">
      <c r="A777" s="5"/>
      <c r="B777" s="5"/>
      <c r="C777" s="4"/>
      <c r="D777" s="5"/>
      <c r="E777" s="5"/>
      <c r="F777" s="5"/>
      <c r="G777" s="24"/>
      <c r="H777" s="5"/>
    </row>
    <row r="778" spans="1:8">
      <c r="A778" s="5"/>
      <c r="B778" s="5"/>
      <c r="C778" s="4"/>
      <c r="D778" s="5"/>
      <c r="E778" s="5"/>
      <c r="F778" s="5"/>
      <c r="G778" s="24"/>
      <c r="H778" s="5"/>
    </row>
    <row r="779" spans="1:8">
      <c r="A779" s="5"/>
      <c r="B779" s="5"/>
      <c r="C779" s="4"/>
      <c r="D779" s="5"/>
      <c r="E779" s="5"/>
      <c r="F779" s="5"/>
      <c r="G779" s="24"/>
      <c r="H779" s="5"/>
    </row>
    <row r="780" spans="1:8">
      <c r="A780" s="5"/>
      <c r="B780" s="5"/>
      <c r="C780" s="4"/>
      <c r="D780" s="5"/>
      <c r="E780" s="5"/>
      <c r="F780" s="5"/>
      <c r="G780" s="24"/>
      <c r="H780" s="5"/>
    </row>
    <row r="781" spans="1:8">
      <c r="A781" s="5"/>
      <c r="B781" s="5"/>
      <c r="C781" s="4"/>
      <c r="D781" s="5"/>
      <c r="E781" s="5"/>
      <c r="F781" s="5"/>
      <c r="G781" s="24"/>
      <c r="H781" s="5"/>
    </row>
    <row r="782" spans="1:8">
      <c r="A782" s="5"/>
      <c r="B782" s="5"/>
      <c r="C782" s="4"/>
      <c r="D782" s="5"/>
      <c r="E782" s="5"/>
      <c r="F782" s="5"/>
      <c r="G782" s="24"/>
      <c r="H782" s="5"/>
    </row>
    <row r="783" spans="1:8">
      <c r="A783" s="5"/>
      <c r="B783" s="5"/>
      <c r="C783" s="4"/>
      <c r="D783" s="5"/>
      <c r="E783" s="5"/>
      <c r="F783" s="5"/>
      <c r="G783" s="24"/>
      <c r="H783" s="5"/>
    </row>
    <row r="784" spans="1:8">
      <c r="A784" s="5"/>
      <c r="B784" s="5"/>
      <c r="C784" s="4"/>
      <c r="D784" s="5"/>
      <c r="E784" s="5"/>
      <c r="F784" s="5"/>
      <c r="G784" s="24"/>
      <c r="H784" s="5"/>
    </row>
    <row r="785" spans="1:8">
      <c r="A785" s="5"/>
      <c r="B785" s="5"/>
      <c r="C785" s="4"/>
      <c r="D785" s="5"/>
      <c r="E785" s="5"/>
      <c r="F785" s="5"/>
      <c r="G785" s="24"/>
      <c r="H785" s="5"/>
    </row>
    <row r="786" spans="1:8">
      <c r="A786" s="5"/>
      <c r="B786" s="5"/>
      <c r="C786" s="4"/>
      <c r="D786" s="5"/>
      <c r="E786" s="5"/>
      <c r="F786" s="5"/>
      <c r="G786" s="24"/>
      <c r="H786" s="5"/>
    </row>
    <row r="787" spans="1:8">
      <c r="A787" s="5"/>
      <c r="B787" s="5"/>
      <c r="C787" s="4"/>
      <c r="D787" s="5"/>
      <c r="E787" s="5"/>
      <c r="F787" s="5"/>
      <c r="G787" s="24"/>
      <c r="H787" s="5"/>
    </row>
    <row r="788" spans="1:8">
      <c r="A788" s="5"/>
      <c r="B788" s="5"/>
      <c r="C788" s="4"/>
      <c r="D788" s="5"/>
      <c r="E788" s="5"/>
      <c r="F788" s="5"/>
      <c r="G788" s="24"/>
      <c r="H788" s="5"/>
    </row>
    <row r="789" spans="1:8">
      <c r="A789" s="5"/>
      <c r="B789" s="5"/>
      <c r="C789" s="4"/>
      <c r="D789" s="5"/>
      <c r="E789" s="5"/>
      <c r="F789" s="5"/>
      <c r="G789" s="24"/>
      <c r="H789" s="5"/>
    </row>
    <row r="790" spans="1:8">
      <c r="A790" s="5"/>
      <c r="B790" s="5"/>
      <c r="C790" s="4"/>
      <c r="D790" s="5"/>
      <c r="E790" s="5"/>
      <c r="F790" s="5"/>
      <c r="G790" s="24"/>
      <c r="H790" s="5"/>
    </row>
    <row r="791" spans="1:8">
      <c r="A791" s="5"/>
      <c r="B791" s="5"/>
      <c r="C791" s="4"/>
      <c r="D791" s="5"/>
      <c r="E791" s="5"/>
      <c r="F791" s="5"/>
      <c r="G791" s="24"/>
      <c r="H791" s="5"/>
    </row>
    <row r="792" spans="1:8">
      <c r="A792" s="5"/>
      <c r="B792" s="5"/>
      <c r="C792" s="4"/>
      <c r="D792" s="5"/>
      <c r="E792" s="5"/>
      <c r="F792" s="5"/>
      <c r="G792" s="24"/>
      <c r="H792" s="5"/>
    </row>
    <row r="793" spans="1:8">
      <c r="A793" s="5"/>
      <c r="B793" s="5"/>
      <c r="C793" s="4"/>
      <c r="D793" s="5"/>
      <c r="E793" s="5"/>
      <c r="F793" s="5"/>
      <c r="G793" s="24"/>
      <c r="H793" s="5"/>
    </row>
    <row r="794" spans="1:8">
      <c r="A794" s="5"/>
      <c r="B794" s="5"/>
      <c r="C794" s="4"/>
      <c r="D794" s="5"/>
      <c r="E794" s="5"/>
      <c r="F794" s="5"/>
      <c r="G794" s="24"/>
      <c r="H794" s="5"/>
    </row>
    <row r="795" spans="1:8">
      <c r="A795" s="5"/>
      <c r="B795" s="5"/>
      <c r="C795" s="4"/>
      <c r="D795" s="5"/>
      <c r="E795" s="5"/>
      <c r="F795" s="5"/>
      <c r="G795" s="24"/>
      <c r="H795" s="5"/>
    </row>
    <row r="796" spans="1:8">
      <c r="A796" s="5"/>
      <c r="B796" s="5"/>
      <c r="C796" s="4"/>
      <c r="D796" s="5"/>
      <c r="E796" s="5"/>
      <c r="F796" s="5"/>
      <c r="G796" s="24"/>
      <c r="H796" s="5"/>
    </row>
    <row r="797" spans="1:8">
      <c r="A797" s="5"/>
      <c r="B797" s="5"/>
      <c r="C797" s="4"/>
      <c r="D797" s="5"/>
      <c r="E797" s="5"/>
      <c r="F797" s="5"/>
      <c r="G797" s="24"/>
      <c r="H797" s="5"/>
    </row>
    <row r="798" spans="1:8">
      <c r="A798" s="5"/>
      <c r="B798" s="5"/>
      <c r="C798" s="4"/>
      <c r="D798" s="5"/>
      <c r="E798" s="5"/>
      <c r="F798" s="5"/>
      <c r="G798" s="24"/>
      <c r="H798" s="5"/>
    </row>
    <row r="799" spans="1:8">
      <c r="A799" s="5"/>
      <c r="B799" s="5"/>
      <c r="C799" s="4"/>
      <c r="D799" s="5"/>
      <c r="E799" s="5"/>
      <c r="F799" s="5"/>
      <c r="G799" s="24"/>
      <c r="H799" s="5"/>
    </row>
    <row r="800" spans="1:8">
      <c r="A800" s="5"/>
      <c r="B800" s="5"/>
      <c r="C800" s="4"/>
      <c r="D800" s="5"/>
      <c r="E800" s="5"/>
      <c r="F800" s="5"/>
      <c r="G800" s="24"/>
      <c r="H800" s="5"/>
    </row>
    <row r="801" spans="1:8">
      <c r="A801" s="5"/>
      <c r="B801" s="5"/>
      <c r="C801" s="4"/>
      <c r="D801" s="5"/>
      <c r="E801" s="5"/>
      <c r="F801" s="5"/>
      <c r="G801" s="24"/>
      <c r="H801" s="5"/>
    </row>
    <row r="802" spans="1:8">
      <c r="A802" s="5"/>
      <c r="B802" s="5"/>
      <c r="C802" s="4"/>
      <c r="D802" s="5"/>
      <c r="E802" s="5"/>
      <c r="F802" s="5"/>
      <c r="G802" s="24"/>
      <c r="H802" s="5"/>
    </row>
    <row r="803" spans="1:8">
      <c r="A803" s="5"/>
      <c r="B803" s="5"/>
      <c r="C803" s="4"/>
      <c r="D803" s="5"/>
      <c r="E803" s="5"/>
      <c r="F803" s="5"/>
      <c r="G803" s="24"/>
      <c r="H803" s="5"/>
    </row>
    <row r="804" spans="1:8">
      <c r="A804" s="5"/>
      <c r="B804" s="5"/>
      <c r="C804" s="4"/>
      <c r="D804" s="5"/>
      <c r="E804" s="5"/>
      <c r="F804" s="5"/>
      <c r="G804" s="24"/>
      <c r="H804" s="5"/>
    </row>
    <row r="805" spans="1:8">
      <c r="A805" s="5"/>
      <c r="B805" s="5"/>
      <c r="C805" s="4"/>
      <c r="D805" s="5"/>
      <c r="E805" s="5"/>
      <c r="F805" s="5"/>
      <c r="G805" s="24"/>
      <c r="H805" s="5"/>
    </row>
    <row r="806" spans="1:8">
      <c r="A806" s="5"/>
      <c r="B806" s="5"/>
      <c r="C806" s="4"/>
      <c r="D806" s="5"/>
      <c r="E806" s="5"/>
      <c r="F806" s="5"/>
      <c r="G806" s="24"/>
      <c r="H806" s="5"/>
    </row>
    <row r="807" spans="1:8">
      <c r="A807" s="5"/>
      <c r="B807" s="5"/>
      <c r="C807" s="4"/>
      <c r="D807" s="5"/>
      <c r="E807" s="5"/>
      <c r="F807" s="5"/>
      <c r="G807" s="24"/>
      <c r="H807" s="5"/>
    </row>
    <row r="808" spans="1:8">
      <c r="A808" s="5"/>
      <c r="B808" s="5"/>
      <c r="C808" s="4"/>
      <c r="D808" s="5"/>
      <c r="E808" s="5"/>
      <c r="F808" s="5"/>
      <c r="G808" s="24"/>
      <c r="H808" s="5"/>
    </row>
    <row r="809" spans="1:8">
      <c r="A809" s="5"/>
      <c r="B809" s="5"/>
      <c r="C809" s="4"/>
      <c r="D809" s="5"/>
      <c r="E809" s="5"/>
      <c r="F809" s="5"/>
      <c r="G809" s="24"/>
      <c r="H809" s="5"/>
    </row>
    <row r="810" spans="1:8">
      <c r="A810" s="5"/>
      <c r="B810" s="5"/>
      <c r="C810" s="4"/>
      <c r="D810" s="5"/>
      <c r="E810" s="5"/>
      <c r="F810" s="5"/>
      <c r="G810" s="24"/>
      <c r="H810" s="5"/>
    </row>
    <row r="811" spans="1:8">
      <c r="A811" s="5"/>
      <c r="B811" s="5"/>
      <c r="C811" s="4"/>
      <c r="D811" s="5"/>
      <c r="E811" s="5"/>
      <c r="F811" s="5"/>
      <c r="G811" s="24"/>
      <c r="H811" s="5"/>
    </row>
    <row r="812" spans="1:8">
      <c r="A812" s="5"/>
      <c r="B812" s="5"/>
      <c r="C812" s="4"/>
      <c r="D812" s="5"/>
      <c r="E812" s="5"/>
      <c r="F812" s="5"/>
      <c r="G812" s="24"/>
      <c r="H812" s="5"/>
    </row>
    <row r="813" spans="1:8">
      <c r="A813" s="5"/>
      <c r="B813" s="5"/>
      <c r="C813" s="4"/>
      <c r="D813" s="5"/>
      <c r="E813" s="5"/>
      <c r="F813" s="5"/>
      <c r="G813" s="24"/>
      <c r="H813" s="5"/>
    </row>
    <row r="814" spans="1:8">
      <c r="A814" s="5"/>
      <c r="B814" s="5"/>
      <c r="C814" s="4"/>
      <c r="D814" s="5"/>
      <c r="E814" s="5"/>
      <c r="F814" s="5"/>
      <c r="G814" s="24"/>
      <c r="H814" s="5"/>
    </row>
    <row r="815" spans="1:8">
      <c r="A815" s="5"/>
      <c r="B815" s="5"/>
      <c r="C815" s="4"/>
      <c r="D815" s="5"/>
      <c r="E815" s="5"/>
      <c r="F815" s="5"/>
      <c r="G815" s="24"/>
      <c r="H815" s="5"/>
    </row>
    <row r="816" spans="1:8">
      <c r="A816" s="5"/>
      <c r="B816" s="5"/>
      <c r="C816" s="4"/>
      <c r="D816" s="5"/>
      <c r="E816" s="5"/>
      <c r="F816" s="5"/>
      <c r="G816" s="24"/>
      <c r="H816" s="5"/>
    </row>
    <row r="817" spans="1:8">
      <c r="A817" s="5"/>
      <c r="B817" s="5"/>
      <c r="C817" s="4"/>
      <c r="D817" s="5"/>
      <c r="E817" s="5"/>
      <c r="F817" s="5"/>
      <c r="G817" s="24"/>
      <c r="H817" s="5"/>
    </row>
    <row r="818" spans="1:8">
      <c r="A818" s="5"/>
      <c r="B818" s="5"/>
      <c r="C818" s="4"/>
      <c r="D818" s="5"/>
      <c r="E818" s="5"/>
      <c r="F818" s="5"/>
      <c r="G818" s="24"/>
      <c r="H818" s="5"/>
    </row>
    <row r="819" spans="1:8">
      <c r="A819" s="5"/>
      <c r="B819" s="5"/>
      <c r="C819" s="4"/>
      <c r="D819" s="5"/>
      <c r="E819" s="5"/>
      <c r="F819" s="5"/>
      <c r="G819" s="24"/>
      <c r="H819" s="5"/>
    </row>
    <row r="820" spans="1:8">
      <c r="A820" s="5"/>
      <c r="B820" s="5"/>
      <c r="C820" s="4"/>
      <c r="D820" s="5"/>
      <c r="E820" s="5"/>
      <c r="F820" s="5"/>
      <c r="G820" s="24"/>
      <c r="H820" s="5"/>
    </row>
    <row r="821" spans="1:8">
      <c r="A821" s="5"/>
      <c r="B821" s="5"/>
      <c r="C821" s="4"/>
      <c r="D821" s="5"/>
      <c r="E821" s="5"/>
      <c r="F821" s="5"/>
      <c r="G821" s="24"/>
      <c r="H821" s="5"/>
    </row>
    <row r="822" spans="1:8">
      <c r="A822" s="5"/>
      <c r="B822" s="5"/>
      <c r="C822" s="4"/>
      <c r="D822" s="5"/>
      <c r="E822" s="5"/>
      <c r="F822" s="5"/>
      <c r="G822" s="24"/>
      <c r="H822" s="5"/>
    </row>
    <row r="823" spans="1:8">
      <c r="A823" s="5"/>
      <c r="B823" s="5"/>
      <c r="C823" s="4"/>
      <c r="D823" s="5"/>
      <c r="E823" s="5"/>
      <c r="F823" s="5"/>
      <c r="G823" s="24"/>
      <c r="H823" s="5"/>
    </row>
    <row r="824" spans="1:8">
      <c r="A824" s="5"/>
      <c r="B824" s="5"/>
      <c r="C824" s="4"/>
      <c r="D824" s="5"/>
      <c r="E824" s="5"/>
      <c r="F824" s="5"/>
      <c r="G824" s="24"/>
      <c r="H824" s="5"/>
    </row>
    <row r="825" spans="1:8">
      <c r="A825" s="5"/>
      <c r="B825" s="5"/>
      <c r="C825" s="4"/>
      <c r="D825" s="5"/>
      <c r="E825" s="5"/>
      <c r="F825" s="5"/>
      <c r="G825" s="24"/>
      <c r="H825" s="5"/>
    </row>
    <row r="826" spans="1:8">
      <c r="A826" s="5"/>
      <c r="B826" s="5"/>
      <c r="C826" s="4"/>
      <c r="D826" s="5"/>
      <c r="E826" s="5"/>
      <c r="F826" s="5"/>
      <c r="G826" s="24"/>
      <c r="H826" s="5"/>
    </row>
    <row r="827" spans="1:8">
      <c r="A827" s="5"/>
      <c r="B827" s="5"/>
      <c r="C827" s="4"/>
      <c r="D827" s="5"/>
      <c r="E827" s="5"/>
      <c r="F827" s="5"/>
      <c r="G827" s="24"/>
      <c r="H827" s="5"/>
    </row>
    <row r="828" spans="1:8">
      <c r="A828" s="5"/>
      <c r="B828" s="5"/>
      <c r="C828" s="4"/>
      <c r="D828" s="5"/>
      <c r="E828" s="5"/>
      <c r="F828" s="5"/>
      <c r="G828" s="24"/>
      <c r="H828" s="5"/>
    </row>
    <row r="829" spans="1:8">
      <c r="A829" s="5"/>
      <c r="B829" s="5"/>
      <c r="C829" s="4"/>
      <c r="D829" s="5"/>
      <c r="E829" s="5"/>
      <c r="F829" s="5"/>
      <c r="G829" s="24"/>
      <c r="H829" s="5"/>
    </row>
    <row r="830" spans="1:8">
      <c r="A830" s="5"/>
      <c r="B830" s="5"/>
      <c r="C830" s="4"/>
      <c r="D830" s="5"/>
      <c r="E830" s="5"/>
      <c r="F830" s="5"/>
      <c r="G830" s="24"/>
      <c r="H830" s="5"/>
    </row>
    <row r="831" spans="1:8">
      <c r="A831" s="5"/>
      <c r="B831" s="5"/>
      <c r="C831" s="4"/>
      <c r="D831" s="5"/>
      <c r="E831" s="5"/>
      <c r="F831" s="5"/>
      <c r="G831" s="24"/>
      <c r="H831" s="5"/>
    </row>
    <row r="832" spans="1:8">
      <c r="A832" s="5"/>
      <c r="B832" s="5"/>
      <c r="C832" s="4"/>
      <c r="D832" s="5"/>
      <c r="E832" s="5"/>
      <c r="F832" s="5"/>
      <c r="G832" s="24"/>
      <c r="H832" s="5"/>
    </row>
    <row r="833" spans="1:8">
      <c r="A833" s="5"/>
      <c r="B833" s="5"/>
      <c r="C833" s="4"/>
      <c r="D833" s="5"/>
      <c r="E833" s="5"/>
      <c r="F833" s="5"/>
      <c r="G833" s="24"/>
      <c r="H833" s="5"/>
    </row>
    <row r="834" spans="1:8">
      <c r="A834" s="5"/>
      <c r="B834" s="5"/>
      <c r="C834" s="4"/>
      <c r="D834" s="5"/>
      <c r="E834" s="5"/>
      <c r="F834" s="5"/>
      <c r="G834" s="24"/>
      <c r="H834" s="5"/>
    </row>
    <row r="835" spans="1:8">
      <c r="A835" s="5"/>
      <c r="B835" s="5"/>
      <c r="C835" s="4"/>
      <c r="D835" s="5"/>
      <c r="E835" s="5"/>
      <c r="F835" s="5"/>
      <c r="G835" s="24"/>
      <c r="H835" s="5"/>
    </row>
    <row r="836" spans="1:8">
      <c r="A836" s="5"/>
      <c r="B836" s="5"/>
      <c r="C836" s="4"/>
      <c r="D836" s="5"/>
      <c r="E836" s="5"/>
      <c r="F836" s="5"/>
      <c r="G836" s="24"/>
      <c r="H836" s="5"/>
    </row>
    <row r="837" spans="1:8">
      <c r="A837" s="5"/>
      <c r="B837" s="5"/>
      <c r="C837" s="4"/>
      <c r="D837" s="5"/>
      <c r="E837" s="5"/>
      <c r="F837" s="5"/>
      <c r="G837" s="24"/>
      <c r="H837" s="5"/>
    </row>
    <row r="838" spans="1:8">
      <c r="A838" s="5"/>
      <c r="B838" s="5"/>
      <c r="C838" s="4"/>
      <c r="D838" s="5"/>
      <c r="E838" s="5"/>
      <c r="F838" s="5"/>
      <c r="G838" s="24"/>
      <c r="H838" s="5"/>
    </row>
    <row r="839" spans="1:8">
      <c r="A839" s="5"/>
      <c r="B839" s="5"/>
      <c r="C839" s="4"/>
      <c r="D839" s="5"/>
      <c r="E839" s="5"/>
      <c r="F839" s="5"/>
      <c r="G839" s="24"/>
      <c r="H839" s="5"/>
    </row>
    <row r="840" spans="1:8">
      <c r="A840" s="5"/>
      <c r="B840" s="5"/>
      <c r="C840" s="4"/>
      <c r="D840" s="5"/>
      <c r="E840" s="5"/>
      <c r="F840" s="5"/>
      <c r="G840" s="24"/>
      <c r="H840" s="5"/>
    </row>
    <row r="841" spans="1:8">
      <c r="A841" s="5"/>
      <c r="B841" s="5"/>
      <c r="C841" s="4"/>
      <c r="D841" s="5"/>
      <c r="E841" s="5"/>
      <c r="F841" s="5"/>
      <c r="G841" s="24"/>
      <c r="H841" s="5"/>
    </row>
    <row r="842" spans="1:8">
      <c r="A842" s="5"/>
      <c r="B842" s="5"/>
      <c r="C842" s="4"/>
      <c r="D842" s="5"/>
      <c r="E842" s="5"/>
      <c r="F842" s="5"/>
      <c r="G842" s="24"/>
      <c r="H842" s="5"/>
    </row>
    <row r="843" spans="1:8">
      <c r="A843" s="5"/>
      <c r="B843" s="5"/>
      <c r="C843" s="4"/>
      <c r="D843" s="5"/>
      <c r="E843" s="5"/>
      <c r="F843" s="5"/>
      <c r="G843" s="24"/>
      <c r="H843" s="5"/>
    </row>
    <row r="844" spans="1:8">
      <c r="A844" s="5"/>
      <c r="B844" s="5"/>
      <c r="C844" s="4"/>
      <c r="D844" s="5"/>
      <c r="E844" s="5"/>
      <c r="F844" s="5"/>
      <c r="G844" s="24"/>
      <c r="H844" s="5"/>
    </row>
    <row r="845" spans="1:8">
      <c r="A845" s="5"/>
      <c r="B845" s="5"/>
      <c r="C845" s="4"/>
      <c r="D845" s="5"/>
      <c r="E845" s="5"/>
      <c r="F845" s="5"/>
      <c r="G845" s="24"/>
      <c r="H845" s="5"/>
    </row>
    <row r="846" spans="1:8">
      <c r="A846" s="5"/>
      <c r="B846" s="5"/>
      <c r="C846" s="4"/>
      <c r="D846" s="5"/>
      <c r="E846" s="5"/>
      <c r="F846" s="5"/>
      <c r="G846" s="24"/>
      <c r="H846" s="5"/>
    </row>
    <row r="847" spans="1:8">
      <c r="A847" s="5"/>
      <c r="B847" s="5"/>
      <c r="C847" s="4"/>
      <c r="D847" s="5"/>
      <c r="E847" s="5"/>
      <c r="F847" s="5"/>
      <c r="G847" s="24"/>
      <c r="H847" s="5"/>
    </row>
    <row r="848" spans="1:8">
      <c r="A848" s="5"/>
      <c r="B848" s="5"/>
      <c r="C848" s="4"/>
      <c r="D848" s="5"/>
      <c r="E848" s="5"/>
      <c r="F848" s="5"/>
      <c r="G848" s="24"/>
      <c r="H848" s="5"/>
    </row>
    <row r="849" spans="1:8">
      <c r="A849" s="5"/>
      <c r="B849" s="5"/>
      <c r="C849" s="4"/>
      <c r="D849" s="5"/>
      <c r="E849" s="5"/>
      <c r="F849" s="5"/>
      <c r="G849" s="24"/>
      <c r="H849" s="5"/>
    </row>
    <row r="850" spans="1:8">
      <c r="A850" s="5"/>
      <c r="B850" s="5"/>
      <c r="C850" s="4"/>
      <c r="D850" s="5"/>
      <c r="E850" s="5"/>
      <c r="F850" s="5"/>
      <c r="G850" s="24"/>
      <c r="H850" s="5"/>
    </row>
    <row r="851" spans="1:8">
      <c r="A851" s="5"/>
      <c r="B851" s="5"/>
      <c r="C851" s="4"/>
      <c r="D851" s="5"/>
      <c r="E851" s="5"/>
      <c r="F851" s="5"/>
      <c r="G851" s="24"/>
      <c r="H851" s="5"/>
    </row>
    <row r="852" spans="1:8">
      <c r="A852" s="5"/>
      <c r="B852" s="5"/>
      <c r="C852" s="4"/>
      <c r="D852" s="5"/>
      <c r="E852" s="5"/>
      <c r="F852" s="5"/>
      <c r="G852" s="24"/>
      <c r="H852" s="5"/>
    </row>
    <row r="853" spans="1:8">
      <c r="A853" s="5"/>
      <c r="B853" s="5"/>
      <c r="C853" s="4"/>
      <c r="D853" s="5"/>
      <c r="E853" s="5"/>
      <c r="F853" s="5"/>
      <c r="G853" s="24"/>
      <c r="H853" s="5"/>
    </row>
    <row r="854" spans="1:8">
      <c r="A854" s="5"/>
      <c r="B854" s="5"/>
      <c r="C854" s="4"/>
      <c r="D854" s="5"/>
      <c r="E854" s="5"/>
      <c r="F854" s="5"/>
      <c r="G854" s="24"/>
      <c r="H854" s="5"/>
    </row>
    <row r="855" spans="1:8">
      <c r="A855" s="5"/>
      <c r="B855" s="5"/>
      <c r="C855" s="4"/>
      <c r="D855" s="5"/>
      <c r="E855" s="5"/>
      <c r="F855" s="5"/>
      <c r="G855" s="24"/>
      <c r="H855" s="5"/>
    </row>
    <row r="856" spans="1:8">
      <c r="A856" s="5"/>
      <c r="B856" s="5"/>
      <c r="C856" s="4"/>
      <c r="D856" s="5"/>
      <c r="E856" s="5"/>
      <c r="F856" s="5"/>
      <c r="G856" s="24"/>
      <c r="H856" s="5"/>
    </row>
    <row r="857" spans="1:8">
      <c r="A857" s="5"/>
      <c r="B857" s="5"/>
      <c r="C857" s="4"/>
      <c r="D857" s="5"/>
      <c r="E857" s="5"/>
      <c r="F857" s="5"/>
      <c r="G857" s="24"/>
      <c r="H857" s="5"/>
    </row>
    <row r="858" spans="1:8">
      <c r="A858" s="5"/>
      <c r="B858" s="5"/>
      <c r="C858" s="4"/>
      <c r="D858" s="5"/>
      <c r="E858" s="5"/>
      <c r="F858" s="5"/>
      <c r="G858" s="24"/>
      <c r="H858" s="5"/>
    </row>
    <row r="859" spans="1:8">
      <c r="A859" s="5"/>
      <c r="B859" s="5"/>
      <c r="C859" s="4"/>
      <c r="D859" s="5"/>
      <c r="E859" s="5"/>
      <c r="F859" s="5"/>
      <c r="G859" s="24"/>
      <c r="H859" s="5"/>
    </row>
    <row r="860" spans="1:8">
      <c r="A860" s="5"/>
      <c r="B860" s="5"/>
      <c r="C860" s="4"/>
      <c r="D860" s="5"/>
      <c r="E860" s="5"/>
      <c r="F860" s="5"/>
      <c r="G860" s="24"/>
      <c r="H860" s="5"/>
    </row>
    <row r="861" spans="1:8">
      <c r="A861" s="5"/>
      <c r="B861" s="5"/>
      <c r="C861" s="4"/>
      <c r="D861" s="5"/>
      <c r="E861" s="5"/>
      <c r="F861" s="5"/>
      <c r="G861" s="24"/>
      <c r="H861" s="5"/>
    </row>
    <row r="862" spans="1:8">
      <c r="A862" s="5"/>
      <c r="B862" s="5"/>
      <c r="C862" s="4"/>
      <c r="D862" s="5"/>
      <c r="E862" s="5"/>
      <c r="F862" s="5"/>
      <c r="G862" s="24"/>
      <c r="H862" s="5"/>
    </row>
    <row r="863" spans="1:8">
      <c r="A863" s="5"/>
      <c r="B863" s="5"/>
      <c r="C863" s="4"/>
      <c r="D863" s="5"/>
      <c r="E863" s="5"/>
      <c r="F863" s="5"/>
      <c r="G863" s="24"/>
      <c r="H863" s="5"/>
    </row>
    <row r="864" spans="1:8">
      <c r="A864" s="5"/>
      <c r="B864" s="5"/>
      <c r="C864" s="4"/>
      <c r="D864" s="5"/>
      <c r="E864" s="5"/>
      <c r="F864" s="5"/>
      <c r="G864" s="24"/>
      <c r="H864" s="5"/>
    </row>
    <row r="865" spans="1:8">
      <c r="A865" s="5"/>
      <c r="B865" s="5"/>
      <c r="C865" s="4"/>
      <c r="D865" s="5"/>
      <c r="E865" s="5"/>
      <c r="F865" s="5"/>
      <c r="G865" s="24"/>
      <c r="H865" s="5"/>
    </row>
    <row r="866" spans="1:8">
      <c r="A866" s="5"/>
      <c r="B866" s="5"/>
      <c r="C866" s="4"/>
      <c r="D866" s="5"/>
      <c r="E866" s="5"/>
      <c r="F866" s="5"/>
      <c r="G866" s="24"/>
      <c r="H866" s="5"/>
    </row>
    <row r="867" spans="1:8">
      <c r="A867" s="5"/>
      <c r="B867" s="5"/>
      <c r="C867" s="4"/>
      <c r="D867" s="5"/>
      <c r="E867" s="5"/>
      <c r="F867" s="5"/>
      <c r="G867" s="24"/>
      <c r="H867" s="5"/>
    </row>
    <row r="868" spans="1:8">
      <c r="A868" s="5"/>
      <c r="B868" s="5"/>
      <c r="C868" s="4"/>
      <c r="D868" s="5"/>
      <c r="E868" s="5"/>
      <c r="F868" s="5"/>
      <c r="G868" s="24"/>
      <c r="H868" s="5"/>
    </row>
    <row r="869" spans="1:8">
      <c r="A869" s="5"/>
      <c r="B869" s="5"/>
      <c r="C869" s="4"/>
      <c r="D869" s="5"/>
      <c r="E869" s="5"/>
      <c r="F869" s="5"/>
      <c r="G869" s="24"/>
      <c r="H869" s="5"/>
    </row>
    <row r="870" spans="1:8">
      <c r="A870" s="5"/>
      <c r="B870" s="5"/>
      <c r="C870" s="4"/>
      <c r="D870" s="5"/>
      <c r="E870" s="5"/>
      <c r="F870" s="5"/>
      <c r="G870" s="24"/>
      <c r="H870" s="5"/>
    </row>
    <row r="871" spans="1:8">
      <c r="A871" s="5"/>
      <c r="B871" s="5"/>
      <c r="C871" s="4"/>
      <c r="D871" s="5"/>
      <c r="E871" s="5"/>
      <c r="F871" s="5"/>
      <c r="G871" s="24"/>
      <c r="H871" s="5"/>
    </row>
    <row r="872" spans="1:8">
      <c r="A872" s="5"/>
      <c r="B872" s="5"/>
      <c r="C872" s="4"/>
      <c r="D872" s="5"/>
      <c r="E872" s="5"/>
      <c r="F872" s="5"/>
      <c r="G872" s="24"/>
      <c r="H872" s="5"/>
    </row>
    <row r="873" spans="1:8">
      <c r="A873" s="5"/>
      <c r="B873" s="5"/>
      <c r="C873" s="4"/>
      <c r="D873" s="5"/>
      <c r="E873" s="5"/>
      <c r="F873" s="5"/>
      <c r="G873" s="24"/>
      <c r="H873" s="5"/>
    </row>
    <row r="874" spans="1:8">
      <c r="A874" s="5"/>
      <c r="B874" s="5"/>
      <c r="C874" s="4"/>
      <c r="D874" s="5"/>
      <c r="E874" s="5"/>
      <c r="F874" s="5"/>
      <c r="G874" s="24"/>
      <c r="H874" s="5"/>
    </row>
    <row r="875" spans="1:8">
      <c r="A875" s="5"/>
      <c r="B875" s="5"/>
      <c r="C875" s="4"/>
      <c r="D875" s="5"/>
      <c r="E875" s="5"/>
      <c r="F875" s="5"/>
      <c r="G875" s="24"/>
      <c r="H875" s="5"/>
    </row>
    <row r="876" spans="1:8">
      <c r="A876" s="5"/>
      <c r="B876" s="5"/>
      <c r="C876" s="4"/>
      <c r="D876" s="5"/>
      <c r="E876" s="5"/>
      <c r="F876" s="5"/>
      <c r="G876" s="24"/>
      <c r="H876" s="5"/>
    </row>
    <row r="877" spans="1:8">
      <c r="A877" s="5"/>
      <c r="B877" s="5"/>
      <c r="C877" s="4"/>
      <c r="D877" s="5"/>
      <c r="E877" s="5"/>
      <c r="F877" s="5"/>
      <c r="G877" s="24"/>
      <c r="H877" s="5"/>
    </row>
    <row r="878" spans="1:8">
      <c r="A878" s="5"/>
      <c r="B878" s="5"/>
      <c r="C878" s="4"/>
      <c r="D878" s="5"/>
      <c r="E878" s="5"/>
      <c r="F878" s="5"/>
      <c r="G878" s="24"/>
      <c r="H878" s="5"/>
    </row>
    <row r="879" spans="1:8">
      <c r="A879" s="5"/>
      <c r="B879" s="5"/>
      <c r="C879" s="4"/>
      <c r="D879" s="5"/>
      <c r="E879" s="5"/>
      <c r="F879" s="5"/>
      <c r="G879" s="24"/>
      <c r="H879" s="5"/>
    </row>
    <row r="880" spans="1:8">
      <c r="A880" s="5"/>
      <c r="B880" s="5"/>
      <c r="C880" s="4"/>
      <c r="D880" s="5"/>
      <c r="E880" s="5"/>
      <c r="F880" s="5"/>
      <c r="G880" s="24"/>
      <c r="H880" s="5"/>
    </row>
    <row r="881" spans="1:8">
      <c r="A881" s="5"/>
      <c r="B881" s="5"/>
      <c r="C881" s="4"/>
      <c r="D881" s="5"/>
      <c r="E881" s="5"/>
      <c r="F881" s="5"/>
      <c r="G881" s="24"/>
      <c r="H881" s="5"/>
    </row>
    <row r="882" spans="1:8">
      <c r="A882" s="5"/>
      <c r="B882" s="5"/>
      <c r="C882" s="4"/>
      <c r="D882" s="5"/>
      <c r="E882" s="5"/>
      <c r="F882" s="5"/>
      <c r="G882" s="24"/>
      <c r="H882" s="5"/>
    </row>
    <row r="883" spans="1:8">
      <c r="A883" s="5"/>
      <c r="B883" s="5"/>
      <c r="C883" s="4"/>
      <c r="D883" s="5"/>
      <c r="E883" s="5"/>
      <c r="F883" s="5"/>
      <c r="G883" s="24"/>
      <c r="H883" s="5"/>
    </row>
    <row r="884" spans="1:8">
      <c r="A884" s="5"/>
      <c r="B884" s="5"/>
      <c r="C884" s="4"/>
      <c r="D884" s="5"/>
      <c r="E884" s="5"/>
      <c r="F884" s="5"/>
      <c r="G884" s="24"/>
      <c r="H884" s="5"/>
    </row>
    <row r="885" spans="1:8">
      <c r="A885" s="5"/>
      <c r="B885" s="5"/>
      <c r="C885" s="4"/>
      <c r="D885" s="5"/>
      <c r="E885" s="5"/>
      <c r="F885" s="5"/>
      <c r="G885" s="24"/>
      <c r="H885" s="5"/>
    </row>
    <row r="886" spans="1:8">
      <c r="A886" s="5"/>
      <c r="B886" s="5"/>
      <c r="C886" s="4"/>
      <c r="D886" s="5"/>
      <c r="E886" s="5"/>
      <c r="F886" s="5"/>
      <c r="G886" s="24"/>
      <c r="H886" s="5"/>
    </row>
    <row r="887" spans="1:8">
      <c r="A887" s="5"/>
      <c r="B887" s="5"/>
      <c r="C887" s="4"/>
      <c r="D887" s="5"/>
      <c r="E887" s="5"/>
      <c r="F887" s="5"/>
      <c r="G887" s="24"/>
      <c r="H887" s="5"/>
    </row>
    <row r="888" spans="1:8">
      <c r="A888" s="5"/>
      <c r="B888" s="5"/>
      <c r="C888" s="4"/>
      <c r="D888" s="5"/>
      <c r="E888" s="5"/>
      <c r="F888" s="5"/>
      <c r="G888" s="24"/>
      <c r="H888" s="5"/>
    </row>
    <row r="889" spans="1:8">
      <c r="A889" s="5"/>
      <c r="B889" s="5"/>
      <c r="C889" s="4"/>
      <c r="D889" s="5"/>
      <c r="E889" s="5"/>
      <c r="F889" s="5"/>
      <c r="G889" s="24"/>
      <c r="H889" s="5"/>
    </row>
    <row r="890" spans="1:8">
      <c r="A890" s="5"/>
      <c r="B890" s="5"/>
      <c r="C890" s="4"/>
      <c r="D890" s="5"/>
      <c r="E890" s="5"/>
      <c r="F890" s="5"/>
      <c r="G890" s="24"/>
      <c r="H890" s="5"/>
    </row>
    <row r="891" spans="1:8">
      <c r="A891" s="5"/>
      <c r="B891" s="5"/>
      <c r="C891" s="4"/>
      <c r="D891" s="5"/>
      <c r="E891" s="5"/>
      <c r="F891" s="5"/>
      <c r="G891" s="24"/>
      <c r="H891" s="5"/>
    </row>
    <row r="892" spans="1:8">
      <c r="A892" s="5"/>
      <c r="B892" s="5"/>
      <c r="C892" s="4"/>
      <c r="D892" s="5"/>
      <c r="E892" s="5"/>
      <c r="F892" s="5"/>
      <c r="G892" s="24"/>
      <c r="H892" s="5"/>
    </row>
    <row r="893" spans="1:8">
      <c r="A893" s="5"/>
      <c r="B893" s="5"/>
      <c r="C893" s="4"/>
      <c r="D893" s="5"/>
      <c r="E893" s="5"/>
      <c r="F893" s="5"/>
      <c r="G893" s="24"/>
      <c r="H893" s="5"/>
    </row>
    <row r="894" spans="1:8">
      <c r="A894" s="5"/>
      <c r="B894" s="5"/>
      <c r="C894" s="4"/>
      <c r="D894" s="5"/>
      <c r="E894" s="5"/>
      <c r="F894" s="5"/>
      <c r="G894" s="24"/>
      <c r="H894" s="5"/>
    </row>
    <row r="895" spans="1:8">
      <c r="A895" s="5"/>
      <c r="B895" s="5"/>
      <c r="C895" s="4"/>
      <c r="D895" s="5"/>
      <c r="E895" s="5"/>
      <c r="F895" s="5"/>
      <c r="G895" s="24"/>
      <c r="H895" s="5"/>
    </row>
    <row r="896" spans="1:8">
      <c r="A896" s="5"/>
      <c r="B896" s="5"/>
      <c r="C896" s="4"/>
      <c r="D896" s="5"/>
      <c r="E896" s="5"/>
      <c r="F896" s="5"/>
      <c r="G896" s="24"/>
      <c r="H896" s="5"/>
    </row>
    <row r="897" spans="1:8">
      <c r="A897" s="5"/>
      <c r="B897" s="5"/>
      <c r="C897" s="4"/>
      <c r="D897" s="5"/>
      <c r="E897" s="5"/>
      <c r="F897" s="5"/>
      <c r="G897" s="24"/>
      <c r="H897" s="5"/>
    </row>
    <row r="898" spans="1:8">
      <c r="A898" s="5"/>
      <c r="B898" s="5"/>
      <c r="C898" s="4"/>
      <c r="D898" s="5"/>
      <c r="E898" s="5"/>
      <c r="F898" s="5"/>
      <c r="G898" s="24"/>
      <c r="H898" s="5"/>
    </row>
    <row r="899" spans="1:8">
      <c r="A899" s="5"/>
      <c r="B899" s="5"/>
      <c r="C899" s="4"/>
      <c r="D899" s="5"/>
      <c r="E899" s="5"/>
      <c r="F899" s="5"/>
      <c r="G899" s="24"/>
      <c r="H899" s="5"/>
    </row>
    <row r="900" spans="1:8">
      <c r="A900" s="5"/>
      <c r="B900" s="5"/>
      <c r="C900" s="4"/>
      <c r="D900" s="5"/>
      <c r="E900" s="5"/>
      <c r="F900" s="5"/>
      <c r="G900" s="24"/>
      <c r="H900" s="5"/>
    </row>
    <row r="901" spans="1:8">
      <c r="A901" s="5"/>
      <c r="B901" s="5"/>
      <c r="C901" s="4"/>
      <c r="D901" s="5"/>
      <c r="E901" s="5"/>
      <c r="F901" s="5"/>
      <c r="G901" s="24"/>
      <c r="H901" s="5"/>
    </row>
    <row r="902" spans="1:8">
      <c r="A902" s="5"/>
      <c r="B902" s="5"/>
      <c r="C902" s="4"/>
      <c r="D902" s="5"/>
      <c r="E902" s="5"/>
      <c r="F902" s="5"/>
      <c r="G902" s="24"/>
      <c r="H902" s="5"/>
    </row>
    <row r="903" spans="1:8">
      <c r="A903" s="5"/>
      <c r="B903" s="5"/>
      <c r="C903" s="4"/>
      <c r="D903" s="5"/>
      <c r="E903" s="5"/>
      <c r="F903" s="5"/>
      <c r="G903" s="24"/>
      <c r="H903" s="5"/>
    </row>
    <row r="904" spans="1:8">
      <c r="A904" s="5"/>
      <c r="B904" s="5"/>
      <c r="C904" s="4"/>
      <c r="D904" s="5"/>
      <c r="E904" s="5"/>
      <c r="F904" s="5"/>
      <c r="G904" s="24"/>
      <c r="H904" s="5"/>
    </row>
    <row r="905" spans="1:8">
      <c r="A905" s="5"/>
      <c r="B905" s="5"/>
      <c r="C905" s="4"/>
      <c r="D905" s="5"/>
      <c r="E905" s="5"/>
      <c r="F905" s="5"/>
      <c r="G905" s="24"/>
      <c r="H905" s="5"/>
    </row>
    <row r="906" spans="1:8">
      <c r="A906" s="5"/>
      <c r="B906" s="5"/>
      <c r="C906" s="4"/>
      <c r="D906" s="5"/>
      <c r="E906" s="5"/>
      <c r="F906" s="5"/>
      <c r="G906" s="24"/>
      <c r="H906" s="5"/>
    </row>
    <row r="907" spans="1:8">
      <c r="A907" s="5"/>
      <c r="B907" s="5"/>
      <c r="C907" s="4"/>
      <c r="D907" s="5"/>
      <c r="E907" s="5"/>
      <c r="F907" s="5"/>
      <c r="G907" s="24"/>
      <c r="H907" s="5"/>
    </row>
    <row r="908" spans="1:8">
      <c r="A908" s="5"/>
      <c r="B908" s="5"/>
      <c r="C908" s="4"/>
      <c r="D908" s="5"/>
      <c r="E908" s="5"/>
      <c r="F908" s="5"/>
      <c r="G908" s="24"/>
      <c r="H908" s="5"/>
    </row>
    <row r="909" spans="1:8">
      <c r="A909" s="5"/>
      <c r="B909" s="5"/>
      <c r="C909" s="4"/>
      <c r="D909" s="5"/>
      <c r="E909" s="5"/>
      <c r="F909" s="5"/>
      <c r="G909" s="24"/>
      <c r="H909" s="5"/>
    </row>
    <row r="910" spans="1:8">
      <c r="A910" s="5"/>
      <c r="B910" s="5"/>
      <c r="C910" s="4"/>
      <c r="D910" s="5"/>
      <c r="E910" s="5"/>
      <c r="F910" s="5"/>
      <c r="G910" s="24"/>
      <c r="H910" s="5"/>
    </row>
    <row r="911" spans="1:8">
      <c r="A911" s="5"/>
      <c r="B911" s="5"/>
      <c r="C911" s="4"/>
      <c r="D911" s="5"/>
      <c r="E911" s="5"/>
      <c r="F911" s="5"/>
      <c r="G911" s="24"/>
      <c r="H911" s="5"/>
    </row>
    <row r="912" spans="1:8">
      <c r="A912" s="5"/>
      <c r="B912" s="5"/>
      <c r="C912" s="4"/>
      <c r="D912" s="5"/>
      <c r="E912" s="5"/>
      <c r="F912" s="5"/>
      <c r="G912" s="24"/>
      <c r="H912" s="5"/>
    </row>
    <row r="913" spans="1:8">
      <c r="A913" s="5"/>
      <c r="B913" s="5"/>
      <c r="C913" s="4"/>
      <c r="D913" s="5"/>
      <c r="E913" s="5"/>
      <c r="F913" s="5"/>
      <c r="G913" s="24"/>
      <c r="H913" s="5"/>
    </row>
    <row r="914" spans="1:8">
      <c r="A914" s="5"/>
      <c r="B914" s="5"/>
      <c r="C914" s="4"/>
      <c r="D914" s="5"/>
      <c r="E914" s="5"/>
      <c r="F914" s="5"/>
      <c r="G914" s="24"/>
      <c r="H914" s="5"/>
    </row>
    <row r="915" spans="1:8">
      <c r="A915" s="5"/>
      <c r="B915" s="5"/>
      <c r="C915" s="4"/>
      <c r="D915" s="5"/>
      <c r="E915" s="5"/>
      <c r="F915" s="5"/>
      <c r="G915" s="24"/>
      <c r="H915" s="5"/>
    </row>
    <row r="916" spans="1:8">
      <c r="A916" s="5"/>
      <c r="B916" s="5"/>
      <c r="C916" s="4"/>
      <c r="D916" s="5"/>
      <c r="E916" s="5"/>
      <c r="F916" s="5"/>
      <c r="G916" s="24"/>
      <c r="H916" s="5"/>
    </row>
    <row r="917" spans="1:8">
      <c r="A917" s="5"/>
      <c r="B917" s="5"/>
      <c r="C917" s="4"/>
      <c r="D917" s="5"/>
      <c r="E917" s="5"/>
      <c r="F917" s="5"/>
      <c r="G917" s="24"/>
      <c r="H917" s="5"/>
    </row>
    <row r="918" spans="1:8">
      <c r="A918" s="5"/>
      <c r="B918" s="5"/>
      <c r="C918" s="4"/>
      <c r="D918" s="5"/>
      <c r="E918" s="5"/>
      <c r="F918" s="5"/>
      <c r="G918" s="24"/>
      <c r="H918" s="5"/>
    </row>
    <row r="919" spans="1:8">
      <c r="A919" s="5"/>
      <c r="B919" s="5"/>
      <c r="C919" s="4"/>
      <c r="D919" s="5"/>
      <c r="E919" s="5"/>
      <c r="F919" s="5"/>
      <c r="G919" s="24"/>
      <c r="H919" s="5"/>
    </row>
    <row r="920" spans="1:8">
      <c r="A920" s="5"/>
      <c r="B920" s="5"/>
      <c r="C920" s="4"/>
      <c r="D920" s="5"/>
      <c r="E920" s="5"/>
      <c r="F920" s="5"/>
      <c r="G920" s="24"/>
      <c r="H920" s="5"/>
    </row>
    <row r="921" spans="1:8">
      <c r="A921" s="5"/>
      <c r="B921" s="5"/>
      <c r="C921" s="4"/>
      <c r="D921" s="5"/>
      <c r="E921" s="5"/>
      <c r="F921" s="5"/>
      <c r="G921" s="24"/>
      <c r="H921" s="5"/>
    </row>
    <row r="922" spans="1:8">
      <c r="A922" s="5"/>
      <c r="B922" s="5"/>
      <c r="C922" s="4"/>
      <c r="D922" s="5"/>
      <c r="E922" s="5"/>
      <c r="F922" s="5"/>
      <c r="G922" s="24"/>
      <c r="H922" s="5"/>
    </row>
    <row r="923" spans="1:8">
      <c r="A923" s="5"/>
      <c r="B923" s="5"/>
      <c r="C923" s="4"/>
      <c r="D923" s="5"/>
      <c r="E923" s="5"/>
      <c r="F923" s="5"/>
      <c r="G923" s="24"/>
      <c r="H923" s="5"/>
    </row>
    <row r="924" spans="1:8">
      <c r="A924" s="5"/>
      <c r="B924" s="5"/>
      <c r="C924" s="4"/>
      <c r="D924" s="5"/>
      <c r="E924" s="5"/>
      <c r="F924" s="5"/>
      <c r="G924" s="24"/>
      <c r="H924" s="5"/>
    </row>
    <row r="925" spans="1:8">
      <c r="A925" s="5"/>
      <c r="B925" s="5"/>
      <c r="C925" s="4"/>
      <c r="D925" s="5"/>
      <c r="E925" s="5"/>
      <c r="F925" s="5"/>
      <c r="G925" s="24"/>
      <c r="H925" s="5"/>
    </row>
    <row r="926" spans="1:8">
      <c r="A926" s="5"/>
      <c r="B926" s="5"/>
      <c r="C926" s="4"/>
      <c r="D926" s="5"/>
      <c r="E926" s="5"/>
      <c r="F926" s="5"/>
      <c r="G926" s="24"/>
      <c r="H926" s="5"/>
    </row>
    <row r="927" spans="1:8">
      <c r="A927" s="5"/>
      <c r="B927" s="5"/>
      <c r="C927" s="4"/>
      <c r="D927" s="5"/>
      <c r="E927" s="5"/>
      <c r="F927" s="5"/>
      <c r="G927" s="24"/>
      <c r="H927" s="5"/>
    </row>
    <row r="928" spans="1:8">
      <c r="A928" s="5"/>
      <c r="B928" s="5"/>
      <c r="C928" s="4"/>
      <c r="D928" s="5"/>
      <c r="E928" s="5"/>
      <c r="F928" s="5"/>
      <c r="G928" s="24"/>
      <c r="H928" s="5"/>
    </row>
    <row r="929" spans="1:8">
      <c r="A929" s="5"/>
      <c r="B929" s="5"/>
      <c r="C929" s="4"/>
      <c r="D929" s="5"/>
      <c r="E929" s="5"/>
      <c r="F929" s="5"/>
      <c r="G929" s="24"/>
      <c r="H929" s="5"/>
    </row>
    <row r="930" spans="1:8">
      <c r="A930" s="5"/>
      <c r="B930" s="5"/>
      <c r="C930" s="4"/>
      <c r="D930" s="5"/>
      <c r="E930" s="5"/>
      <c r="F930" s="5"/>
      <c r="G930" s="24"/>
      <c r="H930" s="5"/>
    </row>
    <row r="931" spans="1:8">
      <c r="A931" s="5"/>
      <c r="B931" s="5"/>
      <c r="C931" s="4"/>
      <c r="D931" s="5"/>
      <c r="E931" s="5"/>
      <c r="F931" s="5"/>
      <c r="G931" s="24"/>
      <c r="H931" s="5"/>
    </row>
    <row r="932" spans="1:8">
      <c r="A932" s="5"/>
      <c r="B932" s="5"/>
      <c r="C932" s="4"/>
      <c r="D932" s="5"/>
      <c r="E932" s="5"/>
      <c r="F932" s="5"/>
      <c r="G932" s="24"/>
      <c r="H932" s="5"/>
    </row>
    <row r="933" spans="1:8">
      <c r="A933" s="5"/>
      <c r="B933" s="5"/>
      <c r="C933" s="4"/>
      <c r="D933" s="5"/>
      <c r="E933" s="5"/>
      <c r="F933" s="5"/>
      <c r="G933" s="24"/>
      <c r="H933" s="5"/>
    </row>
    <row r="934" spans="1:8">
      <c r="A934" s="5"/>
      <c r="B934" s="5"/>
      <c r="C934" s="4"/>
      <c r="D934" s="5"/>
      <c r="E934" s="5"/>
      <c r="F934" s="5"/>
      <c r="G934" s="24"/>
      <c r="H934" s="5"/>
    </row>
    <row r="935" spans="1:8">
      <c r="A935" s="5"/>
      <c r="B935" s="5"/>
      <c r="C935" s="4"/>
      <c r="D935" s="5"/>
      <c r="E935" s="5"/>
      <c r="F935" s="5"/>
      <c r="G935" s="24"/>
      <c r="H935" s="5"/>
    </row>
    <row r="936" spans="1:8">
      <c r="A936" s="5"/>
      <c r="B936" s="5"/>
      <c r="C936" s="4"/>
      <c r="D936" s="5"/>
      <c r="E936" s="5"/>
      <c r="F936" s="5"/>
      <c r="G936" s="24"/>
      <c r="H936" s="5"/>
    </row>
    <row r="937" spans="1:8">
      <c r="A937" s="5"/>
      <c r="B937" s="5"/>
      <c r="C937" s="4"/>
      <c r="D937" s="5"/>
      <c r="E937" s="5"/>
      <c r="F937" s="5"/>
      <c r="G937" s="24"/>
      <c r="H937" s="5"/>
    </row>
    <row r="938" spans="1:8">
      <c r="A938" s="5"/>
      <c r="B938" s="5"/>
      <c r="C938" s="4"/>
      <c r="D938" s="5"/>
      <c r="E938" s="5"/>
      <c r="F938" s="5"/>
      <c r="G938" s="24"/>
      <c r="H938" s="5"/>
    </row>
    <row r="939" spans="1:8">
      <c r="A939" s="5"/>
      <c r="B939" s="5"/>
      <c r="C939" s="4"/>
      <c r="D939" s="5"/>
      <c r="E939" s="5"/>
      <c r="F939" s="5"/>
      <c r="G939" s="24"/>
      <c r="H9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5.109375" defaultRowHeight="15" customHeight="1"/>
  <cols>
    <col min="1" max="1" width="15.33203125" customWidth="1"/>
    <col min="2" max="2" width="19.109375" customWidth="1"/>
    <col min="3" max="3" width="46.77734375" customWidth="1"/>
    <col min="4" max="4" width="8" customWidth="1"/>
    <col min="5" max="7" width="8.44140625" customWidth="1"/>
    <col min="8" max="8" width="9.6640625" customWidth="1"/>
    <col min="9" max="9" width="8.77734375" customWidth="1"/>
    <col min="10" max="10" width="9.6640625" customWidth="1"/>
    <col min="11" max="12" width="8.77734375" customWidth="1"/>
    <col min="13" max="13" width="7.6640625" customWidth="1"/>
    <col min="14" max="14" width="8.77734375" customWidth="1"/>
    <col min="15" max="24" width="7.6640625" customWidth="1"/>
  </cols>
  <sheetData>
    <row r="1" spans="1:24">
      <c r="A1" s="25" t="s">
        <v>0</v>
      </c>
      <c r="B1" s="25" t="s">
        <v>1</v>
      </c>
      <c r="C1" s="25" t="s">
        <v>5</v>
      </c>
      <c r="D1" s="26">
        <v>42248</v>
      </c>
      <c r="E1" s="26">
        <v>42262</v>
      </c>
      <c r="F1" s="26">
        <v>42276</v>
      </c>
      <c r="G1" s="26">
        <v>42283</v>
      </c>
      <c r="H1" s="27">
        <v>42297</v>
      </c>
      <c r="I1" s="27">
        <v>42311</v>
      </c>
      <c r="J1" s="27">
        <v>42325</v>
      </c>
      <c r="K1" s="27">
        <v>42339</v>
      </c>
      <c r="L1" s="27">
        <v>42346</v>
      </c>
      <c r="M1" s="27">
        <v>42402</v>
      </c>
      <c r="N1" s="27">
        <v>42416</v>
      </c>
      <c r="O1" s="27">
        <v>42430</v>
      </c>
      <c r="P1" s="28"/>
      <c r="Q1" s="28"/>
      <c r="R1" s="28"/>
      <c r="S1" s="28"/>
      <c r="T1" s="28"/>
      <c r="U1" s="28"/>
      <c r="V1" s="28"/>
      <c r="W1" s="28"/>
      <c r="X1" s="28"/>
    </row>
    <row r="2" spans="1:24">
      <c r="A2" s="29" t="str">
        <f>MasterList!A53</f>
        <v>Hendrick</v>
      </c>
      <c r="B2" s="29" t="str">
        <f>MasterList!B53</f>
        <v>Robert</v>
      </c>
      <c r="C2" s="30" t="str">
        <f>MasterList!F53</f>
        <v>Accounting</v>
      </c>
      <c r="D2" s="31">
        <v>1</v>
      </c>
      <c r="E2" s="32"/>
      <c r="F2" s="32"/>
      <c r="G2" s="33"/>
      <c r="H2" s="34"/>
      <c r="I2" s="34"/>
      <c r="J2" s="34"/>
      <c r="K2" s="35"/>
      <c r="L2" s="34"/>
      <c r="M2" s="35"/>
      <c r="N2" s="36"/>
      <c r="O2" s="36"/>
      <c r="P2" s="34"/>
      <c r="Q2" s="34"/>
      <c r="R2" s="34"/>
      <c r="S2" s="34"/>
      <c r="T2" s="34"/>
      <c r="U2" s="34"/>
      <c r="V2" s="34"/>
      <c r="W2" s="34"/>
      <c r="X2" s="34"/>
    </row>
    <row r="3" spans="1:24">
      <c r="A3" s="29" t="str">
        <f>MasterList!A27</f>
        <v>Coen</v>
      </c>
      <c r="B3" s="29" t="str">
        <f>MasterList!B27</f>
        <v>Mauricio</v>
      </c>
      <c r="C3" s="30" t="str">
        <f>MasterList!F27</f>
        <v>Aerospace Engineering</v>
      </c>
      <c r="D3" s="32"/>
      <c r="E3" s="32"/>
      <c r="F3" s="32"/>
      <c r="G3" s="33"/>
      <c r="H3" s="34"/>
      <c r="I3" s="34"/>
      <c r="J3" s="35">
        <v>1</v>
      </c>
      <c r="K3" s="34"/>
      <c r="L3" s="34"/>
      <c r="M3" s="35"/>
      <c r="N3" s="36"/>
      <c r="O3" s="36"/>
      <c r="P3" s="34"/>
      <c r="Q3" s="34"/>
      <c r="R3" s="34"/>
      <c r="S3" s="34"/>
      <c r="T3" s="34"/>
      <c r="U3" s="34"/>
      <c r="V3" s="34"/>
      <c r="W3" s="34"/>
      <c r="X3" s="34"/>
    </row>
    <row r="4" spans="1:24">
      <c r="A4" s="29" t="str">
        <f>MasterList!A28</f>
        <v>Conway</v>
      </c>
      <c r="B4" s="29" t="str">
        <f>MasterList!B28</f>
        <v>Dylan</v>
      </c>
      <c r="C4" s="30" t="str">
        <f>MasterList!F28</f>
        <v>Aerospace Engineering</v>
      </c>
      <c r="D4" s="32"/>
      <c r="E4" s="32"/>
      <c r="F4" s="31"/>
      <c r="G4" s="33">
        <v>1</v>
      </c>
      <c r="H4" s="34"/>
      <c r="I4" s="35"/>
      <c r="J4" s="34"/>
      <c r="K4" s="34"/>
      <c r="L4" s="34"/>
      <c r="M4" s="35">
        <v>1</v>
      </c>
      <c r="N4" s="37">
        <v>1</v>
      </c>
      <c r="O4" s="36"/>
      <c r="P4" s="34"/>
      <c r="Q4" s="34"/>
      <c r="R4" s="34"/>
      <c r="S4" s="34"/>
      <c r="T4" s="34"/>
      <c r="U4" s="34"/>
      <c r="V4" s="34"/>
      <c r="W4" s="34"/>
      <c r="X4" s="34"/>
    </row>
    <row r="5" spans="1:24">
      <c r="A5" s="29" t="str">
        <f>MasterList!A74</f>
        <v>Kuether</v>
      </c>
      <c r="B5" s="29" t="str">
        <f>MasterList!B74</f>
        <v>Derek</v>
      </c>
      <c r="C5" s="30" t="str">
        <f>MasterList!F74</f>
        <v>Aerospace Engineering</v>
      </c>
      <c r="D5" s="32"/>
      <c r="E5" s="32"/>
      <c r="F5" s="32"/>
      <c r="G5" s="38"/>
      <c r="H5" s="35"/>
      <c r="I5" s="34"/>
      <c r="J5" s="35">
        <v>1</v>
      </c>
      <c r="K5" s="34"/>
      <c r="L5" s="34"/>
      <c r="M5" s="35"/>
      <c r="N5" s="36"/>
      <c r="O5" s="36"/>
      <c r="P5" s="34"/>
      <c r="Q5" s="34"/>
      <c r="R5" s="34"/>
      <c r="S5" s="34"/>
      <c r="T5" s="34"/>
      <c r="U5" s="34"/>
      <c r="V5" s="34"/>
      <c r="W5" s="34"/>
      <c r="X5" s="34"/>
    </row>
    <row r="6" spans="1:24">
      <c r="A6" s="29" t="str">
        <f>MasterList!A162</f>
        <v>Woollands</v>
      </c>
      <c r="B6" s="29" t="str">
        <f>MasterList!B162</f>
        <v>Robyn</v>
      </c>
      <c r="C6" s="30" t="str">
        <f>MasterList!F162</f>
        <v>Aerospace Engineering</v>
      </c>
      <c r="D6" s="32"/>
      <c r="E6" s="32"/>
      <c r="F6" s="32"/>
      <c r="G6" s="38"/>
      <c r="H6" s="34"/>
      <c r="I6" s="35"/>
      <c r="J6" s="34"/>
      <c r="K6" s="35">
        <v>1</v>
      </c>
      <c r="L6" s="34"/>
      <c r="M6" s="34"/>
      <c r="N6" s="36"/>
      <c r="O6" s="36"/>
      <c r="P6" s="34"/>
      <c r="Q6" s="34"/>
      <c r="R6" s="34"/>
      <c r="S6" s="34"/>
      <c r="T6" s="34"/>
      <c r="U6" s="34"/>
      <c r="V6" s="34"/>
      <c r="W6" s="34"/>
      <c r="X6" s="34"/>
    </row>
    <row r="7" spans="1:24">
      <c r="A7" s="29" t="str">
        <f>MasterList!A26</f>
        <v>Chavez</v>
      </c>
      <c r="B7" s="29" t="str">
        <f>MasterList!B26</f>
        <v>Daniel</v>
      </c>
      <c r="C7" s="30" t="str">
        <f>MasterList!F26</f>
        <v>Agricultural Economics</v>
      </c>
      <c r="D7" s="31">
        <v>1</v>
      </c>
      <c r="E7" s="31">
        <v>1</v>
      </c>
      <c r="F7" s="31">
        <v>1</v>
      </c>
      <c r="G7" s="33">
        <v>1</v>
      </c>
      <c r="H7" s="34"/>
      <c r="I7" s="34"/>
      <c r="J7" s="35"/>
      <c r="K7" s="34"/>
      <c r="L7" s="34"/>
      <c r="M7" s="34"/>
      <c r="N7" s="36"/>
      <c r="O7" s="36"/>
      <c r="P7" s="34"/>
      <c r="Q7" s="34"/>
      <c r="R7" s="34"/>
      <c r="S7" s="34"/>
      <c r="T7" s="34"/>
      <c r="U7" s="34"/>
      <c r="V7" s="34"/>
      <c r="W7" s="34"/>
      <c r="X7" s="34"/>
    </row>
    <row r="8" spans="1:24">
      <c r="A8" s="29" t="str">
        <f>MasterList!A86</f>
        <v>McDermit</v>
      </c>
      <c r="B8" s="29" t="str">
        <f>MasterList!B86</f>
        <v>Katerina</v>
      </c>
      <c r="C8" s="30" t="str">
        <f>MasterList!F86</f>
        <v>Agricultural Economics</v>
      </c>
      <c r="D8" s="32"/>
      <c r="E8" s="32"/>
      <c r="F8" s="32"/>
      <c r="G8" s="38"/>
      <c r="H8" s="35">
        <v>1</v>
      </c>
      <c r="I8" s="35">
        <v>1</v>
      </c>
      <c r="J8" s="34"/>
      <c r="K8" s="35">
        <v>1</v>
      </c>
      <c r="L8" s="34"/>
      <c r="M8" s="35"/>
      <c r="N8" s="39">
        <v>1</v>
      </c>
      <c r="O8" s="40">
        <v>1</v>
      </c>
      <c r="P8" s="34"/>
      <c r="Q8" s="34"/>
      <c r="R8" s="34"/>
      <c r="S8" s="34"/>
      <c r="T8" s="34"/>
      <c r="U8" s="34"/>
      <c r="V8" s="34"/>
      <c r="W8" s="34"/>
      <c r="X8" s="34"/>
    </row>
    <row r="9" spans="1:24">
      <c r="A9" s="29" t="str">
        <f>MasterList!A120</f>
        <v>Salinas</v>
      </c>
      <c r="B9" s="29" t="str">
        <f>MasterList!B120</f>
        <v>David</v>
      </c>
      <c r="C9" s="30" t="str">
        <f>MasterList!F120</f>
        <v>Agricultural Economics</v>
      </c>
      <c r="D9" s="32"/>
      <c r="E9" s="32"/>
      <c r="F9" s="31"/>
      <c r="G9" s="33">
        <v>1</v>
      </c>
      <c r="H9" s="35">
        <v>1</v>
      </c>
      <c r="I9" s="35">
        <v>1</v>
      </c>
      <c r="J9" s="34"/>
      <c r="K9" s="34"/>
      <c r="L9" s="34"/>
      <c r="M9" s="34"/>
      <c r="N9" s="39">
        <v>1</v>
      </c>
      <c r="O9" s="40">
        <v>1</v>
      </c>
      <c r="P9" s="34"/>
      <c r="Q9" s="34"/>
      <c r="R9" s="34"/>
      <c r="S9" s="34"/>
      <c r="T9" s="34"/>
      <c r="U9" s="34"/>
      <c r="V9" s="34"/>
      <c r="W9" s="34"/>
      <c r="X9" s="34"/>
    </row>
    <row r="10" spans="1:24">
      <c r="A10" s="29" t="str">
        <f>MasterList!A70</f>
        <v>Keppler</v>
      </c>
      <c r="B10" s="29" t="str">
        <f>MasterList!B70</f>
        <v>Katlin</v>
      </c>
      <c r="C10" s="30" t="str">
        <f>MasterList!F70</f>
        <v>Agricultural Leadership, Education, and Communications</v>
      </c>
      <c r="D10" s="32"/>
      <c r="E10" s="31">
        <v>1</v>
      </c>
      <c r="F10" s="31"/>
      <c r="G10" s="33"/>
      <c r="H10" s="35"/>
      <c r="I10" s="35"/>
      <c r="J10" s="34"/>
      <c r="K10" s="35"/>
      <c r="L10" s="34"/>
      <c r="M10" s="34"/>
      <c r="N10" s="36"/>
      <c r="O10" s="36"/>
      <c r="P10" s="34"/>
      <c r="Q10" s="34"/>
      <c r="R10" s="34"/>
      <c r="S10" s="34"/>
      <c r="T10" s="34"/>
      <c r="U10" s="34"/>
      <c r="V10" s="34"/>
      <c r="W10" s="34"/>
      <c r="X10" s="34"/>
    </row>
    <row r="11" spans="1:24">
      <c r="A11" s="29" t="str">
        <f>MasterList!A84</f>
        <v>Marr</v>
      </c>
      <c r="B11" s="29" t="str">
        <f>MasterList!B84</f>
        <v>Matthew</v>
      </c>
      <c r="C11" s="30" t="str">
        <f>MasterList!F84</f>
        <v>Agricultural Leadership, Education, and Communications</v>
      </c>
      <c r="D11" s="32"/>
      <c r="E11" s="31">
        <v>1</v>
      </c>
      <c r="F11" s="32"/>
      <c r="G11" s="33"/>
      <c r="H11" s="35"/>
      <c r="I11" s="34"/>
      <c r="J11" s="34"/>
      <c r="K11" s="35"/>
      <c r="L11" s="34"/>
      <c r="M11" s="34"/>
      <c r="N11" s="36"/>
      <c r="O11" s="36"/>
      <c r="P11" s="34"/>
      <c r="Q11" s="34"/>
      <c r="R11" s="34"/>
      <c r="S11" s="34"/>
      <c r="T11" s="34"/>
      <c r="U11" s="34"/>
      <c r="V11" s="34"/>
      <c r="W11" s="34"/>
      <c r="X11" s="34"/>
    </row>
    <row r="12" spans="1:24">
      <c r="A12" s="29" t="str">
        <f>MasterList!A88</f>
        <v>Mckee</v>
      </c>
      <c r="B12" s="29" t="str">
        <f>MasterList!B88</f>
        <v>Valerie</v>
      </c>
      <c r="C12" s="30" t="str">
        <f>MasterList!F88</f>
        <v>Agricultural Leadership, Education, and Communications</v>
      </c>
      <c r="D12" s="31">
        <v>1</v>
      </c>
      <c r="E12" s="31">
        <v>1</v>
      </c>
      <c r="F12" s="32"/>
      <c r="G12" s="38"/>
      <c r="H12" s="34"/>
      <c r="I12" s="34"/>
      <c r="J12" s="34"/>
      <c r="K12" s="34"/>
      <c r="L12" s="34"/>
      <c r="M12" s="34"/>
      <c r="N12" s="36"/>
      <c r="O12" s="36"/>
      <c r="P12" s="34"/>
      <c r="Q12" s="34"/>
      <c r="R12" s="34"/>
      <c r="S12" s="34"/>
      <c r="T12" s="34"/>
      <c r="U12" s="34"/>
      <c r="V12" s="34"/>
      <c r="W12" s="34"/>
      <c r="X12" s="34"/>
    </row>
    <row r="13" spans="1:24">
      <c r="A13" s="29" t="str">
        <f>MasterList!A91</f>
        <v>Millican</v>
      </c>
      <c r="B13" s="29" t="str">
        <f>MasterList!B91</f>
        <v>Allison</v>
      </c>
      <c r="C13" s="30" t="str">
        <f>MasterList!F91</f>
        <v>Animal Science</v>
      </c>
      <c r="D13" s="32"/>
      <c r="E13" s="32"/>
      <c r="F13" s="32"/>
      <c r="G13" s="33">
        <v>1</v>
      </c>
      <c r="H13" s="34"/>
      <c r="I13" s="34"/>
      <c r="J13" s="34"/>
      <c r="K13" s="35">
        <v>1</v>
      </c>
      <c r="L13" s="34"/>
      <c r="M13" s="35">
        <v>1</v>
      </c>
      <c r="N13" s="37">
        <v>1</v>
      </c>
      <c r="O13" s="36"/>
      <c r="P13" s="34"/>
      <c r="Q13" s="34"/>
      <c r="R13" s="34"/>
      <c r="S13" s="34"/>
      <c r="T13" s="34"/>
      <c r="U13" s="34"/>
      <c r="V13" s="34"/>
      <c r="W13" s="34"/>
      <c r="X13" s="34"/>
    </row>
    <row r="14" spans="1:24">
      <c r="A14" s="29" t="str">
        <f>MasterList!A134</f>
        <v>Snell</v>
      </c>
      <c r="B14" s="29" t="str">
        <f>MasterList!B134</f>
        <v>Anita</v>
      </c>
      <c r="C14" s="30" t="str">
        <f>MasterList!F134</f>
        <v>Animal Science</v>
      </c>
      <c r="D14" s="32"/>
      <c r="E14" s="31">
        <v>1</v>
      </c>
      <c r="F14" s="32"/>
      <c r="G14" s="33"/>
      <c r="H14" s="35">
        <v>1</v>
      </c>
      <c r="I14" s="34"/>
      <c r="J14" s="35">
        <v>1</v>
      </c>
      <c r="K14" s="34"/>
      <c r="L14" s="34"/>
      <c r="M14" s="34"/>
      <c r="N14" s="36"/>
      <c r="O14" s="40">
        <v>1</v>
      </c>
      <c r="P14" s="34"/>
      <c r="Q14" s="34"/>
      <c r="R14" s="34"/>
      <c r="S14" s="34"/>
      <c r="T14" s="34"/>
      <c r="U14" s="34"/>
      <c r="V14" s="34"/>
      <c r="W14" s="34"/>
      <c r="X14" s="34"/>
    </row>
    <row r="15" spans="1:24">
      <c r="A15" s="29" t="str">
        <f>MasterList!A132</f>
        <v>Smith</v>
      </c>
      <c r="B15" s="29" t="str">
        <f>MasterList!B132</f>
        <v>Morgan</v>
      </c>
      <c r="C15" s="30" t="str">
        <f>MasterList!F132</f>
        <v>Anthropology</v>
      </c>
      <c r="D15" s="32"/>
      <c r="E15" s="32"/>
      <c r="F15" s="31"/>
      <c r="G15" s="33">
        <v>1</v>
      </c>
      <c r="H15" s="35"/>
      <c r="I15" s="35">
        <v>1</v>
      </c>
      <c r="J15" s="34"/>
      <c r="K15" s="35"/>
      <c r="L15" s="34"/>
      <c r="M15" s="35"/>
      <c r="N15" s="36"/>
      <c r="O15" s="36"/>
      <c r="P15" s="34"/>
      <c r="Q15" s="34"/>
      <c r="R15" s="34"/>
      <c r="S15" s="34"/>
      <c r="T15" s="34"/>
      <c r="U15" s="34"/>
      <c r="V15" s="34"/>
      <c r="W15" s="34"/>
      <c r="X15" s="34"/>
    </row>
    <row r="16" spans="1:24">
      <c r="A16" s="29" t="str">
        <f>MasterList!A135</f>
        <v>Sonderman</v>
      </c>
      <c r="B16" s="29" t="str">
        <f>MasterList!B135</f>
        <v>Elanor</v>
      </c>
      <c r="C16" s="30" t="str">
        <f>MasterList!F135</f>
        <v>Anthropology</v>
      </c>
      <c r="D16" s="32"/>
      <c r="E16" s="31">
        <v>1</v>
      </c>
      <c r="F16" s="31">
        <v>1</v>
      </c>
      <c r="G16" s="38"/>
      <c r="H16" s="35">
        <v>1</v>
      </c>
      <c r="I16" s="34"/>
      <c r="J16" s="35">
        <v>1</v>
      </c>
      <c r="K16" s="35">
        <v>1</v>
      </c>
      <c r="L16" s="34"/>
      <c r="M16" s="35">
        <v>1</v>
      </c>
      <c r="N16" s="37">
        <v>1</v>
      </c>
      <c r="O16" s="36"/>
      <c r="P16" s="34"/>
      <c r="Q16" s="34"/>
      <c r="R16" s="34"/>
      <c r="S16" s="34"/>
      <c r="T16" s="34"/>
      <c r="U16" s="34"/>
      <c r="V16" s="34"/>
      <c r="W16" s="34"/>
      <c r="X16" s="34"/>
    </row>
    <row r="17" spans="1:24">
      <c r="A17" s="29" t="str">
        <f>MasterList!A163</f>
        <v>Wu</v>
      </c>
      <c r="B17" s="29" t="str">
        <f>MasterList!B163</f>
        <v>Chengde</v>
      </c>
      <c r="C17" s="30" t="str">
        <f>MasterList!F163</f>
        <v>Architecture</v>
      </c>
      <c r="D17" s="31">
        <v>1</v>
      </c>
      <c r="E17" s="32"/>
      <c r="F17" s="32"/>
      <c r="G17" s="38"/>
      <c r="H17" s="34"/>
      <c r="I17" s="34"/>
      <c r="J17" s="34"/>
      <c r="K17" s="34"/>
      <c r="L17" s="34"/>
      <c r="M17" s="34"/>
      <c r="N17" s="36"/>
      <c r="O17" s="36"/>
      <c r="P17" s="34"/>
      <c r="Q17" s="34"/>
      <c r="R17" s="34"/>
      <c r="S17" s="34"/>
      <c r="T17" s="34"/>
      <c r="U17" s="34"/>
      <c r="V17" s="34"/>
      <c r="W17" s="34"/>
      <c r="X17" s="34"/>
    </row>
    <row r="18" spans="1:24">
      <c r="A18" s="29" t="str">
        <f>MasterList!A99</f>
        <v>Pan</v>
      </c>
      <c r="B18" s="29" t="str">
        <f>MasterList!B99</f>
        <v>Bowen</v>
      </c>
      <c r="C18" s="30" t="str">
        <f>MasterList!F99</f>
        <v>Atmospheric Sciences</v>
      </c>
      <c r="D18" s="31">
        <v>1</v>
      </c>
      <c r="E18" s="31">
        <v>1</v>
      </c>
      <c r="F18" s="31">
        <v>1</v>
      </c>
      <c r="G18" s="33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40">
        <v>1</v>
      </c>
      <c r="O18" s="40">
        <v>1</v>
      </c>
      <c r="P18" s="34"/>
      <c r="Q18" s="34"/>
      <c r="R18" s="34"/>
      <c r="S18" s="34"/>
      <c r="T18" s="34"/>
      <c r="U18" s="34"/>
      <c r="V18" s="34"/>
      <c r="W18" s="34"/>
      <c r="X18" s="34"/>
    </row>
    <row r="19" spans="1:24">
      <c r="A19" s="29" t="str">
        <f>MasterList!A131</f>
        <v>Siu</v>
      </c>
      <c r="B19" s="29" t="str">
        <f>MasterList!B131</f>
        <v>Leong Wai (Chris)</v>
      </c>
      <c r="C19" s="30" t="str">
        <f>MasterList!F131</f>
        <v>Atmospheric Sciences</v>
      </c>
      <c r="D19" s="31">
        <v>1</v>
      </c>
      <c r="E19" s="31">
        <v>1</v>
      </c>
      <c r="F19" s="31">
        <v>1</v>
      </c>
      <c r="G19" s="33">
        <v>1</v>
      </c>
      <c r="H19" s="35">
        <v>1</v>
      </c>
      <c r="I19" s="35">
        <v>1</v>
      </c>
      <c r="J19" s="35"/>
      <c r="K19" s="35">
        <v>1</v>
      </c>
      <c r="L19" s="34"/>
      <c r="M19" s="35">
        <v>1</v>
      </c>
      <c r="N19" s="37">
        <v>1</v>
      </c>
      <c r="O19" s="36"/>
      <c r="P19" s="34"/>
      <c r="Q19" s="34"/>
      <c r="R19" s="34"/>
      <c r="S19" s="34"/>
      <c r="T19" s="34"/>
      <c r="U19" s="34"/>
      <c r="V19" s="34"/>
      <c r="W19" s="34"/>
      <c r="X19" s="34"/>
    </row>
    <row r="20" spans="1:24">
      <c r="A20" s="29" t="str">
        <f>MasterList!A55</f>
        <v>Hernandez-Morales</v>
      </c>
      <c r="B20" s="29" t="str">
        <f>MasterList!B55</f>
        <v>Adriana</v>
      </c>
      <c r="C20" s="30" t="str">
        <f>MasterList!F55</f>
        <v>Biochemistry and Biophysics</v>
      </c>
      <c r="D20" s="31">
        <v>1</v>
      </c>
      <c r="E20" s="31">
        <v>1</v>
      </c>
      <c r="F20" s="31">
        <v>1</v>
      </c>
      <c r="G20" s="33">
        <v>1</v>
      </c>
      <c r="H20" s="35">
        <v>1</v>
      </c>
      <c r="I20" s="34"/>
      <c r="J20" s="34"/>
      <c r="K20" s="35">
        <v>1</v>
      </c>
      <c r="L20" s="34"/>
      <c r="M20" s="35">
        <v>1</v>
      </c>
      <c r="N20" s="37">
        <v>1</v>
      </c>
      <c r="O20" s="36"/>
      <c r="P20" s="34"/>
      <c r="Q20" s="34"/>
      <c r="R20" s="34"/>
      <c r="S20" s="34"/>
      <c r="T20" s="34"/>
      <c r="U20" s="34"/>
      <c r="V20" s="34"/>
      <c r="W20" s="34"/>
      <c r="X20" s="34"/>
    </row>
    <row r="21" spans="1:24">
      <c r="A21" s="29" t="str">
        <f>MasterList!A136</f>
        <v>Sperber</v>
      </c>
      <c r="B21" s="29" t="str">
        <f>MasterList!B136</f>
        <v>Anthony</v>
      </c>
      <c r="C21" s="30" t="str">
        <f>MasterList!F136</f>
        <v>Biochemistry and Biophysics</v>
      </c>
      <c r="D21" s="31">
        <v>1</v>
      </c>
      <c r="E21" s="31">
        <v>1</v>
      </c>
      <c r="F21" s="31">
        <v>1</v>
      </c>
      <c r="G21" s="38"/>
      <c r="H21" s="34"/>
      <c r="I21" s="35">
        <v>1</v>
      </c>
      <c r="J21" s="35">
        <v>1</v>
      </c>
      <c r="K21" s="35">
        <v>1</v>
      </c>
      <c r="L21" s="34"/>
      <c r="M21" s="34"/>
      <c r="N21" s="36"/>
      <c r="O21" s="36"/>
      <c r="P21" s="34"/>
      <c r="Q21" s="34"/>
      <c r="R21" s="34"/>
      <c r="S21" s="34"/>
      <c r="T21" s="34"/>
      <c r="U21" s="34"/>
      <c r="V21" s="34"/>
      <c r="W21" s="34"/>
      <c r="X21" s="34"/>
    </row>
    <row r="22" spans="1:24">
      <c r="A22" s="29" t="str">
        <f>MasterList!A13</f>
        <v>Batz</v>
      </c>
      <c r="B22" s="29" t="str">
        <f>MasterList!B13</f>
        <v>Jose</v>
      </c>
      <c r="C22" s="30" t="str">
        <f>MasterList!F13</f>
        <v>Biological and Agricultural Engineering</v>
      </c>
      <c r="D22" s="32"/>
      <c r="E22" s="32"/>
      <c r="F22" s="32"/>
      <c r="G22" s="33">
        <v>1</v>
      </c>
      <c r="H22" s="34"/>
      <c r="I22" s="34"/>
      <c r="J22" s="34"/>
      <c r="K22" s="35"/>
      <c r="L22" s="34"/>
      <c r="M22" s="34"/>
      <c r="N22" s="36"/>
      <c r="O22" s="36"/>
      <c r="P22" s="34"/>
      <c r="Q22" s="34"/>
      <c r="R22" s="34"/>
      <c r="S22" s="34"/>
      <c r="T22" s="34"/>
      <c r="U22" s="34"/>
      <c r="V22" s="34"/>
      <c r="W22" s="34"/>
      <c r="X22" s="34"/>
    </row>
    <row r="23" spans="1:24">
      <c r="A23" s="29" t="str">
        <f>MasterList!A38</f>
        <v>Edwards</v>
      </c>
      <c r="B23" s="29" t="str">
        <f>MasterList!B38</f>
        <v>Kevin</v>
      </c>
      <c r="C23" s="30" t="str">
        <f>MasterList!F38</f>
        <v>Biological and Agricultural Engineering</v>
      </c>
      <c r="D23" s="32"/>
      <c r="E23" s="32"/>
      <c r="F23" s="31"/>
      <c r="G23" s="38"/>
      <c r="H23" s="35"/>
      <c r="I23" s="35">
        <v>1</v>
      </c>
      <c r="J23" s="34"/>
      <c r="K23" s="35">
        <v>1</v>
      </c>
      <c r="L23" s="34"/>
      <c r="M23" s="34"/>
      <c r="N23" s="36"/>
      <c r="O23" s="36"/>
      <c r="P23" s="34"/>
      <c r="Q23" s="34"/>
      <c r="R23" s="34"/>
      <c r="S23" s="34"/>
      <c r="T23" s="34"/>
      <c r="U23" s="34"/>
      <c r="V23" s="34"/>
      <c r="W23" s="34"/>
      <c r="X23" s="34"/>
    </row>
    <row r="24" spans="1:24">
      <c r="A24" s="29" t="str">
        <f>MasterList!A46</f>
        <v>Gejji</v>
      </c>
      <c r="B24" s="29" t="str">
        <f>MasterList!B46</f>
        <v>Varun</v>
      </c>
      <c r="C24" s="30" t="str">
        <f>MasterList!F46</f>
        <v>Biological and Agricultural Engineering</v>
      </c>
      <c r="D24" s="31">
        <v>1</v>
      </c>
      <c r="E24" s="31">
        <v>1</v>
      </c>
      <c r="F24" s="31"/>
      <c r="G24" s="33"/>
      <c r="H24" s="34"/>
      <c r="I24" s="34"/>
      <c r="J24" s="34"/>
      <c r="K24" s="34"/>
      <c r="L24" s="34"/>
      <c r="M24" s="35">
        <v>1</v>
      </c>
      <c r="N24" s="37">
        <v>1</v>
      </c>
      <c r="O24" s="36"/>
      <c r="P24" s="34"/>
      <c r="Q24" s="34"/>
      <c r="R24" s="34"/>
      <c r="S24" s="34"/>
      <c r="T24" s="34"/>
      <c r="U24" s="34"/>
      <c r="V24" s="34"/>
      <c r="W24" s="34"/>
      <c r="X24" s="34"/>
    </row>
    <row r="25" spans="1:24">
      <c r="A25" s="29" t="str">
        <f>MasterList!A52</f>
        <v>Hazelrigs</v>
      </c>
      <c r="B25" s="29" t="str">
        <f>MasterList!B52</f>
        <v>Lauren</v>
      </c>
      <c r="C25" s="30" t="str">
        <f>MasterList!F52</f>
        <v>Biological and Agricultural Engineering</v>
      </c>
      <c r="D25" s="31">
        <v>1</v>
      </c>
      <c r="E25" s="32"/>
      <c r="F25" s="31">
        <v>1</v>
      </c>
      <c r="G25" s="33"/>
      <c r="H25" s="35">
        <v>1</v>
      </c>
      <c r="I25" s="34"/>
      <c r="J25" s="34"/>
      <c r="K25" s="35"/>
      <c r="L25" s="34"/>
      <c r="M25" s="35"/>
      <c r="N25" s="36"/>
      <c r="O25" s="36"/>
      <c r="P25" s="34"/>
      <c r="Q25" s="34"/>
      <c r="R25" s="34"/>
      <c r="S25" s="34"/>
      <c r="T25" s="34"/>
      <c r="U25" s="34"/>
      <c r="V25" s="34"/>
      <c r="W25" s="34"/>
      <c r="X25" s="34"/>
    </row>
    <row r="26" spans="1:24">
      <c r="A26" s="29" t="str">
        <f>MasterList!A11</f>
        <v>Banerjee</v>
      </c>
      <c r="B26" s="29" t="str">
        <f>MasterList!B11</f>
        <v>Swayoma</v>
      </c>
      <c r="C26" s="30" t="str">
        <f>MasterList!F11</f>
        <v>Biology</v>
      </c>
      <c r="D26" s="31">
        <v>1</v>
      </c>
      <c r="E26" s="32"/>
      <c r="F26" s="32"/>
      <c r="G26" s="38"/>
      <c r="H26" s="35">
        <v>1</v>
      </c>
      <c r="I26" s="34"/>
      <c r="J26" s="34"/>
      <c r="K26" s="34"/>
      <c r="L26" s="34"/>
      <c r="M26" s="34"/>
      <c r="N26" s="36"/>
      <c r="O26" s="40">
        <v>1</v>
      </c>
      <c r="P26" s="34"/>
      <c r="Q26" s="34"/>
      <c r="R26" s="34"/>
      <c r="S26" s="34"/>
      <c r="T26" s="34"/>
      <c r="U26" s="34"/>
      <c r="V26" s="34"/>
      <c r="W26" s="34"/>
      <c r="X26" s="34"/>
    </row>
    <row r="27" spans="1:24">
      <c r="A27" s="29" t="str">
        <f>MasterList!A14</f>
        <v>Beagle</v>
      </c>
      <c r="B27" s="29" t="str">
        <f>MasterList!B14</f>
        <v>Sarah</v>
      </c>
      <c r="C27" s="30" t="str">
        <f>MasterList!F14</f>
        <v>Biology</v>
      </c>
      <c r="D27" s="32"/>
      <c r="E27" s="32"/>
      <c r="F27" s="32"/>
      <c r="G27" s="33">
        <v>1</v>
      </c>
      <c r="H27" s="35"/>
      <c r="I27" s="35">
        <v>1</v>
      </c>
      <c r="J27" s="35"/>
      <c r="K27" s="35">
        <v>1</v>
      </c>
      <c r="L27" s="35"/>
      <c r="M27" s="35">
        <v>1</v>
      </c>
      <c r="N27" s="37">
        <v>1</v>
      </c>
      <c r="O27" s="36"/>
      <c r="P27" s="34"/>
      <c r="Q27" s="34"/>
      <c r="R27" s="34"/>
      <c r="S27" s="34"/>
      <c r="T27" s="34"/>
      <c r="U27" s="34"/>
      <c r="V27" s="34"/>
      <c r="W27" s="34"/>
      <c r="X27" s="34"/>
    </row>
    <row r="28" spans="1:24">
      <c r="A28" s="29" t="str">
        <f>MasterList!A50</f>
        <v>Gunawardhana</v>
      </c>
      <c r="B28" s="29" t="str">
        <f>MasterList!B50</f>
        <v>Kushan</v>
      </c>
      <c r="C28" s="30" t="str">
        <f>MasterList!F50</f>
        <v>Biology</v>
      </c>
      <c r="D28" s="31">
        <v>1</v>
      </c>
      <c r="E28" s="32"/>
      <c r="F28" s="32"/>
      <c r="G28" s="38"/>
      <c r="H28" s="34"/>
      <c r="I28" s="34"/>
      <c r="J28" s="34"/>
      <c r="K28" s="34"/>
      <c r="L28" s="34"/>
      <c r="M28" s="34"/>
      <c r="N28" s="36"/>
      <c r="O28" s="40">
        <v>1</v>
      </c>
      <c r="P28" s="34"/>
      <c r="Q28" s="34"/>
      <c r="R28" s="34"/>
      <c r="S28" s="34"/>
      <c r="T28" s="34"/>
      <c r="U28" s="34"/>
      <c r="V28" s="34"/>
      <c r="W28" s="34"/>
      <c r="X28" s="34"/>
    </row>
    <row r="29" spans="1:24">
      <c r="A29" s="29" t="str">
        <f>MasterList!A146</f>
        <v>Unruh</v>
      </c>
      <c r="B29" s="29" t="str">
        <f>MasterList!B146</f>
        <v>Rachel</v>
      </c>
      <c r="C29" s="30" t="str">
        <f>MasterList!F146</f>
        <v>Biomedical Engineering</v>
      </c>
      <c r="D29" s="32"/>
      <c r="E29" s="31">
        <v>1</v>
      </c>
      <c r="F29" s="31"/>
      <c r="G29" s="33">
        <v>1</v>
      </c>
      <c r="H29" s="35"/>
      <c r="I29" s="35">
        <v>1</v>
      </c>
      <c r="J29" s="34"/>
      <c r="K29" s="34"/>
      <c r="L29" s="34"/>
      <c r="M29" s="34"/>
      <c r="N29" s="36"/>
      <c r="O29" s="36"/>
      <c r="P29" s="34"/>
      <c r="Q29" s="34"/>
      <c r="R29" s="34"/>
      <c r="S29" s="34"/>
      <c r="T29" s="34"/>
      <c r="U29" s="34"/>
      <c r="V29" s="34"/>
      <c r="W29" s="34"/>
      <c r="X29" s="34"/>
    </row>
    <row r="30" spans="1:24">
      <c r="A30" s="29" t="str">
        <f>MasterList!A138</f>
        <v>Stone</v>
      </c>
      <c r="B30" s="29" t="str">
        <f>MasterList!B138</f>
        <v>Aaron</v>
      </c>
      <c r="C30" s="29" t="str">
        <f>MasterList!F138</f>
        <v>Biomedical Engineering</v>
      </c>
      <c r="D30" s="32"/>
      <c r="E30" s="32"/>
      <c r="F30" s="32"/>
      <c r="G30" s="33"/>
      <c r="H30" s="35"/>
      <c r="I30" s="34"/>
      <c r="J30" s="34"/>
      <c r="K30" s="35"/>
      <c r="L30" s="34"/>
      <c r="M30" s="34"/>
      <c r="N30" s="39"/>
      <c r="O30" s="39"/>
      <c r="P30" s="34"/>
      <c r="Q30" s="34"/>
      <c r="R30" s="34"/>
      <c r="S30" s="34"/>
      <c r="T30" s="34"/>
      <c r="U30" s="34"/>
      <c r="V30" s="34"/>
      <c r="W30" s="34"/>
      <c r="X30" s="34"/>
    </row>
    <row r="31" spans="1:24">
      <c r="A31" s="29" t="str">
        <f>MasterList!A165</f>
        <v>Zambrano</v>
      </c>
      <c r="B31" s="29" t="str">
        <f>MasterList!B165</f>
        <v>Steve</v>
      </c>
      <c r="C31" s="30" t="str">
        <f>MasterList!F165</f>
        <v>Biomedical Engineering</v>
      </c>
      <c r="D31" s="32"/>
      <c r="E31" s="32"/>
      <c r="F31" s="32"/>
      <c r="G31" s="33">
        <v>1</v>
      </c>
      <c r="H31" s="35">
        <v>1</v>
      </c>
      <c r="I31" s="34"/>
      <c r="J31" s="34"/>
      <c r="K31" s="35">
        <v>1</v>
      </c>
      <c r="L31" s="34"/>
      <c r="M31" s="34"/>
      <c r="N31" s="39">
        <v>1</v>
      </c>
      <c r="O31" s="39">
        <v>1</v>
      </c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29" t="str">
        <f>MasterList!A9</f>
        <v>Balakavi</v>
      </c>
      <c r="B32" s="29" t="str">
        <f>MasterList!B9</f>
        <v>Naga Sai Lakshmi Anusha</v>
      </c>
      <c r="C32" s="30" t="str">
        <f>MasterList!F9</f>
        <v>Biotechnology</v>
      </c>
      <c r="D32" s="31">
        <v>1</v>
      </c>
      <c r="E32" s="32"/>
      <c r="F32" s="32"/>
      <c r="G32" s="38"/>
      <c r="H32" s="34"/>
      <c r="I32" s="34"/>
      <c r="J32" s="34"/>
      <c r="K32" s="34"/>
      <c r="L32" s="34"/>
      <c r="M32" s="35"/>
      <c r="N32" s="36"/>
      <c r="O32" s="36"/>
      <c r="P32" s="34"/>
      <c r="Q32" s="34"/>
      <c r="R32" s="34"/>
      <c r="S32" s="34"/>
      <c r="T32" s="34"/>
      <c r="U32" s="34"/>
      <c r="V32" s="34"/>
      <c r="W32" s="34"/>
      <c r="X32" s="34"/>
    </row>
    <row r="33" spans="1:24">
      <c r="A33" s="29" t="str">
        <f>MasterList!A102</f>
        <v>Patil</v>
      </c>
      <c r="B33" s="29" t="str">
        <f>MasterList!B102</f>
        <v>Ketki</v>
      </c>
      <c r="C33" s="30" t="str">
        <f>MasterList!F102</f>
        <v>Biotechnology</v>
      </c>
      <c r="D33" s="31">
        <v>1</v>
      </c>
      <c r="E33" s="32"/>
      <c r="F33" s="31"/>
      <c r="G33" s="38"/>
      <c r="H33" s="34"/>
      <c r="I33" s="35"/>
      <c r="J33" s="34"/>
      <c r="K33" s="34"/>
      <c r="L33" s="34"/>
      <c r="M33" s="34"/>
      <c r="N33" s="36"/>
      <c r="O33" s="36"/>
      <c r="P33" s="34"/>
      <c r="Q33" s="34"/>
      <c r="R33" s="34"/>
      <c r="S33" s="34"/>
      <c r="T33" s="34"/>
      <c r="U33" s="34"/>
      <c r="V33" s="34"/>
      <c r="W33" s="34"/>
      <c r="X33" s="34"/>
    </row>
    <row r="34" spans="1:24">
      <c r="A34" s="29" t="str">
        <f>MasterList!A121</f>
        <v>Sanders</v>
      </c>
      <c r="B34" s="29" t="str">
        <f>MasterList!B121</f>
        <v>Keionna</v>
      </c>
      <c r="C34" s="30" t="str">
        <f>MasterList!F121</f>
        <v>Black Graduate Students Association</v>
      </c>
      <c r="D34" s="32"/>
      <c r="E34" s="32"/>
      <c r="F34" s="32"/>
      <c r="G34" s="33">
        <v>1</v>
      </c>
      <c r="H34" s="35">
        <v>1</v>
      </c>
      <c r="I34" s="34"/>
      <c r="J34" s="35">
        <v>1</v>
      </c>
      <c r="K34" s="34"/>
      <c r="L34" s="34"/>
      <c r="M34" s="34"/>
      <c r="N34" s="36"/>
      <c r="O34" s="36"/>
      <c r="P34" s="34"/>
      <c r="Q34" s="34"/>
      <c r="R34" s="34"/>
      <c r="S34" s="34"/>
      <c r="T34" s="34"/>
      <c r="U34" s="34"/>
      <c r="V34" s="34"/>
      <c r="W34" s="34"/>
      <c r="X34" s="34"/>
    </row>
    <row r="35" spans="1:24">
      <c r="A35" s="29" t="str">
        <f>MasterList!A24</f>
        <v>Caceres</v>
      </c>
      <c r="B35" s="29" t="str">
        <f>MasterList!B24</f>
        <v>Susana Leon</v>
      </c>
      <c r="C35" s="30" t="str">
        <f>MasterList!F24</f>
        <v>Chemical Engineering</v>
      </c>
      <c r="D35" s="31">
        <v>1</v>
      </c>
      <c r="E35" s="32"/>
      <c r="F35" s="32"/>
      <c r="G35" s="38"/>
      <c r="H35" s="35"/>
      <c r="I35" s="34"/>
      <c r="J35" s="34"/>
      <c r="K35" s="35"/>
      <c r="L35" s="34"/>
      <c r="M35" s="34"/>
      <c r="N35" s="36"/>
      <c r="O35" s="36"/>
      <c r="P35" s="34"/>
      <c r="Q35" s="34"/>
      <c r="R35" s="34"/>
      <c r="S35" s="34"/>
      <c r="T35" s="34"/>
      <c r="U35" s="34"/>
      <c r="V35" s="34"/>
      <c r="W35" s="34"/>
      <c r="X35" s="34"/>
    </row>
    <row r="36" spans="1:24">
      <c r="A36" s="29" t="str">
        <f>MasterList!A60</f>
        <v>Hwang</v>
      </c>
      <c r="B36" s="29" t="str">
        <f>MasterList!B60</f>
        <v>Monica</v>
      </c>
      <c r="C36" s="30" t="str">
        <f>MasterList!F60</f>
        <v>Chemical Engineering</v>
      </c>
      <c r="D36" s="32"/>
      <c r="E36" s="32"/>
      <c r="F36" s="32"/>
      <c r="G36" s="33">
        <v>1</v>
      </c>
      <c r="H36" s="35">
        <v>1</v>
      </c>
      <c r="I36" s="35">
        <v>1</v>
      </c>
      <c r="J36" s="35">
        <v>1</v>
      </c>
      <c r="K36" s="34"/>
      <c r="L36" s="35"/>
      <c r="M36" s="35">
        <v>1</v>
      </c>
      <c r="N36" s="37">
        <v>1</v>
      </c>
      <c r="O36" s="40">
        <v>1</v>
      </c>
      <c r="P36" s="34"/>
      <c r="Q36" s="34"/>
      <c r="R36" s="34"/>
      <c r="S36" s="34"/>
      <c r="T36" s="34"/>
      <c r="U36" s="34"/>
      <c r="V36" s="34"/>
      <c r="W36" s="34"/>
      <c r="X36" s="34"/>
    </row>
    <row r="37" spans="1:24">
      <c r="A37" s="29" t="str">
        <f>MasterList!A63</f>
        <v>Jain</v>
      </c>
      <c r="B37" s="29" t="str">
        <f>MasterList!B63</f>
        <v>Prerna</v>
      </c>
      <c r="C37" s="30" t="str">
        <f>MasterList!F63</f>
        <v>Chemical Engineering</v>
      </c>
      <c r="D37" s="31">
        <v>1</v>
      </c>
      <c r="E37" s="32"/>
      <c r="F37" s="31">
        <v>1</v>
      </c>
      <c r="G37" s="33">
        <v>1</v>
      </c>
      <c r="H37" s="35">
        <v>1</v>
      </c>
      <c r="I37" s="35">
        <v>1</v>
      </c>
      <c r="J37" s="35"/>
      <c r="K37" s="35">
        <v>1</v>
      </c>
      <c r="L37" s="35">
        <v>1</v>
      </c>
      <c r="M37" s="35"/>
      <c r="N37" s="40">
        <v>1</v>
      </c>
      <c r="O37" s="40">
        <v>1</v>
      </c>
      <c r="P37" s="34"/>
      <c r="Q37" s="34"/>
      <c r="R37" s="34"/>
      <c r="S37" s="34"/>
      <c r="T37" s="34"/>
      <c r="U37" s="34"/>
      <c r="V37" s="34"/>
      <c r="W37" s="34"/>
      <c r="X37" s="34"/>
    </row>
    <row r="38" spans="1:24">
      <c r="A38" s="29" t="str">
        <f>MasterList!A167</f>
        <v>Zhang</v>
      </c>
      <c r="B38" s="29" t="str">
        <f>MasterList!B167</f>
        <v>Yanpu</v>
      </c>
      <c r="C38" s="30" t="str">
        <f>MasterList!F167</f>
        <v>Chemical Engineering</v>
      </c>
      <c r="D38" s="32"/>
      <c r="E38" s="32"/>
      <c r="F38" s="31">
        <v>1</v>
      </c>
      <c r="G38" s="33">
        <v>1</v>
      </c>
      <c r="H38" s="34"/>
      <c r="I38" s="34"/>
      <c r="J38" s="34"/>
      <c r="K38" s="35">
        <v>1</v>
      </c>
      <c r="L38" s="34"/>
      <c r="M38" s="35"/>
      <c r="N38" s="36"/>
      <c r="O38" s="36"/>
      <c r="P38" s="34"/>
      <c r="Q38" s="34"/>
      <c r="R38" s="34"/>
      <c r="S38" s="34"/>
      <c r="T38" s="34"/>
      <c r="U38" s="34"/>
      <c r="V38" s="34"/>
      <c r="W38" s="34"/>
      <c r="X38" s="34"/>
    </row>
    <row r="39" spans="1:24">
      <c r="A39" s="29" t="str">
        <f>MasterList!A34</f>
        <v>Dickie</v>
      </c>
      <c r="B39" s="29" t="str">
        <f>MasterList!B34</f>
        <v>Courtney</v>
      </c>
      <c r="C39" s="30" t="str">
        <f>MasterList!F34</f>
        <v>Chemistry</v>
      </c>
      <c r="D39" s="31">
        <v>1</v>
      </c>
      <c r="E39" s="32"/>
      <c r="F39" s="31">
        <v>1</v>
      </c>
      <c r="G39" s="33"/>
      <c r="H39" s="35">
        <v>1</v>
      </c>
      <c r="I39" s="35"/>
      <c r="J39" s="35">
        <v>1</v>
      </c>
      <c r="K39" s="35">
        <v>1</v>
      </c>
      <c r="L39" s="35">
        <v>1</v>
      </c>
      <c r="M39" s="35">
        <v>1</v>
      </c>
      <c r="N39" s="40">
        <v>1</v>
      </c>
      <c r="O39" s="40">
        <v>1</v>
      </c>
      <c r="P39" s="34"/>
      <c r="Q39" s="34"/>
      <c r="R39" s="34"/>
      <c r="S39" s="34"/>
      <c r="T39" s="34"/>
      <c r="U39" s="34"/>
      <c r="V39" s="34"/>
      <c r="W39" s="34"/>
      <c r="X39" s="34"/>
    </row>
    <row r="40" spans="1:24">
      <c r="A40" s="29" t="str">
        <f>MasterList!A154</f>
        <v>Wang</v>
      </c>
      <c r="B40" s="29" t="str">
        <f>MasterList!B154</f>
        <v>Qi</v>
      </c>
      <c r="C40" s="30" t="str">
        <f>MasterList!F154</f>
        <v>Chemistry</v>
      </c>
      <c r="D40" s="31">
        <v>1</v>
      </c>
      <c r="E40" s="31">
        <v>1</v>
      </c>
      <c r="F40" s="31">
        <v>1</v>
      </c>
      <c r="G40" s="33">
        <v>1</v>
      </c>
      <c r="H40" s="35">
        <v>1</v>
      </c>
      <c r="I40" s="35">
        <v>1</v>
      </c>
      <c r="J40" s="35"/>
      <c r="K40" s="35">
        <v>1</v>
      </c>
      <c r="L40" s="34"/>
      <c r="M40" s="35">
        <v>1</v>
      </c>
      <c r="N40" s="37">
        <v>1</v>
      </c>
      <c r="O40" s="40">
        <v>1</v>
      </c>
      <c r="P40" s="34"/>
      <c r="Q40" s="34"/>
      <c r="R40" s="34"/>
      <c r="S40" s="34"/>
      <c r="T40" s="34"/>
      <c r="U40" s="34"/>
      <c r="V40" s="34"/>
      <c r="W40" s="34"/>
      <c r="X40" s="34"/>
    </row>
    <row r="41" spans="1:24">
      <c r="A41" s="29" t="str">
        <f>MasterList!A166</f>
        <v>Zhang</v>
      </c>
      <c r="B41" s="29" t="str">
        <f>MasterList!B166</f>
        <v>Jiaojiao</v>
      </c>
      <c r="C41" s="30" t="str">
        <f>MasterList!F166</f>
        <v>Chinese Students and Scholars Association</v>
      </c>
      <c r="D41" s="32"/>
      <c r="E41" s="32"/>
      <c r="F41" s="32"/>
      <c r="G41" s="33">
        <v>1</v>
      </c>
      <c r="H41" s="35">
        <v>1</v>
      </c>
      <c r="I41" s="35">
        <v>1</v>
      </c>
      <c r="J41" s="34"/>
      <c r="K41" s="35">
        <v>1</v>
      </c>
      <c r="L41" s="34"/>
      <c r="M41" s="35">
        <v>1</v>
      </c>
      <c r="N41" s="40">
        <v>1</v>
      </c>
      <c r="O41" s="40">
        <v>1</v>
      </c>
      <c r="P41" s="34"/>
      <c r="Q41" s="34"/>
      <c r="R41" s="34"/>
      <c r="S41" s="34"/>
      <c r="T41" s="34"/>
      <c r="U41" s="34"/>
      <c r="V41" s="34"/>
      <c r="W41" s="34"/>
      <c r="X41" s="34"/>
    </row>
    <row r="42" spans="1:24">
      <c r="A42" s="29" t="str">
        <f>MasterList!A94</f>
        <v>Nadadur</v>
      </c>
      <c r="B42" s="29" t="str">
        <f>MasterList!B94</f>
        <v>Govind</v>
      </c>
      <c r="C42" s="30" t="str">
        <f>MasterList!F94</f>
        <v>Civil Engineering</v>
      </c>
      <c r="D42" s="31">
        <v>1</v>
      </c>
      <c r="E42" s="32"/>
      <c r="F42" s="31"/>
      <c r="G42" s="33"/>
      <c r="H42" s="34"/>
      <c r="I42" s="34"/>
      <c r="J42" s="34"/>
      <c r="K42" s="34"/>
      <c r="L42" s="34"/>
      <c r="M42" s="35"/>
      <c r="N42" s="36"/>
      <c r="O42" s="36"/>
      <c r="P42" s="34"/>
      <c r="Q42" s="34"/>
      <c r="R42" s="34"/>
      <c r="S42" s="34"/>
      <c r="T42" s="34"/>
      <c r="U42" s="34"/>
      <c r="V42" s="34"/>
      <c r="W42" s="34"/>
      <c r="X42" s="34"/>
    </row>
    <row r="43" spans="1:24">
      <c r="A43" s="29" t="str">
        <f>MasterList!A113</f>
        <v>Rahman</v>
      </c>
      <c r="B43" s="29" t="str">
        <f>MasterList!B113</f>
        <v>Ishita</v>
      </c>
      <c r="C43" s="30" t="str">
        <f>MasterList!F113</f>
        <v>Civil Engineering</v>
      </c>
      <c r="D43" s="31">
        <v>1</v>
      </c>
      <c r="E43" s="31">
        <v>1</v>
      </c>
      <c r="F43" s="31">
        <v>1</v>
      </c>
      <c r="G43" s="33">
        <v>1</v>
      </c>
      <c r="H43" s="35">
        <v>1</v>
      </c>
      <c r="I43" s="35">
        <v>1</v>
      </c>
      <c r="J43" s="35">
        <v>1</v>
      </c>
      <c r="K43" s="35">
        <v>1</v>
      </c>
      <c r="L43" s="34"/>
      <c r="M43" s="35">
        <v>1</v>
      </c>
      <c r="N43" s="37">
        <v>1</v>
      </c>
      <c r="O43" s="36"/>
      <c r="P43" s="34"/>
      <c r="Q43" s="34"/>
      <c r="R43" s="34"/>
      <c r="S43" s="34"/>
      <c r="T43" s="34"/>
      <c r="U43" s="34"/>
      <c r="V43" s="34"/>
      <c r="W43" s="34"/>
      <c r="X43" s="34"/>
    </row>
    <row r="44" spans="1:24">
      <c r="A44" s="29" t="str">
        <f>MasterList!A44</f>
        <v>Gantt</v>
      </c>
      <c r="B44" s="29" t="str">
        <f>MasterList!B44</f>
        <v>Jessica</v>
      </c>
      <c r="C44" s="30" t="str">
        <f>MasterList!F44</f>
        <v>Communication</v>
      </c>
      <c r="D44" s="31">
        <v>1</v>
      </c>
      <c r="E44" s="32"/>
      <c r="F44" s="31">
        <v>1</v>
      </c>
      <c r="G44" s="33"/>
      <c r="H44" s="34"/>
      <c r="I44" s="35"/>
      <c r="J44" s="34"/>
      <c r="K44" s="35"/>
      <c r="L44" s="34"/>
      <c r="M44" s="35">
        <v>1</v>
      </c>
      <c r="N44" s="37">
        <v>1</v>
      </c>
      <c r="O44" s="40">
        <v>1</v>
      </c>
      <c r="P44" s="34"/>
      <c r="Q44" s="34"/>
      <c r="R44" s="34"/>
      <c r="S44" s="34"/>
      <c r="T44" s="34"/>
      <c r="U44" s="34"/>
      <c r="V44" s="34"/>
      <c r="W44" s="34"/>
      <c r="X44" s="34"/>
    </row>
    <row r="45" spans="1:24">
      <c r="A45" s="29" t="str">
        <f>MasterList!A118</f>
        <v>Rule</v>
      </c>
      <c r="B45" s="29" t="str">
        <f>MasterList!B118</f>
        <v>Forrest</v>
      </c>
      <c r="C45" s="30" t="str">
        <f>MasterList!F118</f>
        <v>Communication</v>
      </c>
      <c r="D45" s="31">
        <v>1</v>
      </c>
      <c r="E45" s="31">
        <v>1</v>
      </c>
      <c r="F45" s="31">
        <v>1</v>
      </c>
      <c r="G45" s="33">
        <v>1</v>
      </c>
      <c r="H45" s="35">
        <v>1</v>
      </c>
      <c r="I45" s="35">
        <v>1</v>
      </c>
      <c r="J45" s="35">
        <v>1</v>
      </c>
      <c r="K45" s="35">
        <v>1</v>
      </c>
      <c r="L45" s="34"/>
      <c r="M45" s="34"/>
      <c r="N45" s="36"/>
      <c r="O45" s="36"/>
      <c r="P45" s="34"/>
      <c r="Q45" s="34"/>
      <c r="R45" s="34"/>
      <c r="S45" s="34"/>
      <c r="T45" s="34"/>
      <c r="U45" s="34"/>
      <c r="V45" s="34"/>
      <c r="W45" s="34"/>
      <c r="X45" s="34"/>
    </row>
    <row r="46" spans="1:24">
      <c r="A46" s="29" t="str">
        <f>MasterList!A64</f>
        <v>Jayarathna</v>
      </c>
      <c r="B46" s="29" t="str">
        <f>MasterList!B64</f>
        <v>Sampath</v>
      </c>
      <c r="C46" s="30" t="str">
        <f>MasterList!F64</f>
        <v>Computer Science and Engineering</v>
      </c>
      <c r="D46" s="32"/>
      <c r="E46" s="32"/>
      <c r="F46" s="31">
        <v>1</v>
      </c>
      <c r="G46" s="33">
        <v>1</v>
      </c>
      <c r="H46" s="35"/>
      <c r="I46" s="35">
        <v>1</v>
      </c>
      <c r="J46" s="35">
        <v>1</v>
      </c>
      <c r="K46" s="35">
        <v>1</v>
      </c>
      <c r="L46" s="34"/>
      <c r="M46" s="35">
        <v>1</v>
      </c>
      <c r="N46" s="37">
        <v>1</v>
      </c>
      <c r="O46" s="40">
        <v>1</v>
      </c>
      <c r="P46" s="34"/>
      <c r="Q46" s="34"/>
      <c r="R46" s="34"/>
      <c r="S46" s="34"/>
      <c r="T46" s="34"/>
      <c r="U46" s="34"/>
      <c r="V46" s="34"/>
      <c r="W46" s="34"/>
      <c r="X46" s="34"/>
    </row>
    <row r="47" spans="1:24">
      <c r="A47" s="29" t="str">
        <f>MasterList!A82</f>
        <v>Mahmoudi Aznaveh</v>
      </c>
      <c r="B47" s="29" t="str">
        <f>MasterList!B82</f>
        <v>Mohsen</v>
      </c>
      <c r="C47" s="30" t="str">
        <f>MasterList!F82</f>
        <v>Computer Science and Engineering</v>
      </c>
      <c r="D47" s="32"/>
      <c r="E47" s="32"/>
      <c r="F47" s="32"/>
      <c r="G47" s="38"/>
      <c r="H47" s="35">
        <v>1</v>
      </c>
      <c r="I47" s="34"/>
      <c r="J47" s="34"/>
      <c r="K47" s="34"/>
      <c r="L47" s="34"/>
      <c r="M47" s="34"/>
      <c r="N47" s="36"/>
      <c r="O47" s="36"/>
      <c r="P47" s="34"/>
      <c r="Q47" s="34"/>
      <c r="R47" s="34"/>
      <c r="S47" s="34"/>
      <c r="T47" s="34"/>
      <c r="U47" s="34"/>
      <c r="V47" s="34"/>
      <c r="W47" s="34"/>
      <c r="X47" s="34"/>
    </row>
    <row r="48" spans="1:24">
      <c r="A48" s="29" t="str">
        <f>MasterList!A140</f>
        <v>Taele</v>
      </c>
      <c r="B48" s="29" t="str">
        <f>MasterList!B140</f>
        <v>Paul</v>
      </c>
      <c r="C48" s="30" t="str">
        <f>MasterList!F140</f>
        <v>Computer Science and Engineering</v>
      </c>
      <c r="D48" s="32"/>
      <c r="E48" s="31">
        <v>1</v>
      </c>
      <c r="F48" s="31">
        <v>1</v>
      </c>
      <c r="G48" s="33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40">
        <v>1</v>
      </c>
      <c r="O48" s="40">
        <v>1</v>
      </c>
      <c r="P48" s="34"/>
      <c r="Q48" s="34"/>
      <c r="R48" s="34"/>
      <c r="S48" s="34"/>
      <c r="T48" s="34"/>
      <c r="U48" s="34"/>
      <c r="V48" s="34"/>
      <c r="W48" s="34"/>
      <c r="X48" s="34"/>
    </row>
    <row r="49" spans="1:24">
      <c r="A49" s="29" t="str">
        <f>MasterList!A98</f>
        <v>Padilla Romo</v>
      </c>
      <c r="B49" s="29" t="str">
        <f>MasterList!B98</f>
        <v>Maria</v>
      </c>
      <c r="C49" s="30" t="str">
        <f>MasterList!F98</f>
        <v>Economics</v>
      </c>
      <c r="D49" s="31">
        <v>1</v>
      </c>
      <c r="E49" s="31">
        <v>1</v>
      </c>
      <c r="F49" s="31"/>
      <c r="G49" s="33">
        <v>1</v>
      </c>
      <c r="H49" s="35">
        <v>1</v>
      </c>
      <c r="I49" s="35"/>
      <c r="J49" s="34"/>
      <c r="K49" s="34"/>
      <c r="L49" s="34"/>
      <c r="M49" s="35">
        <v>1</v>
      </c>
      <c r="N49" s="37">
        <v>1</v>
      </c>
      <c r="O49" s="40">
        <v>1</v>
      </c>
      <c r="P49" s="34"/>
      <c r="Q49" s="34"/>
      <c r="R49" s="34"/>
      <c r="S49" s="34"/>
      <c r="T49" s="34"/>
      <c r="U49" s="34"/>
      <c r="V49" s="34"/>
      <c r="W49" s="34"/>
      <c r="X49" s="34"/>
    </row>
    <row r="50" spans="1:24">
      <c r="A50" s="29" t="str">
        <f>MasterList!A105</f>
        <v>Peralta</v>
      </c>
      <c r="B50" s="29" t="str">
        <f>MasterList!B105</f>
        <v>Abigal-Allison</v>
      </c>
      <c r="C50" s="30" t="str">
        <f>MasterList!F105</f>
        <v>Economics</v>
      </c>
      <c r="D50" s="32"/>
      <c r="E50" s="32"/>
      <c r="F50" s="32"/>
      <c r="G50" s="38"/>
      <c r="H50" s="34"/>
      <c r="I50" s="35">
        <v>1</v>
      </c>
      <c r="J50" s="35">
        <v>1</v>
      </c>
      <c r="K50" s="34"/>
      <c r="L50" s="34"/>
      <c r="M50" s="34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34"/>
    </row>
    <row r="51" spans="1:24">
      <c r="A51" s="29" t="str">
        <f>MasterList!A93</f>
        <v>Mushinski</v>
      </c>
      <c r="B51" s="29" t="str">
        <f>MasterList!B93</f>
        <v>Ryan</v>
      </c>
      <c r="C51" s="30" t="str">
        <f>MasterList!F93</f>
        <v>Ecosystem Science and Management</v>
      </c>
      <c r="D51" s="31">
        <v>1</v>
      </c>
      <c r="E51" s="32"/>
      <c r="F51" s="31"/>
      <c r="G51" s="33"/>
      <c r="H51" s="35"/>
      <c r="I51" s="35"/>
      <c r="J51" s="35"/>
      <c r="K51" s="35"/>
      <c r="L51" s="35"/>
      <c r="M51" s="35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34"/>
    </row>
    <row r="52" spans="1:24">
      <c r="A52" s="29" t="str">
        <f>MasterList!A115</f>
        <v>Reed</v>
      </c>
      <c r="B52" s="29" t="str">
        <f>MasterList!B115</f>
        <v>Trevor</v>
      </c>
      <c r="C52" s="30" t="str">
        <f>MasterList!F115</f>
        <v>Ecosystem Science and Management</v>
      </c>
      <c r="D52" s="32"/>
      <c r="E52" s="32"/>
      <c r="F52" s="32"/>
      <c r="G52" s="33"/>
      <c r="H52" s="35">
        <v>1</v>
      </c>
      <c r="I52" s="34"/>
      <c r="J52" s="35"/>
      <c r="K52" s="34"/>
      <c r="L52" s="34"/>
      <c r="M52" s="34"/>
      <c r="N52" s="36"/>
      <c r="O52" s="36"/>
      <c r="P52" s="34"/>
      <c r="Q52" s="34"/>
      <c r="R52" s="34"/>
      <c r="S52" s="34"/>
      <c r="T52" s="34"/>
      <c r="U52" s="34"/>
      <c r="V52" s="34"/>
      <c r="W52" s="34"/>
      <c r="X52" s="34"/>
    </row>
    <row r="53" spans="1:24">
      <c r="A53" s="29" t="str">
        <f>MasterList!A161</f>
        <v>Wilson</v>
      </c>
      <c r="B53" s="29" t="str">
        <f>MasterList!B161</f>
        <v>Taylor</v>
      </c>
      <c r="C53" s="30" t="str">
        <f>MasterList!F161</f>
        <v>Ecosystem Science and Management</v>
      </c>
      <c r="D53" s="31">
        <v>1</v>
      </c>
      <c r="E53" s="31">
        <v>1</v>
      </c>
      <c r="F53" s="32"/>
      <c r="G53" s="33">
        <v>1</v>
      </c>
      <c r="H53" s="34"/>
      <c r="I53" s="35"/>
      <c r="J53" s="35">
        <v>1</v>
      </c>
      <c r="K53" s="34"/>
      <c r="L53" s="35"/>
      <c r="M53" s="35">
        <v>1</v>
      </c>
      <c r="N53" s="37">
        <v>1</v>
      </c>
      <c r="O53" s="40">
        <v>1</v>
      </c>
      <c r="P53" s="34"/>
      <c r="Q53" s="34"/>
      <c r="R53" s="34"/>
      <c r="S53" s="34"/>
      <c r="T53" s="34"/>
      <c r="U53" s="34"/>
      <c r="V53" s="34"/>
      <c r="W53" s="34"/>
      <c r="X53" s="34"/>
    </row>
    <row r="54" spans="1:24">
      <c r="A54" s="29" t="str">
        <f>MasterList!A36</f>
        <v>Druery</v>
      </c>
      <c r="B54" s="29" t="str">
        <f>MasterList!B36</f>
        <v>Donna</v>
      </c>
      <c r="C54" s="30" t="str">
        <f>MasterList!F36</f>
        <v>Educational Administration and Human Resource Development</v>
      </c>
      <c r="D54" s="32"/>
      <c r="E54" s="32"/>
      <c r="F54" s="32"/>
      <c r="G54" s="38"/>
      <c r="H54" s="34"/>
      <c r="I54" s="35"/>
      <c r="J54" s="34"/>
      <c r="K54" s="35"/>
      <c r="L54" s="34"/>
      <c r="M54" s="35">
        <v>1</v>
      </c>
      <c r="N54" s="37">
        <v>1</v>
      </c>
      <c r="O54" s="36"/>
      <c r="P54" s="34"/>
      <c r="Q54" s="34"/>
      <c r="R54" s="34"/>
      <c r="S54" s="34"/>
      <c r="T54" s="34"/>
      <c r="U54" s="34"/>
      <c r="V54" s="34"/>
      <c r="W54" s="34"/>
      <c r="X54" s="34"/>
    </row>
    <row r="55" spans="1:24">
      <c r="A55" s="29" t="str">
        <f>MasterList!A2</f>
        <v>Abdelrahman</v>
      </c>
      <c r="B55" s="29" t="str">
        <f>MasterList!B2</f>
        <v>Nahed</v>
      </c>
      <c r="C55" s="30" t="str">
        <f>MasterList!F2</f>
        <v>Educational Administration and Human Resource Development</v>
      </c>
      <c r="D55" s="31">
        <v>1</v>
      </c>
      <c r="E55" s="31">
        <v>1</v>
      </c>
      <c r="F55" s="31">
        <v>1</v>
      </c>
      <c r="G55" s="38"/>
      <c r="H55" s="35">
        <v>1</v>
      </c>
      <c r="I55" s="34"/>
      <c r="J55" s="34"/>
      <c r="K55" s="35">
        <v>1</v>
      </c>
      <c r="L55" s="34"/>
      <c r="M55" s="34"/>
      <c r="N55" s="36"/>
      <c r="O55" s="40">
        <v>1</v>
      </c>
      <c r="P55" s="34"/>
      <c r="Q55" s="34"/>
      <c r="R55" s="34"/>
      <c r="S55" s="34"/>
      <c r="T55" s="34"/>
      <c r="U55" s="34"/>
      <c r="V55" s="34"/>
      <c r="W55" s="34"/>
      <c r="X55" s="34"/>
    </row>
    <row r="56" spans="1:24">
      <c r="A56" s="29" t="str">
        <f>MasterList!A123</f>
        <v>Schaffler Sarmiento</v>
      </c>
      <c r="B56" s="29" t="str">
        <f>MasterList!B123</f>
        <v>Mara</v>
      </c>
      <c r="C56" s="30" t="str">
        <f>MasterList!F123</f>
        <v>Educational Administration and Human Resource Development</v>
      </c>
      <c r="D56" s="32"/>
      <c r="E56" s="32"/>
      <c r="F56" s="32"/>
      <c r="G56" s="33">
        <v>1</v>
      </c>
      <c r="H56" s="34"/>
      <c r="I56" s="34"/>
      <c r="J56" s="35"/>
      <c r="K56" s="34"/>
      <c r="L56" s="34"/>
      <c r="M56" s="34"/>
      <c r="N56" s="36"/>
      <c r="O56" s="36"/>
      <c r="P56" s="34"/>
      <c r="Q56" s="34"/>
      <c r="R56" s="34"/>
      <c r="S56" s="34"/>
      <c r="T56" s="34"/>
      <c r="U56" s="34"/>
      <c r="V56" s="34"/>
      <c r="W56" s="34"/>
      <c r="X56" s="34"/>
    </row>
    <row r="57" spans="1:24">
      <c r="A57" s="29" t="str">
        <f>MasterList!A153</f>
        <v>Villarreal</v>
      </c>
      <c r="B57" s="29" t="str">
        <f>MasterList!B153</f>
        <v>Elsa</v>
      </c>
      <c r="C57" s="30" t="str">
        <f>MasterList!F153</f>
        <v>Educational Administration and Human Resource Development</v>
      </c>
      <c r="D57" s="31">
        <v>1</v>
      </c>
      <c r="E57" s="32"/>
      <c r="F57" s="31">
        <v>1</v>
      </c>
      <c r="G57" s="33">
        <v>1</v>
      </c>
      <c r="H57" s="35">
        <v>1</v>
      </c>
      <c r="I57" s="35">
        <v>1</v>
      </c>
      <c r="J57" s="34"/>
      <c r="K57" s="35"/>
      <c r="L57" s="34"/>
      <c r="M57" s="34"/>
      <c r="N57" s="36"/>
      <c r="O57" s="36"/>
      <c r="P57" s="34"/>
      <c r="Q57" s="34"/>
      <c r="R57" s="34"/>
      <c r="S57" s="34"/>
      <c r="T57" s="34"/>
      <c r="U57" s="34"/>
      <c r="V57" s="34"/>
      <c r="W57" s="34"/>
      <c r="X57" s="34"/>
    </row>
    <row r="58" spans="1:24">
      <c r="A58" s="29" t="str">
        <f>MasterList!A51</f>
        <v>Hardman</v>
      </c>
      <c r="B58" s="29" t="str">
        <f>MasterList!B51</f>
        <v>Alexandra</v>
      </c>
      <c r="C58" s="30" t="str">
        <f>MasterList!F51</f>
        <v>Educational Psychology</v>
      </c>
      <c r="D58" s="31">
        <v>1</v>
      </c>
      <c r="E58" s="32"/>
      <c r="F58" s="31"/>
      <c r="G58" s="38"/>
      <c r="H58" s="35"/>
      <c r="I58" s="35"/>
      <c r="J58" s="35"/>
      <c r="K58" s="34"/>
      <c r="L58" s="34"/>
      <c r="M58" s="34"/>
      <c r="N58" s="36"/>
      <c r="O58" s="36"/>
      <c r="P58" s="34"/>
      <c r="Q58" s="34"/>
      <c r="R58" s="34"/>
      <c r="S58" s="34"/>
      <c r="T58" s="34"/>
      <c r="U58" s="34"/>
      <c r="V58" s="34"/>
      <c r="W58" s="34"/>
      <c r="X58" s="34"/>
    </row>
    <row r="59" spans="1:24">
      <c r="A59" s="29" t="str">
        <f>MasterList!A78</f>
        <v>Lin</v>
      </c>
      <c r="B59" s="29" t="str">
        <f>MasterList!B78</f>
        <v>Brenna</v>
      </c>
      <c r="C59" s="30" t="str">
        <f>MasterList!F78</f>
        <v>Educational Psychology</v>
      </c>
      <c r="D59" s="32"/>
      <c r="E59" s="32"/>
      <c r="F59" s="32"/>
      <c r="G59" s="38"/>
      <c r="H59" s="34"/>
      <c r="I59" s="34"/>
      <c r="J59" s="34"/>
      <c r="K59" s="34"/>
      <c r="L59" s="34"/>
      <c r="M59" s="35">
        <v>1</v>
      </c>
      <c r="N59" s="37">
        <v>1</v>
      </c>
      <c r="O59" s="40">
        <v>1</v>
      </c>
      <c r="P59" s="34"/>
      <c r="Q59" s="34"/>
      <c r="R59" s="34"/>
      <c r="S59" s="34"/>
      <c r="T59" s="34"/>
      <c r="U59" s="34"/>
      <c r="V59" s="34"/>
      <c r="W59" s="34"/>
      <c r="X59" s="34"/>
    </row>
    <row r="60" spans="1:24">
      <c r="A60" s="29" t="str">
        <f>MasterList!A155</f>
        <v>Wang</v>
      </c>
      <c r="B60" s="29" t="str">
        <f>MasterList!B155</f>
        <v>Huan</v>
      </c>
      <c r="C60" s="30" t="str">
        <f>MasterList!F155</f>
        <v>Educational Psychology</v>
      </c>
      <c r="D60" s="31">
        <v>1</v>
      </c>
      <c r="E60" s="31">
        <v>1</v>
      </c>
      <c r="F60" s="31">
        <v>1</v>
      </c>
      <c r="G60" s="33">
        <v>1</v>
      </c>
      <c r="H60" s="35">
        <v>1</v>
      </c>
      <c r="I60" s="35">
        <v>1</v>
      </c>
      <c r="J60" s="35">
        <v>1</v>
      </c>
      <c r="K60" s="35">
        <v>1</v>
      </c>
      <c r="L60" s="34"/>
      <c r="M60" s="34"/>
      <c r="N60" s="36"/>
      <c r="O60" s="36"/>
      <c r="P60" s="34"/>
      <c r="Q60" s="34"/>
      <c r="R60" s="34"/>
      <c r="S60" s="34"/>
      <c r="T60" s="34"/>
      <c r="U60" s="34"/>
      <c r="V60" s="34"/>
      <c r="W60" s="34"/>
      <c r="X60" s="34"/>
    </row>
    <row r="61" spans="1:24">
      <c r="A61" s="29" t="str">
        <f>MasterList!A4</f>
        <v>Aderibigbe</v>
      </c>
      <c r="B61" s="29" t="str">
        <f>MasterList!B4</f>
        <v>Adedoyin</v>
      </c>
      <c r="C61" s="30" t="str">
        <f>MasterList!F4</f>
        <v>Electrical and Computer Engineering</v>
      </c>
      <c r="D61" s="31">
        <v>1</v>
      </c>
      <c r="E61" s="32"/>
      <c r="F61" s="32"/>
      <c r="G61" s="38"/>
      <c r="H61" s="34"/>
      <c r="I61" s="34"/>
      <c r="J61" s="34"/>
      <c r="K61" s="34"/>
      <c r="L61" s="34"/>
      <c r="M61" s="34"/>
      <c r="N61" s="36"/>
      <c r="O61" s="36"/>
      <c r="P61" s="34"/>
      <c r="Q61" s="34"/>
      <c r="R61" s="34"/>
      <c r="S61" s="34"/>
      <c r="T61" s="34"/>
      <c r="U61" s="34"/>
      <c r="V61" s="34"/>
      <c r="W61" s="34"/>
      <c r="X61" s="34"/>
    </row>
    <row r="62" spans="1:24">
      <c r="A62" s="29" t="str">
        <f>MasterList!A6</f>
        <v>Al Kawam</v>
      </c>
      <c r="B62" s="29" t="str">
        <f>MasterList!B6</f>
        <v>Ahmad</v>
      </c>
      <c r="C62" s="30" t="str">
        <f>MasterList!F6</f>
        <v>Electrical and Computer Engineering</v>
      </c>
      <c r="D62" s="31">
        <v>1</v>
      </c>
      <c r="E62" s="31">
        <v>1</v>
      </c>
      <c r="F62" s="31">
        <v>1</v>
      </c>
      <c r="G62" s="38"/>
      <c r="H62" s="35">
        <v>1</v>
      </c>
      <c r="I62" s="34"/>
      <c r="J62" s="34"/>
      <c r="K62" s="35">
        <v>1</v>
      </c>
      <c r="L62" s="34"/>
      <c r="M62" s="34"/>
      <c r="N62" s="36"/>
      <c r="O62" s="40">
        <v>1</v>
      </c>
      <c r="P62" s="34"/>
      <c r="Q62" s="34"/>
      <c r="R62" s="34"/>
      <c r="S62" s="34"/>
      <c r="T62" s="34"/>
      <c r="U62" s="34"/>
      <c r="V62" s="34"/>
      <c r="W62" s="34"/>
      <c r="X62" s="34"/>
    </row>
    <row r="63" spans="1:24">
      <c r="A63" s="29" t="str">
        <f>MasterList!A15</f>
        <v>Becejac</v>
      </c>
      <c r="B63" s="29" t="str">
        <f>MasterList!B15</f>
        <v>Tamara</v>
      </c>
      <c r="C63" s="30" t="str">
        <f>MasterList!F15</f>
        <v>Electrical and Computer Engineering</v>
      </c>
      <c r="D63" s="32"/>
      <c r="E63" s="32"/>
      <c r="F63" s="32"/>
      <c r="G63" s="38"/>
      <c r="H63" s="35"/>
      <c r="I63" s="35"/>
      <c r="J63" s="35"/>
      <c r="K63" s="34"/>
      <c r="L63" s="35">
        <v>1</v>
      </c>
      <c r="M63" s="35"/>
      <c r="N63" s="40">
        <v>1</v>
      </c>
      <c r="O63" s="36"/>
      <c r="P63" s="34"/>
      <c r="Q63" s="34"/>
      <c r="R63" s="34"/>
      <c r="S63" s="34"/>
      <c r="T63" s="34"/>
      <c r="U63" s="34"/>
      <c r="V63" s="34"/>
      <c r="W63" s="34"/>
      <c r="X63" s="34"/>
    </row>
    <row r="64" spans="1:24">
      <c r="A64" s="29" t="str">
        <f>MasterList!A32</f>
        <v>Dehghanian</v>
      </c>
      <c r="B64" s="29" t="str">
        <f>MasterList!B32</f>
        <v>Payman</v>
      </c>
      <c r="C64" s="30" t="str">
        <f>MasterList!F32</f>
        <v>Electrical and Computer Engineering</v>
      </c>
      <c r="D64" s="32"/>
      <c r="E64" s="32"/>
      <c r="F64" s="32"/>
      <c r="G64" s="33"/>
      <c r="H64" s="35"/>
      <c r="I64" s="35"/>
      <c r="J64" s="34"/>
      <c r="K64" s="35"/>
      <c r="L64" s="35">
        <v>1</v>
      </c>
      <c r="M64" s="35"/>
      <c r="N64" s="40">
        <v>1</v>
      </c>
      <c r="O64" s="36"/>
      <c r="P64" s="34"/>
      <c r="Q64" s="34"/>
      <c r="R64" s="34"/>
      <c r="S64" s="34"/>
      <c r="T64" s="34"/>
      <c r="U64" s="34"/>
      <c r="V64" s="34"/>
      <c r="W64" s="34"/>
      <c r="X64" s="34"/>
    </row>
    <row r="65" spans="1:24">
      <c r="A65" s="29" t="str">
        <f>MasterList!A151</f>
        <v>Venkat</v>
      </c>
      <c r="B65" s="29" t="str">
        <f>MasterList!B151</f>
        <v>Priya</v>
      </c>
      <c r="C65" s="30" t="str">
        <f>MasterList!F151</f>
        <v>Electrical and Computer Engineering</v>
      </c>
      <c r="D65" s="31">
        <v>1</v>
      </c>
      <c r="E65" s="32"/>
      <c r="F65" s="31">
        <v>1</v>
      </c>
      <c r="G65" s="33">
        <v>1</v>
      </c>
      <c r="H65" s="35"/>
      <c r="I65" s="35">
        <v>1</v>
      </c>
      <c r="J65" s="35">
        <v>1</v>
      </c>
      <c r="K65" s="35"/>
      <c r="L65" s="34"/>
      <c r="M65" s="35">
        <v>1</v>
      </c>
      <c r="N65" s="37">
        <v>1</v>
      </c>
      <c r="O65" s="36"/>
      <c r="P65" s="34"/>
      <c r="Q65" s="34"/>
      <c r="R65" s="34"/>
      <c r="S65" s="34"/>
      <c r="T65" s="34"/>
      <c r="U65" s="34"/>
      <c r="V65" s="34"/>
      <c r="W65" s="34"/>
      <c r="X65" s="34"/>
    </row>
    <row r="66" spans="1:24">
      <c r="A66" s="29" t="str">
        <f>MasterList!A168</f>
        <v>Zhao</v>
      </c>
      <c r="B66" s="29" t="str">
        <f>MasterList!B168</f>
        <v>Tao</v>
      </c>
      <c r="C66" s="30" t="str">
        <f>MasterList!F168</f>
        <v>Electrical and Computer Engineering</v>
      </c>
      <c r="D66" s="32"/>
      <c r="E66" s="32"/>
      <c r="F66" s="32"/>
      <c r="G66" s="38"/>
      <c r="H66" s="34"/>
      <c r="I66" s="34"/>
      <c r="J66" s="34"/>
      <c r="K66" s="34"/>
      <c r="L66" s="35">
        <v>1</v>
      </c>
      <c r="M66" s="35"/>
      <c r="N66" s="40">
        <v>1</v>
      </c>
      <c r="O66" s="36"/>
      <c r="P66" s="34"/>
      <c r="Q66" s="34"/>
      <c r="R66" s="34"/>
      <c r="S66" s="34"/>
      <c r="T66" s="34"/>
      <c r="U66" s="34"/>
      <c r="V66" s="34"/>
      <c r="W66" s="34"/>
      <c r="X66" s="34"/>
    </row>
    <row r="67" spans="1:24">
      <c r="A67" s="29" t="str">
        <f>MasterList!A12</f>
        <v>Bartz</v>
      </c>
      <c r="B67" s="29" t="str">
        <f>MasterList!B12</f>
        <v>Emily</v>
      </c>
      <c r="C67" s="30" t="str">
        <f>MasterList!F12</f>
        <v>English</v>
      </c>
      <c r="D67" s="31">
        <v>1</v>
      </c>
      <c r="E67" s="31">
        <v>1</v>
      </c>
      <c r="F67" s="31">
        <v>1</v>
      </c>
      <c r="G67" s="33">
        <v>1</v>
      </c>
      <c r="H67" s="35">
        <v>1</v>
      </c>
      <c r="I67" s="35">
        <v>1</v>
      </c>
      <c r="J67" s="34"/>
      <c r="K67" s="35">
        <v>1</v>
      </c>
      <c r="L67" s="34"/>
      <c r="M67" s="35">
        <v>1</v>
      </c>
      <c r="N67" s="37">
        <v>1</v>
      </c>
      <c r="O67" s="40">
        <v>1</v>
      </c>
      <c r="P67" s="34"/>
      <c r="Q67" s="34"/>
      <c r="R67" s="34"/>
      <c r="S67" s="34"/>
      <c r="T67" s="34"/>
      <c r="U67" s="34"/>
      <c r="V67" s="34"/>
      <c r="W67" s="34"/>
      <c r="X67" s="34"/>
    </row>
    <row r="68" spans="1:24">
      <c r="A68" s="29" t="str">
        <f>MasterList!A57</f>
        <v>Hjelmen</v>
      </c>
      <c r="B68" s="29" t="str">
        <f>MasterList!B57</f>
        <v>Carl</v>
      </c>
      <c r="C68" s="30" t="str">
        <f>MasterList!F57</f>
        <v>Entomology</v>
      </c>
      <c r="D68" s="32"/>
      <c r="E68" s="32"/>
      <c r="F68" s="31"/>
      <c r="G68" s="38"/>
      <c r="H68" s="34"/>
      <c r="I68" s="34"/>
      <c r="J68" s="34"/>
      <c r="K68" s="34"/>
      <c r="L68" s="34"/>
      <c r="M68" s="35">
        <v>1</v>
      </c>
      <c r="N68" s="37">
        <v>1</v>
      </c>
      <c r="O68" s="40">
        <v>1</v>
      </c>
      <c r="P68" s="34"/>
      <c r="Q68" s="34"/>
      <c r="R68" s="34"/>
      <c r="S68" s="34"/>
      <c r="T68" s="34"/>
      <c r="U68" s="34"/>
      <c r="V68" s="34"/>
      <c r="W68" s="34"/>
      <c r="X68" s="34"/>
    </row>
    <row r="69" spans="1:24">
      <c r="A69" s="29" t="str">
        <f>MasterList!A75</f>
        <v>Lau</v>
      </c>
      <c r="B69" s="29" t="str">
        <f>MasterList!B75</f>
        <v>Pierre</v>
      </c>
      <c r="C69" s="30" t="str">
        <f>MasterList!F75</f>
        <v>Entomology</v>
      </c>
      <c r="D69" s="31">
        <v>1</v>
      </c>
      <c r="E69" s="31">
        <v>1</v>
      </c>
      <c r="F69" s="31">
        <v>1</v>
      </c>
      <c r="G69" s="33">
        <v>1</v>
      </c>
      <c r="H69" s="35">
        <v>1</v>
      </c>
      <c r="I69" s="35">
        <v>1</v>
      </c>
      <c r="J69" s="35"/>
      <c r="K69" s="35">
        <v>1</v>
      </c>
      <c r="L69" s="34"/>
      <c r="M69" s="34"/>
      <c r="N69" s="36"/>
      <c r="O69" s="36"/>
      <c r="P69" s="34"/>
      <c r="Q69" s="34"/>
      <c r="R69" s="34"/>
      <c r="S69" s="34"/>
      <c r="T69" s="34"/>
      <c r="U69" s="34"/>
      <c r="V69" s="34"/>
      <c r="W69" s="34"/>
      <c r="X69" s="34"/>
    </row>
    <row r="70" spans="1:24">
      <c r="A70" s="29" t="str">
        <f>MasterList!A110</f>
        <v>Porter</v>
      </c>
      <c r="B70" s="29" t="str">
        <f>MasterList!B110</f>
        <v>Lindsay</v>
      </c>
      <c r="C70" s="30" t="str">
        <f>MasterList!F110</f>
        <v>Entomology</v>
      </c>
      <c r="D70" s="31">
        <v>1</v>
      </c>
      <c r="E70" s="31">
        <v>1</v>
      </c>
      <c r="F70" s="31">
        <v>1</v>
      </c>
      <c r="G70" s="33">
        <v>1</v>
      </c>
      <c r="H70" s="35">
        <v>1</v>
      </c>
      <c r="I70" s="35"/>
      <c r="J70" s="35"/>
      <c r="K70" s="35">
        <v>1</v>
      </c>
      <c r="L70" s="35">
        <v>1</v>
      </c>
      <c r="M70" s="35">
        <v>1</v>
      </c>
      <c r="N70" s="40">
        <v>1</v>
      </c>
      <c r="O70" s="40">
        <v>1</v>
      </c>
      <c r="P70" s="34"/>
      <c r="Q70" s="34"/>
      <c r="R70" s="34"/>
      <c r="S70" s="34"/>
      <c r="T70" s="34"/>
      <c r="U70" s="34"/>
      <c r="V70" s="34"/>
      <c r="W70" s="34"/>
      <c r="X70" s="34"/>
    </row>
    <row r="71" spans="1:24">
      <c r="A71" s="29" t="str">
        <f>MasterList!A127</f>
        <v>Shirley</v>
      </c>
      <c r="B71" s="29" t="str">
        <f>MasterList!B127</f>
        <v>Xanthe</v>
      </c>
      <c r="C71" s="30" t="str">
        <f>MasterList!F127</f>
        <v>Entomology</v>
      </c>
      <c r="D71" s="31">
        <v>1</v>
      </c>
      <c r="E71" s="32"/>
      <c r="F71" s="31"/>
      <c r="G71" s="33"/>
      <c r="H71" s="34"/>
      <c r="I71" s="35"/>
      <c r="J71" s="35"/>
      <c r="K71" s="35"/>
      <c r="L71" s="34"/>
      <c r="M71" s="34"/>
      <c r="N71" s="36"/>
      <c r="O71" s="36"/>
      <c r="P71" s="34"/>
      <c r="Q71" s="34"/>
      <c r="R71" s="34"/>
      <c r="S71" s="34"/>
      <c r="T71" s="34"/>
      <c r="U71" s="34"/>
      <c r="V71" s="34"/>
      <c r="W71" s="34"/>
      <c r="X71" s="34"/>
    </row>
    <row r="72" spans="1:24">
      <c r="A72" s="29" t="str">
        <f>MasterList!A97</f>
        <v>Offor</v>
      </c>
      <c r="B72" s="29" t="str">
        <f>MasterList!B97</f>
        <v>Rita</v>
      </c>
      <c r="C72" s="30" t="str">
        <f>MasterList!F97</f>
        <v>Epidemiology and Biostatistics</v>
      </c>
      <c r="D72" s="31">
        <v>1</v>
      </c>
      <c r="E72" s="32"/>
      <c r="F72" s="31"/>
      <c r="G72" s="38"/>
      <c r="H72" s="35"/>
      <c r="I72" s="35"/>
      <c r="J72" s="34"/>
      <c r="K72" s="34"/>
      <c r="L72" s="34"/>
      <c r="M72" s="34"/>
      <c r="N72" s="36"/>
      <c r="O72" s="36"/>
      <c r="P72" s="34"/>
      <c r="Q72" s="34"/>
      <c r="R72" s="34"/>
      <c r="S72" s="34"/>
      <c r="T72" s="34"/>
      <c r="U72" s="34"/>
      <c r="V72" s="34"/>
      <c r="W72" s="34"/>
      <c r="X72" s="34"/>
    </row>
    <row r="73" spans="1:24">
      <c r="A73" s="29" t="str">
        <f>MasterList!A103</f>
        <v>Pearson</v>
      </c>
      <c r="B73" s="29" t="str">
        <f>MasterList!B103</f>
        <v>Scott</v>
      </c>
      <c r="C73" s="30" t="str">
        <f>MasterList!F103</f>
        <v>Genetics</v>
      </c>
      <c r="D73" s="32"/>
      <c r="E73" s="32"/>
      <c r="F73" s="32"/>
      <c r="G73" s="38"/>
      <c r="H73" s="34"/>
      <c r="I73" s="35">
        <v>1</v>
      </c>
      <c r="J73" s="34"/>
      <c r="K73" s="34"/>
      <c r="L73" s="34"/>
      <c r="M73" s="34"/>
      <c r="N73" s="36"/>
      <c r="O73" s="36"/>
      <c r="P73" s="34"/>
      <c r="Q73" s="34"/>
      <c r="R73" s="34"/>
      <c r="S73" s="34"/>
      <c r="T73" s="34"/>
      <c r="U73" s="34"/>
      <c r="V73" s="34"/>
      <c r="W73" s="34"/>
      <c r="X73" s="34"/>
    </row>
    <row r="74" spans="1:24">
      <c r="A74" s="29" t="str">
        <f>MasterList!A119</f>
        <v>Salazar</v>
      </c>
      <c r="B74" s="29" t="str">
        <f>MasterList!B119</f>
        <v>Adam</v>
      </c>
      <c r="C74" s="30" t="str">
        <f>MasterList!F119</f>
        <v>Genetics</v>
      </c>
      <c r="D74" s="31">
        <v>1</v>
      </c>
      <c r="E74" s="31">
        <v>1</v>
      </c>
      <c r="F74" s="31">
        <v>1</v>
      </c>
      <c r="G74" s="33">
        <v>1</v>
      </c>
      <c r="H74" s="35">
        <v>1</v>
      </c>
      <c r="I74" s="35">
        <v>1</v>
      </c>
      <c r="J74" s="35">
        <v>1</v>
      </c>
      <c r="K74" s="35">
        <v>1</v>
      </c>
      <c r="L74" s="34"/>
      <c r="M74" s="35">
        <v>1</v>
      </c>
      <c r="N74" s="37">
        <v>1</v>
      </c>
      <c r="O74" s="36"/>
      <c r="P74" s="34"/>
      <c r="Q74" s="34"/>
      <c r="R74" s="34"/>
      <c r="S74" s="34"/>
      <c r="T74" s="34"/>
      <c r="U74" s="34"/>
      <c r="V74" s="34"/>
      <c r="W74" s="34"/>
      <c r="X74" s="34"/>
    </row>
    <row r="75" spans="1:24">
      <c r="A75" s="29" t="str">
        <f>MasterList!A149</f>
        <v>Vaughan</v>
      </c>
      <c r="B75" s="29" t="str">
        <f>MasterList!B149</f>
        <v>Matthew</v>
      </c>
      <c r="C75" s="30" t="str">
        <f>MasterList!F149</f>
        <v>Geography</v>
      </c>
      <c r="D75" s="31">
        <v>1</v>
      </c>
      <c r="E75" s="32"/>
      <c r="F75" s="31"/>
      <c r="G75" s="33">
        <v>1</v>
      </c>
      <c r="H75" s="34"/>
      <c r="I75" s="35">
        <v>1</v>
      </c>
      <c r="J75" s="35"/>
      <c r="K75" s="35">
        <v>1</v>
      </c>
      <c r="L75" s="34"/>
      <c r="M75" s="35">
        <v>1</v>
      </c>
      <c r="N75" s="37">
        <v>1</v>
      </c>
      <c r="O75" s="36"/>
      <c r="P75" s="34"/>
      <c r="Q75" s="34"/>
      <c r="R75" s="34"/>
      <c r="S75" s="34"/>
      <c r="T75" s="34"/>
      <c r="U75" s="34"/>
      <c r="V75" s="34"/>
      <c r="W75" s="34"/>
      <c r="X75" s="34"/>
    </row>
    <row r="76" spans="1:24">
      <c r="A76" s="29" t="str">
        <f>MasterList!A150</f>
        <v>Vecellio</v>
      </c>
      <c r="B76" s="29" t="str">
        <f>MasterList!B150</f>
        <v>Daniel</v>
      </c>
      <c r="C76" s="30" t="str">
        <f>MasterList!F150</f>
        <v>Geography</v>
      </c>
      <c r="D76" s="31">
        <v>1</v>
      </c>
      <c r="E76" s="31">
        <v>1</v>
      </c>
      <c r="F76" s="31">
        <v>1</v>
      </c>
      <c r="G76" s="33">
        <v>1</v>
      </c>
      <c r="H76" s="35">
        <v>1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40">
        <v>1</v>
      </c>
      <c r="O76" s="40">
        <v>1</v>
      </c>
      <c r="P76" s="34"/>
      <c r="Q76" s="34"/>
      <c r="R76" s="34"/>
      <c r="S76" s="34"/>
      <c r="T76" s="34"/>
      <c r="U76" s="34"/>
      <c r="V76" s="34"/>
      <c r="W76" s="34"/>
      <c r="X76" s="34"/>
    </row>
    <row r="77" spans="1:24">
      <c r="A77" s="29" t="str">
        <f>MasterList!A158</f>
        <v>Wernette</v>
      </c>
      <c r="B77" s="29" t="str">
        <f>MasterList!B158</f>
        <v>Phillipe (Phil)</v>
      </c>
      <c r="C77" s="30" t="str">
        <f>MasterList!F158</f>
        <v>Geography</v>
      </c>
      <c r="D77" s="31">
        <v>1</v>
      </c>
      <c r="E77" s="32"/>
      <c r="F77" s="31">
        <v>1</v>
      </c>
      <c r="G77" s="33">
        <v>1</v>
      </c>
      <c r="H77" s="35">
        <v>1</v>
      </c>
      <c r="I77" s="35">
        <v>1</v>
      </c>
      <c r="J77" s="35">
        <v>1</v>
      </c>
      <c r="K77" s="35">
        <v>1</v>
      </c>
      <c r="L77" s="34"/>
      <c r="M77" s="35">
        <v>1</v>
      </c>
      <c r="N77" s="37">
        <v>1</v>
      </c>
      <c r="O77" s="40">
        <v>1</v>
      </c>
      <c r="P77" s="34"/>
      <c r="Q77" s="34"/>
      <c r="R77" s="34"/>
      <c r="S77" s="34"/>
      <c r="T77" s="34"/>
      <c r="U77" s="34"/>
      <c r="V77" s="34"/>
      <c r="W77" s="34"/>
      <c r="X77" s="34"/>
    </row>
    <row r="78" spans="1:24">
      <c r="A78" s="29" t="str">
        <f>MasterList!A10</f>
        <v>Bales</v>
      </c>
      <c r="B78" s="29" t="str">
        <f>MasterList!B10</f>
        <v>Mary</v>
      </c>
      <c r="C78" s="30" t="str">
        <f>MasterList!F10</f>
        <v>Geology and Geophysics</v>
      </c>
      <c r="D78" s="31">
        <v>1</v>
      </c>
      <c r="E78" s="32"/>
      <c r="F78" s="32"/>
      <c r="G78" s="38"/>
      <c r="H78" s="34"/>
      <c r="I78" s="34"/>
      <c r="J78" s="34"/>
      <c r="K78" s="34"/>
      <c r="L78" s="34"/>
      <c r="M78" s="34"/>
      <c r="N78" s="36"/>
      <c r="O78" s="36"/>
      <c r="P78" s="34"/>
      <c r="Q78" s="34"/>
      <c r="R78" s="34"/>
      <c r="S78" s="34"/>
      <c r="T78" s="34"/>
      <c r="U78" s="34"/>
      <c r="V78" s="34"/>
      <c r="W78" s="34"/>
      <c r="X78" s="34"/>
    </row>
    <row r="79" spans="1:24">
      <c r="A79" s="29" t="str">
        <f>MasterList!A92</f>
        <v>Moore</v>
      </c>
      <c r="B79" s="29" t="str">
        <f>MasterList!B92</f>
        <v>Bronwyn</v>
      </c>
      <c r="C79" s="30" t="str">
        <f>MasterList!F92</f>
        <v>Geology and Geophysics</v>
      </c>
      <c r="D79" s="32"/>
      <c r="E79" s="31">
        <v>1</v>
      </c>
      <c r="F79" s="32"/>
      <c r="G79" s="33"/>
      <c r="H79" s="35"/>
      <c r="I79" s="34"/>
      <c r="J79" s="34"/>
      <c r="K79" s="34"/>
      <c r="L79" s="34"/>
      <c r="M79" s="35">
        <v>1</v>
      </c>
      <c r="N79" s="37">
        <v>1</v>
      </c>
      <c r="O79" s="36"/>
      <c r="P79" s="34"/>
      <c r="Q79" s="34"/>
      <c r="R79" s="34"/>
      <c r="S79" s="34"/>
      <c r="T79" s="34"/>
      <c r="U79" s="34"/>
      <c r="V79" s="34"/>
      <c r="W79" s="34"/>
      <c r="X79" s="34"/>
    </row>
    <row r="80" spans="1:24">
      <c r="A80" s="29" t="str">
        <f>MasterList!A29</f>
        <v>Damon</v>
      </c>
      <c r="B80" s="29" t="str">
        <f>MasterList!B29</f>
        <v>Zack</v>
      </c>
      <c r="C80" s="30" t="str">
        <f>MasterList!F29</f>
        <v>Health and Kinesiology</v>
      </c>
      <c r="D80" s="32"/>
      <c r="E80" s="31">
        <v>1</v>
      </c>
      <c r="F80" s="31">
        <v>1</v>
      </c>
      <c r="G80" s="33"/>
      <c r="H80" s="34"/>
      <c r="I80" s="35">
        <v>1</v>
      </c>
      <c r="J80" s="35"/>
      <c r="K80" s="35"/>
      <c r="L80" s="35"/>
      <c r="M80" s="35"/>
      <c r="N80" s="36"/>
      <c r="O80" s="40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>
      <c r="A81" s="29" t="str">
        <f>MasterList!A30</f>
        <v>Dantism</v>
      </c>
      <c r="B81" s="29" t="str">
        <f>MasterList!B30</f>
        <v>Matthew</v>
      </c>
      <c r="C81" s="30" t="str">
        <f>MasterList!F30</f>
        <v>Health and Kinesiology</v>
      </c>
      <c r="D81" s="31">
        <v>1</v>
      </c>
      <c r="E81" s="31">
        <v>1</v>
      </c>
      <c r="F81" s="31">
        <v>1</v>
      </c>
      <c r="G81" s="33">
        <v>1</v>
      </c>
      <c r="H81" s="35"/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40">
        <v>1</v>
      </c>
      <c r="O81" s="40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>
      <c r="A82" s="29" t="str">
        <f>MasterList!A49</f>
        <v>Granados</v>
      </c>
      <c r="B82" s="29" t="str">
        <f>MasterList!B49</f>
        <v>Jorge</v>
      </c>
      <c r="C82" s="30" t="str">
        <f>MasterList!F49</f>
        <v>Health and Kinesiology</v>
      </c>
      <c r="D82" s="32"/>
      <c r="E82" s="32"/>
      <c r="F82" s="31">
        <v>1</v>
      </c>
      <c r="G82" s="33">
        <v>1</v>
      </c>
      <c r="H82" s="35"/>
      <c r="I82" s="34"/>
      <c r="J82" s="34"/>
      <c r="K82" s="34"/>
      <c r="L82" s="34"/>
      <c r="M82" s="34"/>
      <c r="N82" s="36"/>
      <c r="O82" s="36"/>
      <c r="P82" s="34"/>
      <c r="Q82" s="34"/>
      <c r="R82" s="34"/>
      <c r="S82" s="34"/>
      <c r="T82" s="34"/>
      <c r="U82" s="34"/>
      <c r="V82" s="34"/>
      <c r="W82" s="34"/>
      <c r="X82" s="34"/>
    </row>
    <row r="83" spans="1:24">
      <c r="A83" s="29" t="str">
        <f>MasterList!A139</f>
        <v>Szucs</v>
      </c>
      <c r="B83" s="29" t="str">
        <f>MasterList!B139</f>
        <v>Leigh</v>
      </c>
      <c r="C83" s="30" t="str">
        <f>MasterList!F139</f>
        <v>Health and Kinesiology</v>
      </c>
      <c r="D83" s="31">
        <v>1</v>
      </c>
      <c r="E83" s="32"/>
      <c r="F83" s="31">
        <v>1</v>
      </c>
      <c r="G83" s="33"/>
      <c r="H83" s="35">
        <v>1</v>
      </c>
      <c r="I83" s="35"/>
      <c r="J83" s="34"/>
      <c r="K83" s="35">
        <v>1</v>
      </c>
      <c r="L83" s="34"/>
      <c r="M83" s="35">
        <v>1</v>
      </c>
      <c r="N83" s="37">
        <v>1</v>
      </c>
      <c r="O83" s="36"/>
      <c r="P83" s="34"/>
      <c r="Q83" s="34"/>
      <c r="R83" s="34"/>
      <c r="S83" s="34"/>
      <c r="T83" s="34"/>
      <c r="U83" s="34"/>
      <c r="V83" s="34"/>
      <c r="W83" s="34"/>
      <c r="X83" s="34"/>
    </row>
    <row r="84" spans="1:24">
      <c r="A84" s="29" t="str">
        <f>MasterList!A143</f>
        <v>Thomas</v>
      </c>
      <c r="B84" s="29" t="str">
        <f>MasterList!B143</f>
        <v>Ashlie</v>
      </c>
      <c r="C84" s="30" t="str">
        <f>MasterList!F143</f>
        <v>Health and Kinesiology</v>
      </c>
      <c r="D84" s="31">
        <v>1</v>
      </c>
      <c r="E84" s="32"/>
      <c r="F84" s="31"/>
      <c r="G84" s="33"/>
      <c r="H84" s="35"/>
      <c r="I84" s="35"/>
      <c r="J84" s="35"/>
      <c r="K84" s="35"/>
      <c r="L84" s="35"/>
      <c r="M84" s="35"/>
      <c r="N84" s="36"/>
      <c r="O84" s="36"/>
      <c r="P84" s="34"/>
      <c r="Q84" s="34"/>
      <c r="R84" s="34"/>
      <c r="S84" s="34"/>
      <c r="T84" s="34"/>
      <c r="U84" s="34"/>
      <c r="V84" s="34"/>
      <c r="W84" s="34"/>
      <c r="X84" s="34"/>
    </row>
    <row r="85" spans="1:24">
      <c r="A85" s="29" t="str">
        <f>MasterList!A106</f>
        <v>Perez</v>
      </c>
      <c r="B85" s="29" t="str">
        <f>MasterList!B106</f>
        <v>Crystal</v>
      </c>
      <c r="C85" s="30" t="str">
        <f>MasterList!F106</f>
        <v>Health Policy and Management</v>
      </c>
      <c r="D85" s="32"/>
      <c r="E85" s="32"/>
      <c r="F85" s="31">
        <v>1</v>
      </c>
      <c r="G85" s="33"/>
      <c r="H85" s="35">
        <v>1</v>
      </c>
      <c r="I85" s="34"/>
      <c r="J85" s="34"/>
      <c r="K85" s="35">
        <v>1</v>
      </c>
      <c r="L85" s="34"/>
      <c r="M85" s="34"/>
      <c r="N85" s="36"/>
      <c r="O85" s="36"/>
      <c r="P85" s="34"/>
      <c r="Q85" s="34"/>
      <c r="R85" s="34"/>
      <c r="S85" s="34"/>
      <c r="T85" s="34"/>
      <c r="U85" s="34"/>
      <c r="V85" s="34"/>
      <c r="W85" s="34"/>
      <c r="X85" s="34"/>
    </row>
    <row r="86" spans="1:24">
      <c r="A86" s="29" t="str">
        <f>MasterList!A8</f>
        <v>Bako</v>
      </c>
      <c r="B86" s="29" t="str">
        <f>MasterList!B8</f>
        <v>Abdulaziz</v>
      </c>
      <c r="C86" s="30" t="str">
        <f>MasterList!F8</f>
        <v>Health Policy and Management</v>
      </c>
      <c r="D86" s="32"/>
      <c r="E86" s="32"/>
      <c r="F86" s="32"/>
      <c r="G86" s="38"/>
      <c r="H86" s="34"/>
      <c r="I86" s="34"/>
      <c r="J86" s="35">
        <v>1</v>
      </c>
      <c r="K86" s="35">
        <v>1</v>
      </c>
      <c r="L86" s="34"/>
      <c r="M86" s="34"/>
      <c r="N86" s="36"/>
      <c r="O86" s="36"/>
      <c r="P86" s="34"/>
      <c r="Q86" s="34"/>
      <c r="R86" s="34"/>
      <c r="S86" s="34"/>
      <c r="T86" s="34"/>
      <c r="U86" s="34"/>
      <c r="V86" s="34"/>
      <c r="W86" s="34"/>
      <c r="X86" s="34"/>
    </row>
    <row r="87" spans="1:24">
      <c r="A87" s="29" t="str">
        <f>MasterList!A47</f>
        <v>Gil Poisa</v>
      </c>
      <c r="B87" s="29" t="str">
        <f>MasterList!B47</f>
        <v>Maria</v>
      </c>
      <c r="C87" s="30" t="str">
        <f>MasterList!F47</f>
        <v>Hispanic Studies</v>
      </c>
      <c r="D87" s="32"/>
      <c r="E87" s="31">
        <v>1</v>
      </c>
      <c r="F87" s="32"/>
      <c r="G87" s="33">
        <v>1</v>
      </c>
      <c r="H87" s="34"/>
      <c r="I87" s="35">
        <v>1</v>
      </c>
      <c r="J87" s="34"/>
      <c r="K87" s="35">
        <v>1</v>
      </c>
      <c r="L87" s="34"/>
      <c r="M87" s="35">
        <v>1</v>
      </c>
      <c r="N87" s="37">
        <v>1</v>
      </c>
      <c r="O87" s="40">
        <v>1</v>
      </c>
      <c r="P87" s="34"/>
      <c r="Q87" s="34"/>
      <c r="R87" s="34"/>
      <c r="S87" s="34"/>
      <c r="T87" s="34"/>
      <c r="U87" s="34"/>
      <c r="V87" s="34"/>
      <c r="W87" s="34"/>
      <c r="X87" s="34"/>
    </row>
    <row r="88" spans="1:24">
      <c r="A88" s="29" t="str">
        <f>MasterList!A148</f>
        <v>Valero Martinez</v>
      </c>
      <c r="B88" s="29" t="str">
        <f>MasterList!B148</f>
        <v>Jose</v>
      </c>
      <c r="C88" s="30" t="str">
        <f>MasterList!F148</f>
        <v>Hispanic Studies</v>
      </c>
      <c r="D88" s="32"/>
      <c r="E88" s="32"/>
      <c r="F88" s="31"/>
      <c r="G88" s="33"/>
      <c r="H88" s="35"/>
      <c r="I88" s="35"/>
      <c r="J88" s="35">
        <v>1</v>
      </c>
      <c r="K88" s="35"/>
      <c r="L88" s="34"/>
      <c r="M88" s="34"/>
      <c r="N88" s="36"/>
      <c r="O88" s="36"/>
      <c r="P88" s="34"/>
      <c r="Q88" s="34"/>
      <c r="R88" s="34"/>
      <c r="S88" s="34"/>
      <c r="T88" s="34"/>
      <c r="U88" s="34"/>
      <c r="V88" s="34"/>
      <c r="W88" s="34"/>
      <c r="X88" s="34"/>
    </row>
    <row r="89" spans="1:24">
      <c r="A89" s="29" t="str">
        <f>MasterList!A171</f>
        <v>Williams</v>
      </c>
      <c r="B89" s="29" t="str">
        <f>MasterList!B171</f>
        <v>Benjamin</v>
      </c>
      <c r="C89" s="30" t="str">
        <f>MasterList!F171</f>
        <v>History</v>
      </c>
      <c r="D89" s="32"/>
      <c r="E89" s="32"/>
      <c r="F89" s="32"/>
      <c r="G89" s="38"/>
      <c r="H89" s="34"/>
      <c r="I89" s="34"/>
      <c r="J89" s="34"/>
      <c r="K89" s="34"/>
      <c r="L89" s="34"/>
      <c r="M89" s="35">
        <v>1</v>
      </c>
      <c r="N89" s="37">
        <v>1</v>
      </c>
      <c r="O89" s="40">
        <v>1</v>
      </c>
      <c r="P89" s="34"/>
      <c r="Q89" s="34"/>
      <c r="R89" s="34"/>
      <c r="S89" s="34"/>
      <c r="T89" s="34"/>
      <c r="U89" s="34"/>
      <c r="V89" s="34"/>
      <c r="W89" s="34"/>
      <c r="X89" s="34"/>
    </row>
    <row r="90" spans="1:24">
      <c r="A90" s="29" t="str">
        <f>MasterList!A77</f>
        <v>Liang</v>
      </c>
      <c r="B90" s="29" t="str">
        <f>MasterList!B77</f>
        <v>Shuyin</v>
      </c>
      <c r="C90" s="30" t="str">
        <f>MasterList!F77</f>
        <v>Horticultural Sciences</v>
      </c>
      <c r="D90" s="31">
        <v>1</v>
      </c>
      <c r="E90" s="31">
        <v>1</v>
      </c>
      <c r="F90" s="31">
        <v>1</v>
      </c>
      <c r="G90" s="33">
        <v>1</v>
      </c>
      <c r="H90" s="35">
        <v>1</v>
      </c>
      <c r="I90" s="35">
        <v>1</v>
      </c>
      <c r="J90" s="35">
        <v>1</v>
      </c>
      <c r="K90" s="35">
        <v>1</v>
      </c>
      <c r="L90" s="34"/>
      <c r="M90" s="35">
        <v>1</v>
      </c>
      <c r="N90" s="37">
        <v>1</v>
      </c>
      <c r="O90" s="36"/>
      <c r="P90" s="34"/>
      <c r="Q90" s="34"/>
      <c r="R90" s="34"/>
      <c r="S90" s="34"/>
      <c r="T90" s="34"/>
      <c r="U90" s="34"/>
      <c r="V90" s="34"/>
      <c r="W90" s="34"/>
      <c r="X90" s="34"/>
    </row>
    <row r="91" spans="1:24">
      <c r="A91" s="29" t="str">
        <f>MasterList!A87</f>
        <v>McIntyre</v>
      </c>
      <c r="B91" s="29" t="str">
        <f>MasterList!B87</f>
        <v>Teresa</v>
      </c>
      <c r="C91" s="30" t="str">
        <f>MasterList!F87</f>
        <v>Horticultural Sciences</v>
      </c>
      <c r="D91" s="32"/>
      <c r="E91" s="32"/>
      <c r="F91" s="31">
        <v>1</v>
      </c>
      <c r="G91" s="38"/>
      <c r="H91" s="34"/>
      <c r="I91" s="34"/>
      <c r="J91" s="34"/>
      <c r="K91" s="34"/>
      <c r="L91" s="34"/>
      <c r="M91" s="34"/>
      <c r="N91" s="36"/>
      <c r="O91" s="36"/>
      <c r="P91" s="34"/>
      <c r="Q91" s="34"/>
      <c r="R91" s="34"/>
      <c r="S91" s="34"/>
      <c r="T91" s="34"/>
      <c r="U91" s="34"/>
      <c r="V91" s="34"/>
      <c r="W91" s="34"/>
      <c r="X91" s="34"/>
    </row>
    <row r="92" spans="1:24">
      <c r="A92" s="29" t="str">
        <f>MasterList!A31</f>
        <v>Dass</v>
      </c>
      <c r="B92" s="29" t="str">
        <f>MasterList!B31</f>
        <v>Jyotikrishna</v>
      </c>
      <c r="C92" s="30" t="str">
        <f>MasterList!F31</f>
        <v>Indian Graduate Student Association</v>
      </c>
      <c r="D92" s="31">
        <v>1</v>
      </c>
      <c r="E92" s="31">
        <v>1</v>
      </c>
      <c r="F92" s="32"/>
      <c r="G92" s="33"/>
      <c r="H92" s="35">
        <v>1</v>
      </c>
      <c r="I92" s="35"/>
      <c r="J92" s="34"/>
      <c r="K92" s="35">
        <v>1</v>
      </c>
      <c r="L92" s="35"/>
      <c r="M92" s="34"/>
      <c r="N92" s="36"/>
      <c r="O92" s="36"/>
      <c r="P92" s="34"/>
      <c r="Q92" s="34"/>
      <c r="R92" s="34"/>
      <c r="S92" s="34"/>
      <c r="T92" s="34"/>
      <c r="U92" s="34"/>
      <c r="V92" s="34"/>
      <c r="W92" s="34"/>
      <c r="X92" s="34"/>
    </row>
    <row r="93" spans="1:24">
      <c r="A93" s="29" t="str">
        <f>MasterList!A69</f>
        <v>Kamisetti</v>
      </c>
      <c r="B93" s="29" t="str">
        <f>MasterList!B69</f>
        <v>Naga Ramesh</v>
      </c>
      <c r="C93" s="30" t="str">
        <f>MasterList!F69</f>
        <v>Indian Graduate Student Association</v>
      </c>
      <c r="D93" s="31">
        <v>1</v>
      </c>
      <c r="E93" s="31">
        <v>1</v>
      </c>
      <c r="F93" s="31">
        <v>1</v>
      </c>
      <c r="G93" s="33"/>
      <c r="H93" s="35">
        <v>1</v>
      </c>
      <c r="I93" s="35"/>
      <c r="J93" s="35"/>
      <c r="K93" s="34"/>
      <c r="L93" s="34"/>
      <c r="M93" s="35">
        <v>1</v>
      </c>
      <c r="N93" s="37">
        <v>1</v>
      </c>
      <c r="O93" s="36"/>
      <c r="P93" s="34"/>
      <c r="Q93" s="34"/>
      <c r="R93" s="34"/>
      <c r="S93" s="34"/>
      <c r="T93" s="34"/>
      <c r="U93" s="34"/>
      <c r="V93" s="34"/>
      <c r="W93" s="34"/>
      <c r="X93" s="34"/>
    </row>
    <row r="94" spans="1:24">
      <c r="A94" s="29" t="str">
        <f>MasterList!A100</f>
        <v>Pande</v>
      </c>
      <c r="B94" s="29" t="str">
        <f>MasterList!B100</f>
        <v>Utkarsh</v>
      </c>
      <c r="C94" s="30" t="str">
        <f>MasterList!F100</f>
        <v>Indian Graduate Student Association</v>
      </c>
      <c r="D94" s="31">
        <v>1</v>
      </c>
      <c r="E94" s="32"/>
      <c r="F94" s="31">
        <v>1</v>
      </c>
      <c r="G94" s="33">
        <v>1</v>
      </c>
      <c r="H94" s="35"/>
      <c r="I94" s="34"/>
      <c r="J94" s="34"/>
      <c r="K94" s="35"/>
      <c r="L94" s="34"/>
      <c r="M94" s="35">
        <v>1</v>
      </c>
      <c r="N94" s="37">
        <v>1</v>
      </c>
      <c r="O94" s="40">
        <v>1</v>
      </c>
      <c r="P94" s="34"/>
      <c r="Q94" s="34"/>
      <c r="R94" s="34"/>
      <c r="S94" s="34"/>
      <c r="T94" s="34"/>
      <c r="U94" s="34"/>
      <c r="V94" s="34"/>
      <c r="W94" s="34"/>
      <c r="X94" s="34"/>
    </row>
    <row r="95" spans="1:24">
      <c r="A95" s="29" t="str">
        <f>MasterList!A152</f>
        <v>Verma</v>
      </c>
      <c r="B95" s="29" t="str">
        <f>MasterList!B152</f>
        <v>Aarushi</v>
      </c>
      <c r="C95" s="30" t="str">
        <f>MasterList!F152</f>
        <v>Indian Graduate Student Association</v>
      </c>
      <c r="D95" s="31">
        <v>1</v>
      </c>
      <c r="E95" s="32"/>
      <c r="F95" s="31"/>
      <c r="G95" s="33">
        <v>1</v>
      </c>
      <c r="H95" s="35"/>
      <c r="I95" s="34"/>
      <c r="J95" s="35"/>
      <c r="K95" s="35"/>
      <c r="L95" s="35"/>
      <c r="M95" s="35"/>
      <c r="N95" s="36"/>
      <c r="O95" s="36"/>
      <c r="P95" s="34"/>
      <c r="Q95" s="34"/>
      <c r="R95" s="34"/>
      <c r="S95" s="34"/>
      <c r="T95" s="34"/>
      <c r="U95" s="34"/>
      <c r="V95" s="34"/>
      <c r="W95" s="34"/>
      <c r="X95" s="34"/>
    </row>
    <row r="96" spans="1:24">
      <c r="A96" s="29" t="str">
        <f>MasterList!A59</f>
        <v>Hosseiny</v>
      </c>
      <c r="B96" s="29" t="str">
        <f>MasterList!B59</f>
        <v>Seyed Armin Raeis</v>
      </c>
      <c r="C96" s="30" t="str">
        <f>MasterList!F59</f>
        <v>Industrial and Systems Engineering</v>
      </c>
      <c r="D96" s="31">
        <v>1</v>
      </c>
      <c r="E96" s="32"/>
      <c r="F96" s="31"/>
      <c r="G96" s="33"/>
      <c r="H96" s="34"/>
      <c r="I96" s="35"/>
      <c r="J96" s="35"/>
      <c r="K96" s="35"/>
      <c r="L96" s="34"/>
      <c r="M96" s="35"/>
      <c r="N96" s="36"/>
      <c r="O96" s="36"/>
      <c r="P96" s="34"/>
      <c r="Q96" s="34"/>
      <c r="R96" s="34"/>
      <c r="S96" s="34"/>
      <c r="T96" s="34"/>
      <c r="U96" s="34"/>
      <c r="V96" s="34"/>
      <c r="W96" s="34"/>
      <c r="X96" s="34"/>
    </row>
    <row r="97" spans="1:24">
      <c r="A97" s="29" t="str">
        <f>MasterList!A66</f>
        <v>Joshi</v>
      </c>
      <c r="B97" s="29" t="str">
        <f>MasterList!B66</f>
        <v>Chinmay Shreeprakash</v>
      </c>
      <c r="C97" s="30" t="str">
        <f>MasterList!F66</f>
        <v>Industrial and Systems Engineering</v>
      </c>
      <c r="D97" s="32"/>
      <c r="E97" s="32"/>
      <c r="F97" s="31"/>
      <c r="G97" s="33"/>
      <c r="H97" s="35"/>
      <c r="I97" s="35">
        <v>1</v>
      </c>
      <c r="J97" s="35"/>
      <c r="K97" s="35"/>
      <c r="L97" s="34"/>
      <c r="M97" s="34"/>
      <c r="N97" s="36"/>
      <c r="O97" s="36"/>
      <c r="P97" s="34"/>
      <c r="Q97" s="34"/>
      <c r="R97" s="34"/>
      <c r="S97" s="34"/>
      <c r="T97" s="34"/>
      <c r="U97" s="34"/>
      <c r="V97" s="34"/>
      <c r="W97" s="34"/>
      <c r="X97" s="34"/>
    </row>
    <row r="98" spans="1:24">
      <c r="A98" s="29" t="str">
        <f>MasterList!A81</f>
        <v>Maddipati</v>
      </c>
      <c r="B98" s="29" t="str">
        <f>MasterList!B81</f>
        <v>Meghana</v>
      </c>
      <c r="C98" s="30" t="str">
        <f>MasterList!F81</f>
        <v>Industrial and Systems Engineering</v>
      </c>
      <c r="D98" s="31">
        <v>1</v>
      </c>
      <c r="E98" s="31">
        <v>1</v>
      </c>
      <c r="F98" s="31"/>
      <c r="G98" s="38"/>
      <c r="H98" s="35">
        <v>1</v>
      </c>
      <c r="I98" s="35">
        <v>1</v>
      </c>
      <c r="J98" s="35">
        <v>1</v>
      </c>
      <c r="K98" s="35">
        <v>1</v>
      </c>
      <c r="L98" s="34"/>
      <c r="M98" s="34"/>
      <c r="N98" s="36"/>
      <c r="O98" s="36"/>
      <c r="P98" s="34"/>
      <c r="Q98" s="34"/>
      <c r="R98" s="34"/>
      <c r="S98" s="34"/>
      <c r="T98" s="34"/>
      <c r="U98" s="34"/>
      <c r="V98" s="34"/>
      <c r="W98" s="34"/>
      <c r="X98" s="34"/>
    </row>
    <row r="99" spans="1:24">
      <c r="A99" s="29" t="str">
        <f>MasterList!A111</f>
        <v>Prabhakar</v>
      </c>
      <c r="B99" s="29" t="str">
        <f>MasterList!B111</f>
        <v>Shyam</v>
      </c>
      <c r="C99" s="30" t="str">
        <f>MasterList!F111</f>
        <v>Industrial and Systems Engineering</v>
      </c>
      <c r="D99" s="31">
        <v>1</v>
      </c>
      <c r="E99" s="32"/>
      <c r="F99" s="31"/>
      <c r="G99" s="33"/>
      <c r="H99" s="35"/>
      <c r="I99" s="34"/>
      <c r="J99" s="34"/>
      <c r="K99" s="34"/>
      <c r="L99" s="34"/>
      <c r="M99" s="35"/>
      <c r="N99" s="36"/>
      <c r="O99" s="36"/>
      <c r="P99" s="34"/>
      <c r="Q99" s="34"/>
      <c r="R99" s="34"/>
      <c r="S99" s="34"/>
      <c r="T99" s="34"/>
      <c r="U99" s="34"/>
      <c r="V99" s="34"/>
      <c r="W99" s="34"/>
      <c r="X99" s="34"/>
    </row>
    <row r="100" spans="1:24">
      <c r="A100" s="29" t="str">
        <f>MasterList!A125</f>
        <v>Shipchandler</v>
      </c>
      <c r="B100" s="29" t="str">
        <f>MasterList!B125</f>
        <v>Huzaifa Qureish</v>
      </c>
      <c r="C100" s="30" t="str">
        <f>MasterList!F125</f>
        <v>Industrial and Systems Engineering</v>
      </c>
      <c r="D100" s="31">
        <v>1</v>
      </c>
      <c r="E100" s="31">
        <v>1</v>
      </c>
      <c r="F100" s="31">
        <v>1</v>
      </c>
      <c r="G100" s="33">
        <v>1</v>
      </c>
      <c r="H100" s="35"/>
      <c r="I100" s="35">
        <v>1</v>
      </c>
      <c r="J100" s="35">
        <v>1</v>
      </c>
      <c r="K100" s="35">
        <v>1</v>
      </c>
      <c r="L100" s="34"/>
      <c r="M100" s="35">
        <v>1</v>
      </c>
      <c r="N100" s="37">
        <v>1</v>
      </c>
      <c r="O100" s="40">
        <v>1</v>
      </c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>
      <c r="A101" s="29" t="str">
        <f>MasterList!A164</f>
        <v>Zaidi</v>
      </c>
      <c r="B101" s="29" t="str">
        <f>MasterList!B164</f>
        <v>Ahmed</v>
      </c>
      <c r="C101" s="30" t="str">
        <f>MasterList!F164</f>
        <v>Industrial and Systems Engineering</v>
      </c>
      <c r="D101" s="32"/>
      <c r="E101" s="31">
        <v>1</v>
      </c>
      <c r="F101" s="32"/>
      <c r="G101" s="33">
        <v>1</v>
      </c>
      <c r="H101" s="34"/>
      <c r="I101" s="34"/>
      <c r="J101" s="34"/>
      <c r="K101" s="34"/>
      <c r="L101" s="34"/>
      <c r="M101" s="34"/>
      <c r="N101" s="36"/>
      <c r="O101" s="36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>
      <c r="A102" s="29" t="str">
        <f>MasterList!A174</f>
        <v>Acharya</v>
      </c>
      <c r="B102" s="29" t="str">
        <f>MasterList!B174</f>
        <v>Arpit</v>
      </c>
      <c r="C102" s="30" t="str">
        <f>MasterList!F174</f>
        <v>Information and Operations Management</v>
      </c>
      <c r="D102" s="32"/>
      <c r="E102" s="32"/>
      <c r="F102" s="32"/>
      <c r="G102" s="38"/>
      <c r="H102" s="34"/>
      <c r="I102" s="34"/>
      <c r="J102" s="34"/>
      <c r="K102" s="34"/>
      <c r="L102" s="34"/>
      <c r="M102" s="35">
        <v>1</v>
      </c>
      <c r="N102" s="37">
        <v>1</v>
      </c>
      <c r="O102" s="36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>
      <c r="A103" s="29" t="str">
        <f>MasterList!A33</f>
        <v>Dhawan</v>
      </c>
      <c r="B103" s="29" t="str">
        <f>MasterList!B33</f>
        <v>Varun</v>
      </c>
      <c r="C103" s="30" t="str">
        <f>MasterList!F33</f>
        <v>Information and Operations Management</v>
      </c>
      <c r="D103" s="32"/>
      <c r="E103" s="32"/>
      <c r="F103" s="31"/>
      <c r="G103" s="33">
        <v>1</v>
      </c>
      <c r="H103" s="35">
        <v>1</v>
      </c>
      <c r="I103" s="35">
        <v>1</v>
      </c>
      <c r="J103" s="35"/>
      <c r="K103" s="35">
        <v>1</v>
      </c>
      <c r="L103" s="35"/>
      <c r="M103" s="35">
        <v>1</v>
      </c>
      <c r="N103" s="37">
        <v>1</v>
      </c>
      <c r="O103" s="40">
        <v>1</v>
      </c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>
      <c r="A104" s="29" t="str">
        <f>MasterList!A62</f>
        <v>Jacob</v>
      </c>
      <c r="B104" s="29" t="str">
        <f>MasterList!B62</f>
        <v>Sanjith</v>
      </c>
      <c r="C104" s="30" t="str">
        <f>MasterList!F62</f>
        <v>Information and Operations Management</v>
      </c>
      <c r="D104" s="31">
        <v>1</v>
      </c>
      <c r="E104" s="32"/>
      <c r="F104" s="31">
        <v>1</v>
      </c>
      <c r="G104" s="33"/>
      <c r="H104" s="34"/>
      <c r="I104" s="34"/>
      <c r="J104" s="34"/>
      <c r="K104" s="34"/>
      <c r="L104" s="34"/>
      <c r="M104" s="34"/>
      <c r="N104" s="36"/>
      <c r="O104" s="36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>
      <c r="A105" s="29" t="str">
        <f>MasterList!A83</f>
        <v>Manavalan</v>
      </c>
      <c r="B105" s="29" t="str">
        <f>MasterList!B83</f>
        <v>Nivedhan</v>
      </c>
      <c r="C105" s="30" t="str">
        <f>MasterList!F83</f>
        <v>Information and Operations Management</v>
      </c>
      <c r="D105" s="31">
        <v>1</v>
      </c>
      <c r="E105" s="32"/>
      <c r="F105" s="32"/>
      <c r="G105" s="38"/>
      <c r="H105" s="35"/>
      <c r="I105" s="34"/>
      <c r="J105" s="35"/>
      <c r="K105" s="34"/>
      <c r="L105" s="34"/>
      <c r="M105" s="34"/>
      <c r="N105" s="36"/>
      <c r="O105" s="36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>
      <c r="A106" s="29" t="str">
        <f>MasterList!A109</f>
        <v>Poipatla</v>
      </c>
      <c r="B106" s="29" t="str">
        <f>MasterList!B109</f>
        <v>Nikitha</v>
      </c>
      <c r="C106" s="30" t="str">
        <f>MasterList!F109</f>
        <v>Information and Operations Management</v>
      </c>
      <c r="D106" s="31">
        <v>1</v>
      </c>
      <c r="E106" s="32"/>
      <c r="F106" s="32"/>
      <c r="G106" s="38"/>
      <c r="H106" s="35"/>
      <c r="I106" s="34"/>
      <c r="J106" s="34"/>
      <c r="K106" s="34"/>
      <c r="L106" s="34"/>
      <c r="M106" s="34"/>
      <c r="N106" s="36"/>
      <c r="O106" s="36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>
      <c r="A107" s="29" t="str">
        <f>MasterList!A112</f>
        <v>Prabhakar</v>
      </c>
      <c r="B107" s="29" t="str">
        <f>MasterList!B112</f>
        <v>Amit</v>
      </c>
      <c r="C107" s="30" t="str">
        <f>MasterList!F112</f>
        <v>Information and Operations Management</v>
      </c>
      <c r="D107" s="31">
        <v>1</v>
      </c>
      <c r="E107" s="32"/>
      <c r="F107" s="31"/>
      <c r="G107" s="33">
        <v>1</v>
      </c>
      <c r="H107" s="35">
        <v>1</v>
      </c>
      <c r="I107" s="35"/>
      <c r="J107" s="35"/>
      <c r="K107" s="35">
        <v>1</v>
      </c>
      <c r="L107" s="34"/>
      <c r="M107" s="34"/>
      <c r="N107" s="36"/>
      <c r="O107" s="36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>
      <c r="A108" s="29" t="str">
        <f>MasterList!A130</f>
        <v>Sinha</v>
      </c>
      <c r="B108" s="29" t="str">
        <f>MasterList!B130</f>
        <v>Ritwik</v>
      </c>
      <c r="C108" s="30" t="str">
        <f>MasterList!F130</f>
        <v>Information and Operations Management</v>
      </c>
      <c r="D108" s="31">
        <v>1</v>
      </c>
      <c r="E108" s="32"/>
      <c r="F108" s="31"/>
      <c r="G108" s="38"/>
      <c r="H108" s="34"/>
      <c r="I108" s="35"/>
      <c r="J108" s="35"/>
      <c r="K108" s="35"/>
      <c r="L108" s="34"/>
      <c r="M108" s="34"/>
      <c r="N108" s="36"/>
      <c r="O108" s="36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>
      <c r="A109" s="29" t="str">
        <f>MasterList!A141</f>
        <v>Tahir</v>
      </c>
      <c r="B109" s="29" t="str">
        <f>MasterList!B141</f>
        <v>Mohammad Atif</v>
      </c>
      <c r="C109" s="30" t="str">
        <f>MasterList!F141</f>
        <v>Information and Operations Management</v>
      </c>
      <c r="D109" s="32"/>
      <c r="E109" s="32"/>
      <c r="F109" s="32"/>
      <c r="G109" s="33">
        <v>1</v>
      </c>
      <c r="H109" s="34"/>
      <c r="I109" s="35"/>
      <c r="J109" s="35">
        <v>1</v>
      </c>
      <c r="K109" s="34"/>
      <c r="L109" s="34"/>
      <c r="M109" s="34"/>
      <c r="N109" s="36"/>
      <c r="O109" s="36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>
      <c r="A110" s="29" t="str">
        <f>MasterList!A172</f>
        <v>Allen</v>
      </c>
      <c r="B110" s="29" t="str">
        <f>MasterList!B172</f>
        <v>Cheyney</v>
      </c>
      <c r="C110" s="30" t="str">
        <f>MasterList!F172</f>
        <v>International Affairs</v>
      </c>
      <c r="D110" s="32"/>
      <c r="E110" s="32"/>
      <c r="F110" s="32"/>
      <c r="G110" s="38"/>
      <c r="H110" s="34"/>
      <c r="I110" s="34"/>
      <c r="J110" s="34"/>
      <c r="K110" s="34"/>
      <c r="L110" s="34"/>
      <c r="M110" s="35">
        <v>1</v>
      </c>
      <c r="N110" s="37">
        <v>1</v>
      </c>
      <c r="O110" s="40">
        <v>1</v>
      </c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>
      <c r="A111" s="29" t="str">
        <f>MasterList!A45</f>
        <v>Garrett</v>
      </c>
      <c r="B111" s="29" t="str">
        <f>MasterList!B45</f>
        <v>Alaina</v>
      </c>
      <c r="C111" s="30" t="str">
        <f>MasterList!F45</f>
        <v>International Affairs</v>
      </c>
      <c r="D111" s="32"/>
      <c r="E111" s="31">
        <v>1</v>
      </c>
      <c r="F111" s="31">
        <v>1</v>
      </c>
      <c r="G111" s="33">
        <v>1</v>
      </c>
      <c r="H111" s="35">
        <v>1</v>
      </c>
      <c r="I111" s="35">
        <v>1</v>
      </c>
      <c r="J111" s="34"/>
      <c r="K111" s="35">
        <v>1</v>
      </c>
      <c r="L111" s="34"/>
      <c r="M111" s="35"/>
      <c r="N111" s="36"/>
      <c r="O111" s="36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>
      <c r="A112" s="29" t="str">
        <f>MasterList!A58</f>
        <v>Hoecker</v>
      </c>
      <c r="B112" s="29" t="str">
        <f>MasterList!B58</f>
        <v>Koen</v>
      </c>
      <c r="C112" s="30" t="str">
        <f>MasterList!F58</f>
        <v>International Affairs</v>
      </c>
      <c r="D112" s="31">
        <v>1</v>
      </c>
      <c r="E112" s="31">
        <v>1</v>
      </c>
      <c r="F112" s="31">
        <v>1</v>
      </c>
      <c r="G112" s="33">
        <v>1</v>
      </c>
      <c r="H112" s="35">
        <v>1</v>
      </c>
      <c r="I112" s="35"/>
      <c r="J112" s="34"/>
      <c r="K112" s="35">
        <v>1</v>
      </c>
      <c r="L112" s="35">
        <v>1</v>
      </c>
      <c r="M112" s="35">
        <v>1</v>
      </c>
      <c r="N112" s="40">
        <v>1</v>
      </c>
      <c r="O112" s="40">
        <v>1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>
      <c r="A113" s="29" t="str">
        <f>MasterList!A126</f>
        <v>Shirley</v>
      </c>
      <c r="B113" s="29" t="str">
        <f>MasterList!B126</f>
        <v>Christopher</v>
      </c>
      <c r="C113" s="30" t="str">
        <f>MasterList!F126</f>
        <v>International Affairs</v>
      </c>
      <c r="D113" s="32"/>
      <c r="E113" s="32"/>
      <c r="F113" s="31">
        <v>1</v>
      </c>
      <c r="G113" s="33">
        <v>1</v>
      </c>
      <c r="H113" s="34"/>
      <c r="I113" s="35">
        <v>1</v>
      </c>
      <c r="J113" s="34"/>
      <c r="K113" s="34"/>
      <c r="L113" s="34"/>
      <c r="M113" s="34"/>
      <c r="N113" s="36"/>
      <c r="O113" s="36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>
      <c r="A114" s="29" t="str">
        <f>MasterList!A116</f>
        <v>Roberts</v>
      </c>
      <c r="B114" s="29" t="str">
        <f>MasterList!B116</f>
        <v>Philip</v>
      </c>
      <c r="C114" s="30" t="str">
        <f>MasterList!F116</f>
        <v>Landscape Architecture and Urban Planning</v>
      </c>
      <c r="D114" s="32"/>
      <c r="E114" s="32"/>
      <c r="F114" s="32"/>
      <c r="G114" s="33">
        <v>1</v>
      </c>
      <c r="H114" s="34"/>
      <c r="I114" s="35">
        <v>1</v>
      </c>
      <c r="J114" s="35">
        <v>1</v>
      </c>
      <c r="K114" s="34"/>
      <c r="L114" s="34"/>
      <c r="M114" s="35">
        <v>1</v>
      </c>
      <c r="N114" s="37">
        <v>1</v>
      </c>
      <c r="O114" s="40">
        <v>1</v>
      </c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>
      <c r="A115" s="29" t="str">
        <f>MasterList!A42</f>
        <v>Fleming</v>
      </c>
      <c r="B115" s="29" t="str">
        <f>MasterList!B42</f>
        <v>Jordan</v>
      </c>
      <c r="C115" s="30" t="str">
        <f>MasterList!F42</f>
        <v>Marketing</v>
      </c>
      <c r="D115" s="31">
        <v>1</v>
      </c>
      <c r="E115" s="32"/>
      <c r="F115" s="31">
        <v>1</v>
      </c>
      <c r="G115" s="33">
        <v>1</v>
      </c>
      <c r="H115" s="35"/>
      <c r="I115" s="35">
        <v>1</v>
      </c>
      <c r="J115" s="35">
        <v>1</v>
      </c>
      <c r="K115" s="35"/>
      <c r="L115" s="34"/>
      <c r="M115" s="34"/>
      <c r="N115" s="36"/>
      <c r="O115" s="36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>
      <c r="A116" s="29" t="str">
        <f>MasterList!A43</f>
        <v>Francis</v>
      </c>
      <c r="B116" s="29" t="str">
        <f>MasterList!B43</f>
        <v>Karsten</v>
      </c>
      <c r="C116" s="30" t="str">
        <f>MasterList!F43</f>
        <v>Marketing</v>
      </c>
      <c r="D116" s="32"/>
      <c r="E116" s="32"/>
      <c r="F116" s="32"/>
      <c r="G116" s="38"/>
      <c r="H116" s="34"/>
      <c r="I116" s="34"/>
      <c r="J116" s="34"/>
      <c r="K116" s="34"/>
      <c r="L116" s="34"/>
      <c r="M116" s="35">
        <v>1</v>
      </c>
      <c r="N116" s="37">
        <v>1</v>
      </c>
      <c r="O116" s="40">
        <v>1</v>
      </c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29" t="str">
        <f>MasterList!A137</f>
        <v>Strickland</v>
      </c>
      <c r="B117" s="29" t="str">
        <f>MasterList!B137</f>
        <v>Erin</v>
      </c>
      <c r="C117" s="30" t="str">
        <f>MasterList!F137</f>
        <v>Marketing</v>
      </c>
      <c r="D117" s="32"/>
      <c r="E117" s="32"/>
      <c r="F117" s="31"/>
      <c r="G117" s="33"/>
      <c r="H117" s="34"/>
      <c r="I117" s="35"/>
      <c r="J117" s="35">
        <v>1</v>
      </c>
      <c r="K117" s="34"/>
      <c r="L117" s="34"/>
      <c r="M117" s="34"/>
      <c r="N117" s="36"/>
      <c r="O117" s="36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29" t="str">
        <f>MasterList!A101</f>
        <v>Patel</v>
      </c>
      <c r="B118" s="29" t="str">
        <f>MasterList!B101</f>
        <v>Sagar Devraj</v>
      </c>
      <c r="C118" s="30" t="str">
        <f>MasterList!F101</f>
        <v>Materials Science and Engineering</v>
      </c>
      <c r="D118" s="32"/>
      <c r="E118" s="31">
        <v>1</v>
      </c>
      <c r="F118" s="31">
        <v>1</v>
      </c>
      <c r="G118" s="33"/>
      <c r="H118" s="35">
        <v>1</v>
      </c>
      <c r="I118" s="35"/>
      <c r="J118" s="35">
        <v>1</v>
      </c>
      <c r="K118" s="35"/>
      <c r="L118" s="34"/>
      <c r="M118" s="35"/>
      <c r="N118" s="36"/>
      <c r="O118" s="36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>
      <c r="A119" s="29" t="str">
        <f>MasterList!A145</f>
        <v>Tran</v>
      </c>
      <c r="B119" s="29" t="str">
        <f>MasterList!B145</f>
        <v>Minh</v>
      </c>
      <c r="C119" s="30" t="str">
        <f>MasterList!F145</f>
        <v>Materials Science and Engineering</v>
      </c>
      <c r="D119" s="31">
        <v>1</v>
      </c>
      <c r="E119" s="31">
        <v>1</v>
      </c>
      <c r="F119" s="31">
        <v>1</v>
      </c>
      <c r="G119" s="33">
        <v>1</v>
      </c>
      <c r="H119" s="34"/>
      <c r="I119" s="35">
        <v>1</v>
      </c>
      <c r="J119" s="34"/>
      <c r="K119" s="34"/>
      <c r="L119" s="34"/>
      <c r="M119" s="34"/>
      <c r="N119" s="36"/>
      <c r="O119" s="40">
        <v>1</v>
      </c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>
      <c r="A120" s="29" t="str">
        <f>MasterList!A37</f>
        <v>Dutta</v>
      </c>
      <c r="B120" s="29" t="str">
        <f>MasterList!B37</f>
        <v>Sourav</v>
      </c>
      <c r="C120" s="30" t="str">
        <f>MasterList!F37</f>
        <v>Mathematics</v>
      </c>
      <c r="D120" s="32"/>
      <c r="E120" s="31">
        <v>1</v>
      </c>
      <c r="F120" s="32"/>
      <c r="G120" s="38"/>
      <c r="H120" s="35">
        <v>1</v>
      </c>
      <c r="I120" s="34"/>
      <c r="J120" s="35">
        <v>1</v>
      </c>
      <c r="K120" s="34"/>
      <c r="L120" s="34"/>
      <c r="M120" s="35">
        <v>1</v>
      </c>
      <c r="N120" s="37">
        <v>1</v>
      </c>
      <c r="O120" s="36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>
      <c r="A121" s="29" t="str">
        <f>MasterList!A79</f>
        <v>Liu</v>
      </c>
      <c r="B121" s="29" t="str">
        <f>MasterList!B79</f>
        <v>Wen</v>
      </c>
      <c r="C121" s="30" t="str">
        <f>MasterList!F79</f>
        <v>Mathematics</v>
      </c>
      <c r="D121" s="31">
        <v>1</v>
      </c>
      <c r="E121" s="32"/>
      <c r="F121" s="32"/>
      <c r="G121" s="33">
        <v>1</v>
      </c>
      <c r="H121" s="35"/>
      <c r="I121" s="35">
        <v>1</v>
      </c>
      <c r="J121" s="34"/>
      <c r="K121" s="34"/>
      <c r="L121" s="35">
        <v>1</v>
      </c>
      <c r="M121" s="34"/>
      <c r="N121" s="40">
        <v>1</v>
      </c>
      <c r="O121" s="40">
        <v>1</v>
      </c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>
      <c r="A122" s="29" t="str">
        <f>MasterList!A68</f>
        <v>Kalan</v>
      </c>
      <c r="B122" s="29" t="str">
        <f>MasterList!B68</f>
        <v>Michael</v>
      </c>
      <c r="C122" s="30" t="str">
        <f>MasterList!F68</f>
        <v>Mechanical Engineering</v>
      </c>
      <c r="D122" s="32"/>
      <c r="E122" s="31">
        <v>1</v>
      </c>
      <c r="F122" s="31">
        <v>1</v>
      </c>
      <c r="G122" s="33">
        <v>1</v>
      </c>
      <c r="H122" s="35">
        <v>1</v>
      </c>
      <c r="I122" s="35">
        <v>1</v>
      </c>
      <c r="J122" s="35">
        <v>1</v>
      </c>
      <c r="K122" s="35">
        <v>1</v>
      </c>
      <c r="L122" s="35"/>
      <c r="M122" s="35">
        <v>1</v>
      </c>
      <c r="N122" s="37">
        <v>1</v>
      </c>
      <c r="O122" s="40">
        <v>1</v>
      </c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>
      <c r="A123" s="29" t="str">
        <f>MasterList!A117</f>
        <v>Rogers</v>
      </c>
      <c r="B123" s="29" t="str">
        <f>MasterList!B117</f>
        <v>Robert</v>
      </c>
      <c r="C123" s="30" t="str">
        <f>MasterList!F117</f>
        <v>Medicine</v>
      </c>
      <c r="D123" s="31">
        <v>1</v>
      </c>
      <c r="E123" s="31">
        <v>1</v>
      </c>
      <c r="F123" s="31">
        <v>1</v>
      </c>
      <c r="G123" s="33">
        <v>1</v>
      </c>
      <c r="H123" s="35">
        <v>1</v>
      </c>
      <c r="I123" s="34"/>
      <c r="J123" s="34"/>
      <c r="K123" s="34"/>
      <c r="L123" s="34"/>
      <c r="M123" s="35">
        <v>1</v>
      </c>
      <c r="N123" s="37">
        <v>1</v>
      </c>
      <c r="O123" s="40">
        <v>1</v>
      </c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>
      <c r="A124" s="29" t="str">
        <f>MasterList!A41</f>
        <v>Finley</v>
      </c>
      <c r="B124" s="29" t="str">
        <f>MasterList!B41</f>
        <v>Cameron</v>
      </c>
      <c r="C124" s="30" t="str">
        <f>MasterList!F41</f>
        <v>Molecular and Environmental Plant Sciences</v>
      </c>
      <c r="D124" s="32"/>
      <c r="E124" s="31">
        <v>1</v>
      </c>
      <c r="F124" s="31">
        <v>1</v>
      </c>
      <c r="G124" s="38"/>
      <c r="H124" s="35">
        <v>1</v>
      </c>
      <c r="I124" s="35">
        <v>1</v>
      </c>
      <c r="J124" s="35">
        <v>1</v>
      </c>
      <c r="K124" s="34"/>
      <c r="L124" s="35"/>
      <c r="M124" s="34"/>
      <c r="N124" s="36"/>
      <c r="O124" s="36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>
      <c r="A125" s="29" t="str">
        <f>MasterList!A39</f>
        <v>Emery</v>
      </c>
      <c r="B125" s="29" t="str">
        <f>MasterList!B39</f>
        <v>Michael</v>
      </c>
      <c r="C125" s="30" t="str">
        <f>MasterList!F39</f>
        <v>Neuroscience</v>
      </c>
      <c r="D125" s="31">
        <v>1</v>
      </c>
      <c r="E125" s="32"/>
      <c r="F125" s="31"/>
      <c r="G125" s="38"/>
      <c r="H125" s="35"/>
      <c r="I125" s="35"/>
      <c r="J125" s="35"/>
      <c r="K125" s="34"/>
      <c r="L125" s="34"/>
      <c r="M125" s="35">
        <v>1</v>
      </c>
      <c r="N125" s="37">
        <v>1</v>
      </c>
      <c r="O125" s="40">
        <v>1</v>
      </c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>
      <c r="A126" s="29" t="str">
        <f>MasterList!A133</f>
        <v>Smith</v>
      </c>
      <c r="B126" s="29" t="str">
        <f>MasterList!B133</f>
        <v>Ian</v>
      </c>
      <c r="C126" s="30" t="str">
        <f>MasterList!F133</f>
        <v>Neuroscience</v>
      </c>
      <c r="D126" s="31">
        <v>1</v>
      </c>
      <c r="E126" s="31">
        <v>1</v>
      </c>
      <c r="F126" s="31">
        <v>1</v>
      </c>
      <c r="G126" s="33">
        <v>1</v>
      </c>
      <c r="H126" s="35"/>
      <c r="I126" s="35">
        <v>1</v>
      </c>
      <c r="J126" s="35">
        <v>1</v>
      </c>
      <c r="K126" s="35">
        <v>1</v>
      </c>
      <c r="L126" s="35"/>
      <c r="M126" s="35"/>
      <c r="N126" s="36"/>
      <c r="O126" s="36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>
      <c r="A127" s="29" t="str">
        <f>MasterList!A144</f>
        <v>Tompkins</v>
      </c>
      <c r="B127" s="29" t="str">
        <f>MasterList!B144</f>
        <v>James</v>
      </c>
      <c r="C127" s="30" t="str">
        <f>MasterList!F144</f>
        <v>Nuclear Engineering</v>
      </c>
      <c r="D127" s="32"/>
      <c r="E127" s="31">
        <v>1</v>
      </c>
      <c r="F127" s="31">
        <v>1</v>
      </c>
      <c r="G127" s="33">
        <v>1</v>
      </c>
      <c r="H127" s="34"/>
      <c r="I127" s="35">
        <v>1</v>
      </c>
      <c r="J127" s="35"/>
      <c r="K127" s="35">
        <v>1</v>
      </c>
      <c r="L127" s="34"/>
      <c r="M127" s="35">
        <v>1</v>
      </c>
      <c r="N127" s="39">
        <v>1</v>
      </c>
      <c r="O127" s="36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>
      <c r="A128" s="29" t="str">
        <f>MasterList!A7</f>
        <v>Amoako</v>
      </c>
      <c r="B128" s="29" t="str">
        <f>MasterList!B7</f>
        <v>Derrick</v>
      </c>
      <c r="C128" s="30" t="str">
        <f>MasterList!F7</f>
        <v>Nutrition and Food Science</v>
      </c>
      <c r="D128" s="31">
        <v>1</v>
      </c>
      <c r="E128" s="31">
        <v>1</v>
      </c>
      <c r="F128" s="31">
        <v>1</v>
      </c>
      <c r="G128" s="33">
        <v>1</v>
      </c>
      <c r="H128" s="34"/>
      <c r="I128" s="35">
        <v>1</v>
      </c>
      <c r="J128" s="34"/>
      <c r="K128" s="35">
        <v>1</v>
      </c>
      <c r="L128" s="34"/>
      <c r="M128" s="34"/>
      <c r="N128" s="36"/>
      <c r="O128" s="40">
        <v>1</v>
      </c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>
      <c r="A129" s="29" t="str">
        <f>MasterList!A173</f>
        <v>Ravisankar</v>
      </c>
      <c r="B129" s="29" t="str">
        <f>MasterList!B173</f>
        <v>Shreeya</v>
      </c>
      <c r="C129" s="30" t="str">
        <f>MasterList!F173</f>
        <v>Nutrition and Food Science</v>
      </c>
      <c r="D129" s="32"/>
      <c r="E129" s="32"/>
      <c r="F129" s="32"/>
      <c r="G129" s="38"/>
      <c r="H129" s="34"/>
      <c r="I129" s="34"/>
      <c r="J129" s="34"/>
      <c r="K129" s="34"/>
      <c r="L129" s="34"/>
      <c r="M129" s="35">
        <v>1</v>
      </c>
      <c r="N129" s="37">
        <v>1</v>
      </c>
      <c r="O129" s="36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>
      <c r="A130" s="29" t="str">
        <f>MasterList!A95</f>
        <v>Nygard</v>
      </c>
      <c r="B130" s="29" t="str">
        <f>MasterList!B95</f>
        <v>Vance</v>
      </c>
      <c r="C130" s="30" t="str">
        <f>MasterList!F95</f>
        <v>Oceanography</v>
      </c>
      <c r="D130" s="32"/>
      <c r="E130" s="32"/>
      <c r="F130" s="31">
        <v>1</v>
      </c>
      <c r="G130" s="33">
        <v>1</v>
      </c>
      <c r="H130" s="35">
        <v>1</v>
      </c>
      <c r="I130" s="35">
        <v>1</v>
      </c>
      <c r="J130" s="35">
        <v>1</v>
      </c>
      <c r="K130" s="35">
        <v>1</v>
      </c>
      <c r="L130" s="34"/>
      <c r="M130" s="35">
        <v>1</v>
      </c>
      <c r="N130" s="37">
        <v>1</v>
      </c>
      <c r="O130" s="40">
        <v>1</v>
      </c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>
      <c r="A131" s="29" t="str">
        <f>MasterList!A96</f>
        <v>Nygren</v>
      </c>
      <c r="B131" s="29" t="str">
        <f>MasterList!B96</f>
        <v>Christian</v>
      </c>
      <c r="C131" s="30" t="str">
        <f>MasterList!F96</f>
        <v>Oceanography</v>
      </c>
      <c r="D131" s="32"/>
      <c r="E131" s="31">
        <v>1</v>
      </c>
      <c r="F131" s="31">
        <v>1</v>
      </c>
      <c r="G131" s="33">
        <v>1</v>
      </c>
      <c r="H131" s="35">
        <v>1</v>
      </c>
      <c r="I131" s="34"/>
      <c r="J131" s="34"/>
      <c r="K131" s="35">
        <v>1</v>
      </c>
      <c r="L131" s="35">
        <v>1</v>
      </c>
      <c r="M131" s="34"/>
      <c r="N131" s="40">
        <v>1</v>
      </c>
      <c r="O131" s="40">
        <v>1</v>
      </c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>
      <c r="A132" s="29" t="str">
        <f>MasterList!A61</f>
        <v>Iftikhar</v>
      </c>
      <c r="B132" s="29" t="str">
        <f>MasterList!B61</f>
        <v>Hina</v>
      </c>
      <c r="C132" s="30" t="str">
        <f>MasterList!F61</f>
        <v>Pakistani Student Association</v>
      </c>
      <c r="D132" s="32"/>
      <c r="E132" s="32"/>
      <c r="F132" s="32"/>
      <c r="G132" s="33"/>
      <c r="H132" s="34"/>
      <c r="I132" s="35"/>
      <c r="J132" s="34"/>
      <c r="K132" s="34"/>
      <c r="L132" s="34"/>
      <c r="M132" s="35">
        <v>1</v>
      </c>
      <c r="N132" s="37">
        <v>1</v>
      </c>
      <c r="O132" s="36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>
      <c r="A133" s="29" t="str">
        <f>MasterList!A3</f>
        <v>Abell</v>
      </c>
      <c r="B133" s="29" t="str">
        <f>MasterList!B3</f>
        <v>Lydia</v>
      </c>
      <c r="C133" s="30" t="str">
        <f>MasterList!F3</f>
        <v>Performance Studies</v>
      </c>
      <c r="D133" s="32"/>
      <c r="E133" s="31">
        <v>1</v>
      </c>
      <c r="F133" s="31">
        <v>1</v>
      </c>
      <c r="G133" s="38"/>
      <c r="H133" s="35">
        <v>1</v>
      </c>
      <c r="I133" s="34"/>
      <c r="J133" s="35">
        <v>1</v>
      </c>
      <c r="K133" s="34"/>
      <c r="L133" s="34"/>
      <c r="M133" s="34"/>
      <c r="N133" s="36"/>
      <c r="O133" s="36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>
      <c r="A134" s="29" t="str">
        <f>MasterList!A73</f>
        <v>Knorr</v>
      </c>
      <c r="B134" s="29" t="str">
        <f>MasterList!B73</f>
        <v>Ashley</v>
      </c>
      <c r="C134" s="30" t="str">
        <f>MasterList!F73</f>
        <v>Petroleum Engineering</v>
      </c>
      <c r="D134" s="31">
        <v>1</v>
      </c>
      <c r="E134" s="31">
        <v>1</v>
      </c>
      <c r="F134" s="31">
        <v>1</v>
      </c>
      <c r="G134" s="33">
        <v>1</v>
      </c>
      <c r="H134" s="35">
        <v>1</v>
      </c>
      <c r="I134" s="35">
        <v>1</v>
      </c>
      <c r="J134" s="35">
        <v>1</v>
      </c>
      <c r="K134" s="35">
        <v>1</v>
      </c>
      <c r="L134" s="35">
        <v>1</v>
      </c>
      <c r="M134" s="35">
        <v>1</v>
      </c>
      <c r="N134" s="40">
        <v>1</v>
      </c>
      <c r="O134" s="40">
        <v>1</v>
      </c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>
      <c r="A135" s="29" t="str">
        <f>MasterList!A76</f>
        <v>Li</v>
      </c>
      <c r="B135" s="29" t="str">
        <f>MasterList!B76</f>
        <v>Hanyu</v>
      </c>
      <c r="C135" s="30" t="str">
        <f>MasterList!F76</f>
        <v>Petroleum Engineering</v>
      </c>
      <c r="D135" s="31">
        <v>1</v>
      </c>
      <c r="E135" s="31">
        <v>1</v>
      </c>
      <c r="F135" s="32"/>
      <c r="G135" s="38"/>
      <c r="H135" s="35"/>
      <c r="I135" s="34"/>
      <c r="J135" s="34"/>
      <c r="K135" s="34"/>
      <c r="L135" s="34"/>
      <c r="M135" s="34"/>
      <c r="N135" s="36"/>
      <c r="O135" s="36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>
      <c r="A136" s="29" t="str">
        <f>MasterList!A90</f>
        <v>Mendonsa</v>
      </c>
      <c r="B136" s="29" t="str">
        <f>MasterList!B90</f>
        <v>Aaron</v>
      </c>
      <c r="C136" s="30" t="str">
        <f>MasterList!F90</f>
        <v>Petroleum Engineering</v>
      </c>
      <c r="D136" s="31">
        <v>1</v>
      </c>
      <c r="E136" s="31">
        <v>1</v>
      </c>
      <c r="F136" s="31"/>
      <c r="G136" s="33">
        <v>1</v>
      </c>
      <c r="H136" s="35">
        <v>1</v>
      </c>
      <c r="I136" s="34"/>
      <c r="J136" s="34"/>
      <c r="K136" s="35">
        <v>1</v>
      </c>
      <c r="L136" s="35"/>
      <c r="M136" s="34"/>
      <c r="N136" s="36"/>
      <c r="O136" s="36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>
      <c r="A137" s="29" t="str">
        <f>MasterList!A16</f>
        <v>Bechtol</v>
      </c>
      <c r="B137" s="29" t="str">
        <f>MasterList!B16</f>
        <v>Harris</v>
      </c>
      <c r="C137" s="30" t="str">
        <f>MasterList!F16</f>
        <v>Philosophy</v>
      </c>
      <c r="D137" s="31">
        <v>1</v>
      </c>
      <c r="E137" s="31">
        <v>1</v>
      </c>
      <c r="F137" s="31"/>
      <c r="G137" s="33"/>
      <c r="H137" s="35">
        <v>1</v>
      </c>
      <c r="I137" s="35">
        <v>1</v>
      </c>
      <c r="J137" s="35">
        <v>1</v>
      </c>
      <c r="K137" s="35"/>
      <c r="L137" s="35">
        <v>1</v>
      </c>
      <c r="M137" s="35">
        <v>1</v>
      </c>
      <c r="N137" s="40">
        <v>1</v>
      </c>
      <c r="O137" s="40">
        <v>1</v>
      </c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>
      <c r="A138" s="29" t="str">
        <f>MasterList!A22</f>
        <v>Bustamante</v>
      </c>
      <c r="B138" s="29" t="str">
        <f>MasterList!B22</f>
        <v>Wendy</v>
      </c>
      <c r="C138" s="30" t="str">
        <f>MasterList!F22</f>
        <v>Philosophy</v>
      </c>
      <c r="D138" s="32"/>
      <c r="E138" s="32"/>
      <c r="F138" s="31"/>
      <c r="G138" s="33">
        <v>1</v>
      </c>
      <c r="H138" s="34"/>
      <c r="I138" s="35"/>
      <c r="J138" s="34"/>
      <c r="K138" s="35"/>
      <c r="L138" s="34"/>
      <c r="M138" s="35"/>
      <c r="N138" s="36"/>
      <c r="O138" s="36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>
      <c r="A139" s="29" t="str">
        <f>MasterList!A124</f>
        <v>Schroeder</v>
      </c>
      <c r="B139" s="29" t="str">
        <f>MasterList!B124</f>
        <v>Benjamin</v>
      </c>
      <c r="C139" s="30" t="str">
        <f>MasterList!F124</f>
        <v>Physics and Astronomy</v>
      </c>
      <c r="D139" s="32"/>
      <c r="E139" s="32"/>
      <c r="F139" s="32"/>
      <c r="G139" s="38"/>
      <c r="H139" s="34"/>
      <c r="I139" s="34"/>
      <c r="J139" s="34"/>
      <c r="K139" s="35">
        <v>1</v>
      </c>
      <c r="L139" s="34"/>
      <c r="M139" s="34"/>
      <c r="N139" s="36"/>
      <c r="O139" s="36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>
      <c r="A140" s="29" t="str">
        <f>MasterList!A128</f>
        <v>Shutov</v>
      </c>
      <c r="B140" s="29" t="str">
        <f>MasterList!B128</f>
        <v>Anton</v>
      </c>
      <c r="C140" s="30" t="str">
        <f>MasterList!F128</f>
        <v>Physics and Astronomy</v>
      </c>
      <c r="D140" s="32"/>
      <c r="E140" s="32"/>
      <c r="F140" s="32"/>
      <c r="G140" s="38"/>
      <c r="H140" s="35"/>
      <c r="I140" s="34"/>
      <c r="J140" s="35">
        <v>1</v>
      </c>
      <c r="K140" s="34"/>
      <c r="L140" s="34"/>
      <c r="M140" s="34"/>
      <c r="N140" s="36"/>
      <c r="O140" s="36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>
      <c r="A141" s="29" t="str">
        <f>MasterList!A129</f>
        <v>Shutova</v>
      </c>
      <c r="B141" s="29" t="str">
        <f>MasterList!B129</f>
        <v>Mariia</v>
      </c>
      <c r="C141" s="30" t="str">
        <f>MasterList!F129</f>
        <v>Physics and Astronomy</v>
      </c>
      <c r="D141" s="32"/>
      <c r="E141" s="32"/>
      <c r="F141" s="31"/>
      <c r="G141" s="38"/>
      <c r="H141" s="35"/>
      <c r="I141" s="34"/>
      <c r="J141" s="35">
        <v>1</v>
      </c>
      <c r="K141" s="35"/>
      <c r="L141" s="34"/>
      <c r="M141" s="35"/>
      <c r="N141" s="36"/>
      <c r="O141" s="36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>
      <c r="A142" s="29" t="str">
        <f>MasterList!A147</f>
        <v>Upadhyayula</v>
      </c>
      <c r="B142" s="29" t="str">
        <f>MasterList!B147</f>
        <v>Sriteja</v>
      </c>
      <c r="C142" s="30" t="str">
        <f>MasterList!F147</f>
        <v>Physics and Astronomy</v>
      </c>
      <c r="D142" s="32"/>
      <c r="E142" s="32"/>
      <c r="F142" s="31"/>
      <c r="G142" s="33"/>
      <c r="H142" s="35"/>
      <c r="I142" s="35"/>
      <c r="J142" s="34"/>
      <c r="K142" s="35"/>
      <c r="L142" s="34"/>
      <c r="M142" s="35">
        <v>1</v>
      </c>
      <c r="N142" s="37">
        <v>1</v>
      </c>
      <c r="O142" s="36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>
      <c r="A143" s="29" t="str">
        <f>MasterList!A169</f>
        <v>Zhdanova</v>
      </c>
      <c r="B143" s="29" t="str">
        <f>MasterList!B169</f>
        <v>Alexandra</v>
      </c>
      <c r="C143" s="30" t="str">
        <f>MasterList!F169</f>
        <v>Physics and Astronomy</v>
      </c>
      <c r="D143" s="32"/>
      <c r="E143" s="32"/>
      <c r="F143" s="32"/>
      <c r="G143" s="38"/>
      <c r="H143" s="34"/>
      <c r="I143" s="35">
        <v>1</v>
      </c>
      <c r="J143" s="34"/>
      <c r="K143" s="34"/>
      <c r="L143" s="34"/>
      <c r="M143" s="35"/>
      <c r="N143" s="41"/>
      <c r="O143" s="36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>
      <c r="A144" s="29" t="str">
        <f>MasterList!A35</f>
        <v>Dorosky</v>
      </c>
      <c r="B144" s="29" t="str">
        <f>MasterList!B35</f>
        <v>Robert</v>
      </c>
      <c r="C144" s="30" t="str">
        <f>MasterList!F35</f>
        <v>Plant Pathology and Microbiology</v>
      </c>
      <c r="D144" s="32"/>
      <c r="E144" s="32"/>
      <c r="F144" s="31">
        <v>1</v>
      </c>
      <c r="G144" s="33">
        <v>1</v>
      </c>
      <c r="H144" s="35">
        <v>1</v>
      </c>
      <c r="I144" s="35">
        <v>1</v>
      </c>
      <c r="J144" s="35">
        <v>1</v>
      </c>
      <c r="K144" s="35">
        <v>1</v>
      </c>
      <c r="L144" s="34"/>
      <c r="M144" s="35">
        <v>1</v>
      </c>
      <c r="N144" s="37">
        <v>1</v>
      </c>
      <c r="O144" s="36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>
      <c r="A145" s="29" t="str">
        <f>MasterList!A25</f>
        <v>Carroll</v>
      </c>
      <c r="B145" s="29" t="str">
        <f>MasterList!B25</f>
        <v>Kristen</v>
      </c>
      <c r="C145" s="30" t="str">
        <f>MasterList!F25</f>
        <v>Political Science</v>
      </c>
      <c r="D145" s="32"/>
      <c r="E145" s="31">
        <v>1</v>
      </c>
      <c r="F145" s="31"/>
      <c r="G145" s="33"/>
      <c r="H145" s="35">
        <v>1</v>
      </c>
      <c r="I145" s="34"/>
      <c r="J145" s="34"/>
      <c r="K145" s="35">
        <v>1</v>
      </c>
      <c r="L145" s="34"/>
      <c r="M145" s="34"/>
      <c r="N145" s="36"/>
      <c r="O145" s="36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>
      <c r="A146" s="29" t="str">
        <f>MasterList!A56</f>
        <v>Higgins</v>
      </c>
      <c r="B146" s="29" t="str">
        <f>MasterList!B56</f>
        <v>Alison</v>
      </c>
      <c r="C146" s="30" t="str">
        <f>MasterList!F56</f>
        <v>Political Science</v>
      </c>
      <c r="D146" s="32"/>
      <c r="E146" s="32"/>
      <c r="F146" s="32"/>
      <c r="G146" s="33">
        <v>1</v>
      </c>
      <c r="H146" s="35"/>
      <c r="I146" s="35"/>
      <c r="J146" s="35"/>
      <c r="K146" s="35">
        <v>1</v>
      </c>
      <c r="L146" s="34"/>
      <c r="M146" s="35">
        <v>1</v>
      </c>
      <c r="N146" s="37">
        <v>1</v>
      </c>
      <c r="O146" s="36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>
      <c r="A147" s="29" t="str">
        <f>MasterList!A19</f>
        <v>Biondi</v>
      </c>
      <c r="B147" s="29" t="str">
        <f>MasterList!B19</f>
        <v>Marisa</v>
      </c>
      <c r="C147" s="30" t="str">
        <f>MasterList!F19</f>
        <v>Psychology</v>
      </c>
      <c r="D147" s="31">
        <v>1</v>
      </c>
      <c r="E147" s="32"/>
      <c r="F147" s="31">
        <v>1</v>
      </c>
      <c r="G147" s="33">
        <v>1</v>
      </c>
      <c r="H147" s="35">
        <v>1</v>
      </c>
      <c r="I147" s="35">
        <v>1</v>
      </c>
      <c r="J147" s="35">
        <v>1</v>
      </c>
      <c r="K147" s="35">
        <v>1</v>
      </c>
      <c r="L147" s="35">
        <v>1</v>
      </c>
      <c r="M147" s="35">
        <v>1</v>
      </c>
      <c r="N147" s="40">
        <v>1</v>
      </c>
      <c r="O147" s="40">
        <v>1</v>
      </c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>
      <c r="A148" s="29" t="str">
        <f>MasterList!A40</f>
        <v>Finley</v>
      </c>
      <c r="B148" s="29" t="str">
        <f>MasterList!B40</f>
        <v>Anna</v>
      </c>
      <c r="C148" s="30" t="str">
        <f>MasterList!F40</f>
        <v>Psychology</v>
      </c>
      <c r="D148" s="32"/>
      <c r="E148" s="32"/>
      <c r="F148" s="31"/>
      <c r="G148" s="33"/>
      <c r="H148" s="35">
        <v>1</v>
      </c>
      <c r="I148" s="35"/>
      <c r="J148" s="35"/>
      <c r="K148" s="34"/>
      <c r="L148" s="34"/>
      <c r="M148" s="34"/>
      <c r="N148" s="36"/>
      <c r="O148" s="36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>
      <c r="A149" s="29" t="str">
        <f>MasterList!A65</f>
        <v>Jean</v>
      </c>
      <c r="B149" s="29" t="str">
        <f>MasterList!B65</f>
        <v>Vanessa</v>
      </c>
      <c r="C149" s="30" t="str">
        <f>MasterList!F65</f>
        <v>Psychology</v>
      </c>
      <c r="D149" s="32"/>
      <c r="E149" s="32"/>
      <c r="F149" s="32"/>
      <c r="G149" s="38"/>
      <c r="H149" s="34"/>
      <c r="I149" s="34"/>
      <c r="J149" s="34"/>
      <c r="K149" s="34"/>
      <c r="L149" s="35">
        <v>1</v>
      </c>
      <c r="M149" s="34"/>
      <c r="N149" s="40">
        <v>1</v>
      </c>
      <c r="O149" s="36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>
      <c r="A150" s="29" t="str">
        <f>MasterList!A71</f>
        <v>Kim</v>
      </c>
      <c r="B150" s="29" t="str">
        <f>MasterList!B71</f>
        <v>Jinhyung</v>
      </c>
      <c r="C150" s="30" t="str">
        <f>MasterList!F71</f>
        <v>Psychology</v>
      </c>
      <c r="D150" s="32"/>
      <c r="E150" s="32"/>
      <c r="F150" s="32"/>
      <c r="G150" s="38"/>
      <c r="H150" s="34"/>
      <c r="I150" s="34"/>
      <c r="J150" s="35">
        <v>1</v>
      </c>
      <c r="K150" s="34"/>
      <c r="L150" s="34"/>
      <c r="M150" s="34"/>
      <c r="N150" s="36"/>
      <c r="O150" s="36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>
      <c r="A151" s="29" t="str">
        <f>MasterList!A17</f>
        <v>Bell</v>
      </c>
      <c r="B151" s="29" t="str">
        <f>MasterList!B17</f>
        <v>Allyson</v>
      </c>
      <c r="C151" s="30" t="str">
        <f>MasterList!F17</f>
        <v>Public Service and Administration</v>
      </c>
      <c r="D151" s="31">
        <v>1</v>
      </c>
      <c r="E151" s="31">
        <v>1</v>
      </c>
      <c r="F151" s="31">
        <v>1</v>
      </c>
      <c r="G151" s="33">
        <v>1</v>
      </c>
      <c r="H151" s="35">
        <v>1</v>
      </c>
      <c r="I151" s="35">
        <v>1</v>
      </c>
      <c r="J151" s="34"/>
      <c r="K151" s="35">
        <v>1</v>
      </c>
      <c r="L151" s="35">
        <v>1</v>
      </c>
      <c r="M151" s="35">
        <v>1</v>
      </c>
      <c r="N151" s="40">
        <v>1</v>
      </c>
      <c r="O151" s="36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>
      <c r="A152" s="29" t="str">
        <f>MasterList!A107</f>
        <v>Perry</v>
      </c>
      <c r="B152" s="29" t="str">
        <f>MasterList!B107</f>
        <v>Shiloh</v>
      </c>
      <c r="C152" s="30" t="str">
        <f>MasterList!F107</f>
        <v>Public Service and Administration</v>
      </c>
      <c r="D152" s="32"/>
      <c r="E152" s="31">
        <v>1</v>
      </c>
      <c r="F152" s="31">
        <v>1</v>
      </c>
      <c r="G152" s="33">
        <v>1</v>
      </c>
      <c r="H152" s="35"/>
      <c r="I152" s="35">
        <v>1</v>
      </c>
      <c r="J152" s="35">
        <v>1</v>
      </c>
      <c r="K152" s="35">
        <v>1</v>
      </c>
      <c r="L152" s="34"/>
      <c r="M152" s="35">
        <v>1</v>
      </c>
      <c r="N152" s="37">
        <v>1</v>
      </c>
      <c r="O152" s="40">
        <v>1</v>
      </c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>
      <c r="A153" s="29" t="str">
        <f>MasterList!A122</f>
        <v>Sankar</v>
      </c>
      <c r="B153" s="29" t="str">
        <f>MasterList!B122</f>
        <v>Sarayu</v>
      </c>
      <c r="C153" s="30" t="str">
        <f>MasterList!F122</f>
        <v>Public Service and Administration</v>
      </c>
      <c r="D153" s="31">
        <v>1</v>
      </c>
      <c r="E153" s="32"/>
      <c r="F153" s="32"/>
      <c r="G153" s="38"/>
      <c r="H153" s="34"/>
      <c r="I153" s="34"/>
      <c r="J153" s="35"/>
      <c r="K153" s="34"/>
      <c r="L153" s="34"/>
      <c r="M153" s="34"/>
      <c r="N153" s="36"/>
      <c r="O153" s="36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>
      <c r="A154" s="29" t="str">
        <f>MasterList!A85</f>
        <v>Marsilio</v>
      </c>
      <c r="B154" s="29" t="str">
        <f>MasterList!B85</f>
        <v>Sina</v>
      </c>
      <c r="C154" s="30" t="str">
        <f>MasterList!F85</f>
        <v>Small Animal Clinical Science</v>
      </c>
      <c r="D154" s="31">
        <v>1</v>
      </c>
      <c r="E154" s="32"/>
      <c r="F154" s="32"/>
      <c r="G154" s="33"/>
      <c r="H154" s="35">
        <v>1</v>
      </c>
      <c r="I154" s="34"/>
      <c r="J154" s="34"/>
      <c r="K154" s="35"/>
      <c r="L154" s="34"/>
      <c r="M154" s="35"/>
      <c r="N154" s="36"/>
      <c r="O154" s="36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>
      <c r="A155" s="42" t="str">
        <f>MasterList!A175</f>
        <v>Bridges</v>
      </c>
      <c r="B155" s="42" t="str">
        <f>MasterList!B175</f>
        <v>Seth</v>
      </c>
      <c r="C155" s="42" t="str">
        <f>MasterList!F175</f>
        <v>Small Animal Clinical Science</v>
      </c>
      <c r="D155" s="32"/>
      <c r="E155" s="32"/>
      <c r="F155" s="32"/>
      <c r="G155" s="38"/>
      <c r="H155" s="34"/>
      <c r="I155" s="34"/>
      <c r="J155" s="34"/>
      <c r="K155" s="34"/>
      <c r="L155" s="34"/>
      <c r="M155" s="34"/>
      <c r="N155" s="36"/>
      <c r="O155" s="36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>
      <c r="A156" s="29" t="str">
        <f>MasterList!A89</f>
        <v>McNamara</v>
      </c>
      <c r="B156" s="29" t="str">
        <f>MasterList!B89</f>
        <v>Kelly</v>
      </c>
      <c r="C156" s="30" t="str">
        <f>MasterList!F89</f>
        <v>Sociology</v>
      </c>
      <c r="D156" s="32"/>
      <c r="E156" s="32"/>
      <c r="F156" s="31"/>
      <c r="G156" s="33"/>
      <c r="H156" s="35">
        <v>1</v>
      </c>
      <c r="I156" s="35"/>
      <c r="J156" s="35">
        <v>1</v>
      </c>
      <c r="K156" s="35"/>
      <c r="L156" s="34"/>
      <c r="M156" s="35"/>
      <c r="N156" s="36"/>
      <c r="O156" s="36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>
      <c r="A157" s="29" t="str">
        <f>MasterList!A157</f>
        <v>Wang</v>
      </c>
      <c r="B157" s="29" t="str">
        <f>MasterList!B157</f>
        <v>Xuanren</v>
      </c>
      <c r="C157" s="30" t="str">
        <f>MasterList!F157</f>
        <v>Sociology</v>
      </c>
      <c r="D157" s="32"/>
      <c r="E157" s="32"/>
      <c r="F157" s="32"/>
      <c r="G157" s="33">
        <v>1</v>
      </c>
      <c r="H157" s="34"/>
      <c r="I157" s="34"/>
      <c r="J157" s="34"/>
      <c r="K157" s="34"/>
      <c r="L157" s="34"/>
      <c r="M157" s="34"/>
      <c r="N157" s="36"/>
      <c r="O157" s="36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>
      <c r="A158" s="29" t="str">
        <f>MasterList!A159</f>
        <v>Wilkerson</v>
      </c>
      <c r="B158" s="29" t="str">
        <f>MasterList!B160</f>
        <v>Monica</v>
      </c>
      <c r="C158" s="30" t="str">
        <f>MasterList!F160</f>
        <v>Sociology</v>
      </c>
      <c r="D158" s="32"/>
      <c r="E158" s="32"/>
      <c r="F158" s="31"/>
      <c r="G158" s="33"/>
      <c r="H158" s="35"/>
      <c r="I158" s="35">
        <v>1</v>
      </c>
      <c r="J158" s="34"/>
      <c r="K158" s="35">
        <v>1</v>
      </c>
      <c r="L158" s="35"/>
      <c r="M158" s="35">
        <v>1</v>
      </c>
      <c r="N158" s="40">
        <v>1</v>
      </c>
      <c r="O158" s="36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>
      <c r="A159" s="29" t="str">
        <f>MasterList!A108</f>
        <v>Pfeiffer</v>
      </c>
      <c r="B159" s="29" t="str">
        <f>MasterList!B108</f>
        <v>Brian</v>
      </c>
      <c r="C159" s="30" t="str">
        <f>MasterList!F108</f>
        <v>Soil and Crop Sciences</v>
      </c>
      <c r="D159" s="31">
        <v>1</v>
      </c>
      <c r="E159" s="31">
        <v>1</v>
      </c>
      <c r="F159" s="31">
        <v>1</v>
      </c>
      <c r="G159" s="38"/>
      <c r="H159" s="34"/>
      <c r="I159" s="35">
        <v>1</v>
      </c>
      <c r="J159" s="34"/>
      <c r="K159" s="34"/>
      <c r="L159" s="34"/>
      <c r="M159" s="34"/>
      <c r="N159" s="36"/>
      <c r="O159" s="36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>
      <c r="A160" s="29" t="str">
        <f>MasterList!A159</f>
        <v>Wilkerson</v>
      </c>
      <c r="B160" s="29" t="str">
        <f>MasterList!B159</f>
        <v>Dustin</v>
      </c>
      <c r="C160" s="30" t="str">
        <f>MasterList!F159</f>
        <v>Soil and Crop Sciences</v>
      </c>
      <c r="D160" s="32"/>
      <c r="E160" s="31">
        <v>1</v>
      </c>
      <c r="F160" s="31">
        <v>1</v>
      </c>
      <c r="G160" s="33">
        <v>1</v>
      </c>
      <c r="H160" s="35">
        <v>1</v>
      </c>
      <c r="I160" s="35"/>
      <c r="J160" s="35">
        <v>1</v>
      </c>
      <c r="K160" s="35">
        <v>1</v>
      </c>
      <c r="L160" s="35">
        <v>1</v>
      </c>
      <c r="M160" s="35">
        <v>1</v>
      </c>
      <c r="N160" s="36"/>
      <c r="O160" s="40">
        <v>1</v>
      </c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>
      <c r="A161" s="29" t="str">
        <f>MasterList!A156</f>
        <v>Wang</v>
      </c>
      <c r="B161" s="29" t="str">
        <f>MasterList!B156</f>
        <v>Tianying</v>
      </c>
      <c r="C161" s="30" t="str">
        <f>MasterList!F156</f>
        <v>Statistics</v>
      </c>
      <c r="D161" s="31">
        <v>1</v>
      </c>
      <c r="E161" s="31">
        <v>1</v>
      </c>
      <c r="F161" s="31">
        <v>1</v>
      </c>
      <c r="G161" s="33">
        <v>1</v>
      </c>
      <c r="H161" s="34"/>
      <c r="I161" s="35">
        <v>1</v>
      </c>
      <c r="J161" s="35">
        <v>1</v>
      </c>
      <c r="K161" s="35">
        <v>1</v>
      </c>
      <c r="L161" s="34"/>
      <c r="M161" s="35">
        <v>1</v>
      </c>
      <c r="N161" s="37">
        <v>1</v>
      </c>
      <c r="O161" s="40">
        <v>1</v>
      </c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29" t="str">
        <f>MasterList!A18</f>
        <v>Bell</v>
      </c>
      <c r="B162" s="29" t="str">
        <f>MasterList!B18</f>
        <v>Haley</v>
      </c>
      <c r="C162" s="30" t="str">
        <f>MasterList!F18</f>
        <v>Teaching, Learning, and Culture</v>
      </c>
      <c r="D162" s="31">
        <v>1</v>
      </c>
      <c r="E162" s="32"/>
      <c r="F162" s="31"/>
      <c r="G162" s="33"/>
      <c r="H162" s="35"/>
      <c r="I162" s="35"/>
      <c r="J162" s="35"/>
      <c r="K162" s="35"/>
      <c r="L162" s="35"/>
      <c r="M162" s="35"/>
      <c r="N162" s="36"/>
      <c r="O162" s="36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A163" s="29" t="str">
        <f>MasterList!A80</f>
        <v>Lyons</v>
      </c>
      <c r="B163" s="29" t="str">
        <f>MasterList!B80</f>
        <v>Luke</v>
      </c>
      <c r="C163" s="30" t="str">
        <f>MasterList!F80</f>
        <v>Teaching, Learning, and Culture</v>
      </c>
      <c r="D163" s="31">
        <v>1</v>
      </c>
      <c r="E163" s="31">
        <v>1</v>
      </c>
      <c r="F163" s="32"/>
      <c r="G163" s="38"/>
      <c r="H163" s="35">
        <v>1</v>
      </c>
      <c r="I163" s="35"/>
      <c r="J163" s="34"/>
      <c r="K163" s="35"/>
      <c r="L163" s="34"/>
      <c r="M163" s="35">
        <v>1</v>
      </c>
      <c r="N163" s="37">
        <v>1</v>
      </c>
      <c r="O163" s="36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>
      <c r="A164" s="29" t="str">
        <f>MasterList!A114</f>
        <v>Rahmatian</v>
      </c>
      <c r="B164" s="29" t="str">
        <f>MasterList!B114</f>
        <v>Vida</v>
      </c>
      <c r="C164" s="30" t="str">
        <f>MasterList!F114</f>
        <v>Teaching, Learning, and Culture</v>
      </c>
      <c r="D164" s="31">
        <v>1</v>
      </c>
      <c r="E164" s="32"/>
      <c r="F164" s="32"/>
      <c r="G164" s="33"/>
      <c r="H164" s="35"/>
      <c r="I164" s="35"/>
      <c r="J164" s="34"/>
      <c r="K164" s="34"/>
      <c r="L164" s="34"/>
      <c r="M164" s="34"/>
      <c r="N164" s="36"/>
      <c r="O164" s="36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>
      <c r="A165" s="29" t="str">
        <f>MasterList!A104</f>
        <v>Pendleton</v>
      </c>
      <c r="B165" s="29" t="str">
        <f>MasterList!B104</f>
        <v>Drew</v>
      </c>
      <c r="C165" s="30" t="str">
        <f>MasterList!F104</f>
        <v>Texas A&amp;M Public Health Student Association</v>
      </c>
      <c r="D165" s="32"/>
      <c r="E165" s="32"/>
      <c r="F165" s="31"/>
      <c r="G165" s="33"/>
      <c r="H165" s="35"/>
      <c r="I165" s="35">
        <v>1</v>
      </c>
      <c r="J165" s="34"/>
      <c r="K165" s="35"/>
      <c r="L165" s="35"/>
      <c r="M165" s="35"/>
      <c r="N165" s="36"/>
      <c r="O165" s="36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>
      <c r="A166" s="29" t="str">
        <f>MasterList!A5</f>
        <v>Adetunji</v>
      </c>
      <c r="B166" s="29" t="str">
        <f>MasterList!B5</f>
        <v>Shakirat</v>
      </c>
      <c r="C166" s="30" t="str">
        <f>MasterList!F5</f>
        <v>Veterinary Medicine and Biomedical Sciences</v>
      </c>
      <c r="D166" s="32"/>
      <c r="E166" s="32"/>
      <c r="F166" s="31"/>
      <c r="G166" s="38"/>
      <c r="H166" s="35"/>
      <c r="I166" s="34"/>
      <c r="J166" s="34"/>
      <c r="K166" s="35"/>
      <c r="L166" s="35">
        <v>1</v>
      </c>
      <c r="M166" s="34"/>
      <c r="N166" s="40">
        <v>1</v>
      </c>
      <c r="O166" s="36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>
      <c r="A167" s="29" t="str">
        <f>MasterList!A20</f>
        <v>Blanco</v>
      </c>
      <c r="B167" s="29" t="str">
        <f>MasterList!B20</f>
        <v>Anthoy (Tony)</v>
      </c>
      <c r="C167" s="30" t="str">
        <f>MasterList!F20</f>
        <v>Veterinary Medicine and Biomedical Sciences</v>
      </c>
      <c r="D167" s="31">
        <v>1</v>
      </c>
      <c r="E167" s="31">
        <v>1</v>
      </c>
      <c r="F167" s="32"/>
      <c r="G167" s="33">
        <v>1</v>
      </c>
      <c r="H167" s="35">
        <v>1</v>
      </c>
      <c r="I167" s="34"/>
      <c r="J167" s="35"/>
      <c r="K167" s="35">
        <v>1</v>
      </c>
      <c r="L167" s="34"/>
      <c r="M167" s="35">
        <v>1</v>
      </c>
      <c r="N167" s="37">
        <v>1</v>
      </c>
      <c r="O167" s="40">
        <v>1</v>
      </c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>
      <c r="A168" s="29" t="str">
        <f>MasterList!A21</f>
        <v>Bridges</v>
      </c>
      <c r="B168" s="29" t="str">
        <f>MasterList!B21</f>
        <v>Alexandria (Alex)</v>
      </c>
      <c r="C168" s="30" t="str">
        <f>MasterList!F21</f>
        <v>Veterinary Medicine and Biomedical Sciences</v>
      </c>
      <c r="D168" s="32"/>
      <c r="E168" s="32"/>
      <c r="F168" s="32"/>
      <c r="G168" s="33"/>
      <c r="H168" s="35">
        <v>1</v>
      </c>
      <c r="I168" s="34"/>
      <c r="J168" s="35">
        <v>1</v>
      </c>
      <c r="K168" s="34"/>
      <c r="L168" s="34"/>
      <c r="M168" s="34"/>
      <c r="N168" s="36"/>
      <c r="O168" s="36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>
      <c r="A169" s="29" t="str">
        <f>MasterList!A142</f>
        <v>Tang-Quan</v>
      </c>
      <c r="B169" s="29" t="str">
        <f>MasterList!B142</f>
        <v>Karis</v>
      </c>
      <c r="C169" s="30" t="str">
        <f>MasterList!F142</f>
        <v>Veterinary Medicine and Biomedical Sciences</v>
      </c>
      <c r="D169" s="32"/>
      <c r="E169" s="31">
        <v>1</v>
      </c>
      <c r="F169" s="32"/>
      <c r="G169" s="33"/>
      <c r="H169" s="34"/>
      <c r="I169" s="35"/>
      <c r="J169" s="34"/>
      <c r="K169" s="35"/>
      <c r="L169" s="34"/>
      <c r="M169" s="35"/>
      <c r="N169" s="36"/>
      <c r="O169" s="36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>
      <c r="A170" s="29" t="str">
        <f>MasterList!A170</f>
        <v>Zriba</v>
      </c>
      <c r="B170" s="29" t="str">
        <f>MasterList!B170</f>
        <v>Slim</v>
      </c>
      <c r="C170" s="30" t="str">
        <f>MasterList!F170</f>
        <v>Veterinary Medicine and Biomedical Sciences</v>
      </c>
      <c r="D170" s="32"/>
      <c r="E170" s="31">
        <v>1</v>
      </c>
      <c r="F170" s="32"/>
      <c r="G170" s="38"/>
      <c r="H170" s="34"/>
      <c r="I170" s="34"/>
      <c r="J170" s="34"/>
      <c r="K170" s="34"/>
      <c r="L170" s="34"/>
      <c r="M170" s="34"/>
      <c r="N170" s="36"/>
      <c r="O170" s="36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>
      <c r="A171" s="29" t="str">
        <f>MasterList!A23</f>
        <v>Cabello</v>
      </c>
      <c r="B171" s="29" t="str">
        <f>MasterList!B23</f>
        <v>Ana Lucia</v>
      </c>
      <c r="C171" s="30" t="str">
        <f>MasterList!F23</f>
        <v>Veterinary Pathobiology</v>
      </c>
      <c r="D171" s="31">
        <v>1</v>
      </c>
      <c r="E171" s="31">
        <v>1</v>
      </c>
      <c r="F171" s="31">
        <v>1</v>
      </c>
      <c r="G171" s="33">
        <v>1</v>
      </c>
      <c r="H171" s="34"/>
      <c r="I171" s="35">
        <v>1</v>
      </c>
      <c r="J171" s="34"/>
      <c r="K171" s="35">
        <v>1</v>
      </c>
      <c r="L171" s="34"/>
      <c r="M171" s="35">
        <v>1</v>
      </c>
      <c r="N171" s="37">
        <v>1</v>
      </c>
      <c r="O171" s="36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>
      <c r="A172" s="29" t="str">
        <f>MasterList!A54</f>
        <v>Heredia</v>
      </c>
      <c r="B172" s="29" t="str">
        <f>MasterList!B54</f>
        <v>Alejandra</v>
      </c>
      <c r="C172" s="30" t="str">
        <f>MasterList!F54</f>
        <v>Veterinary Pathobiology</v>
      </c>
      <c r="D172" s="31">
        <v>1</v>
      </c>
      <c r="E172" s="31">
        <v>1</v>
      </c>
      <c r="F172" s="31">
        <v>1</v>
      </c>
      <c r="G172" s="33"/>
      <c r="H172" s="35">
        <v>1</v>
      </c>
      <c r="I172" s="35">
        <v>1</v>
      </c>
      <c r="J172" s="35">
        <v>1</v>
      </c>
      <c r="K172" s="35"/>
      <c r="L172" s="35"/>
      <c r="M172" s="35"/>
      <c r="N172" s="36"/>
      <c r="O172" s="40">
        <v>1</v>
      </c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>
      <c r="A173" s="29" t="str">
        <f>MasterList!A72</f>
        <v>Kim</v>
      </c>
      <c r="B173" s="29" t="str">
        <f>MasterList!B72</f>
        <v>Joonhee</v>
      </c>
      <c r="C173" s="30" t="str">
        <f>MasterList!F72</f>
        <v>Veterinary Physiology and Pharmacology</v>
      </c>
      <c r="D173" s="32"/>
      <c r="E173" s="31">
        <v>1</v>
      </c>
      <c r="F173" s="31">
        <v>1</v>
      </c>
      <c r="G173" s="33">
        <v>1</v>
      </c>
      <c r="H173" s="35">
        <v>1</v>
      </c>
      <c r="I173" s="35">
        <v>1</v>
      </c>
      <c r="J173" s="35">
        <v>1</v>
      </c>
      <c r="K173" s="35">
        <v>1</v>
      </c>
      <c r="L173" s="35">
        <v>1</v>
      </c>
      <c r="M173" s="35">
        <v>1</v>
      </c>
      <c r="N173" s="40">
        <v>1</v>
      </c>
      <c r="O173" s="40">
        <v>1</v>
      </c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>
      <c r="A174" s="29" t="str">
        <f>MasterList!A48</f>
        <v>Gilbert</v>
      </c>
      <c r="B174" s="29" t="str">
        <f>MasterList!B48</f>
        <v>Jessica</v>
      </c>
      <c r="C174" s="30" t="str">
        <f>MasterList!F48</f>
        <v>Wildlife and Fisheries Sciences</v>
      </c>
      <c r="D174" s="31">
        <v>1</v>
      </c>
      <c r="E174" s="31">
        <v>1</v>
      </c>
      <c r="F174" s="31">
        <v>1</v>
      </c>
      <c r="G174" s="38"/>
      <c r="H174" s="35">
        <v>1</v>
      </c>
      <c r="I174" s="35">
        <v>1</v>
      </c>
      <c r="J174" s="34"/>
      <c r="K174" s="35">
        <v>1</v>
      </c>
      <c r="L174" s="34"/>
      <c r="M174" s="35">
        <v>1</v>
      </c>
      <c r="N174" s="37">
        <v>1</v>
      </c>
      <c r="O174" s="40">
        <v>1</v>
      </c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>
      <c r="A175" s="29" t="str">
        <f>MasterList!A67</f>
        <v>Ju</v>
      </c>
      <c r="B175" s="29" t="str">
        <f>MasterList!B67</f>
        <v>Min</v>
      </c>
      <c r="C175" s="30" t="str">
        <f>MasterList!F67</f>
        <v>Wildlife and Fisheries Sciences</v>
      </c>
      <c r="D175" s="31">
        <v>1</v>
      </c>
      <c r="E175" s="32"/>
      <c r="F175" s="31"/>
      <c r="G175" s="33">
        <v>1</v>
      </c>
      <c r="H175" s="35"/>
      <c r="I175" s="35"/>
      <c r="J175" s="35"/>
      <c r="K175" s="35"/>
      <c r="L175" s="35"/>
      <c r="M175" s="35"/>
      <c r="N175" s="36"/>
      <c r="O175" s="36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>
      <c r="A176" s="5"/>
      <c r="B176" s="5"/>
      <c r="C176" s="12"/>
      <c r="D176" s="32"/>
      <c r="E176" s="32"/>
      <c r="F176" s="32"/>
      <c r="G176" s="38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>
      <c r="A177" s="5"/>
      <c r="B177" s="5"/>
      <c r="C177" s="12"/>
      <c r="D177" s="32"/>
      <c r="E177" s="32"/>
      <c r="F177" s="32"/>
      <c r="G177" s="38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>
      <c r="A178" s="5"/>
      <c r="B178" s="5"/>
      <c r="C178" s="12"/>
      <c r="D178" s="32"/>
      <c r="E178" s="32"/>
      <c r="F178" s="32"/>
      <c r="G178" s="38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>
      <c r="A179" s="5"/>
      <c r="B179" s="5"/>
      <c r="C179" s="12"/>
      <c r="D179" s="32"/>
      <c r="E179" s="32"/>
      <c r="F179" s="32"/>
      <c r="G179" s="38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>
      <c r="A180" s="5"/>
      <c r="B180" s="5"/>
      <c r="C180" s="12"/>
      <c r="D180" s="32"/>
      <c r="E180" s="32"/>
      <c r="F180" s="32"/>
      <c r="G180" s="38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>
      <c r="A181" s="5"/>
      <c r="B181" s="5"/>
      <c r="C181" s="12"/>
      <c r="D181" s="32"/>
      <c r="E181" s="32"/>
      <c r="F181" s="32"/>
      <c r="G181" s="38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>
      <c r="A182" s="5"/>
      <c r="B182" s="5"/>
      <c r="C182" s="12"/>
      <c r="D182" s="32"/>
      <c r="E182" s="32"/>
      <c r="F182" s="32"/>
      <c r="G182" s="38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>
      <c r="A183" s="5"/>
      <c r="B183" s="5"/>
      <c r="C183" s="12"/>
      <c r="D183" s="32"/>
      <c r="E183" s="32"/>
      <c r="F183" s="32"/>
      <c r="G183" s="38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>
      <c r="A184" s="5"/>
      <c r="B184" s="5"/>
      <c r="C184" s="12"/>
      <c r="D184" s="32"/>
      <c r="E184" s="32"/>
      <c r="F184" s="32"/>
      <c r="G184" s="38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>
      <c r="A185" s="5"/>
      <c r="B185" s="5"/>
      <c r="C185" s="12"/>
      <c r="D185" s="32"/>
      <c r="E185" s="32"/>
      <c r="F185" s="32"/>
      <c r="G185" s="38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>
      <c r="A186" s="5"/>
      <c r="B186" s="5"/>
      <c r="C186" s="12"/>
      <c r="D186" s="32"/>
      <c r="E186" s="32"/>
      <c r="F186" s="32"/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>
      <c r="A187" s="5"/>
      <c r="B187" s="5"/>
      <c r="C187" s="12"/>
      <c r="D187" s="32"/>
      <c r="E187" s="32"/>
      <c r="F187" s="32"/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>
      <c r="A188" s="5"/>
      <c r="B188" s="5"/>
      <c r="C188" s="12"/>
      <c r="D188" s="32"/>
      <c r="E188" s="32"/>
      <c r="F188" s="32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>
      <c r="A189" s="5"/>
      <c r="B189" s="5"/>
      <c r="C189" s="12"/>
      <c r="D189" s="32"/>
      <c r="E189" s="32"/>
      <c r="F189" s="32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>
      <c r="A190" s="5"/>
      <c r="B190" s="5"/>
      <c r="C190" s="12"/>
      <c r="D190" s="32"/>
      <c r="E190" s="32"/>
      <c r="F190" s="32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>
      <c r="A191" s="5"/>
      <c r="B191" s="5"/>
      <c r="C191" s="12"/>
      <c r="D191" s="32"/>
      <c r="E191" s="32"/>
      <c r="F191" s="32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>
      <c r="A192" s="5"/>
      <c r="B192" s="5"/>
      <c r="C192" s="12"/>
      <c r="D192" s="32"/>
      <c r="E192" s="32"/>
      <c r="F192" s="32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>
      <c r="A193" s="5"/>
      <c r="B193" s="5"/>
      <c r="C193" s="12"/>
      <c r="D193" s="32"/>
      <c r="E193" s="32"/>
      <c r="F193" s="32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>
      <c r="A194" s="5"/>
      <c r="B194" s="5"/>
      <c r="C194" s="12"/>
      <c r="D194" s="32"/>
      <c r="E194" s="32"/>
      <c r="F194" s="32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>
      <c r="A195" s="5"/>
      <c r="B195" s="5"/>
      <c r="C195" s="12"/>
      <c r="D195" s="32"/>
      <c r="E195" s="32"/>
      <c r="F195" s="32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>
      <c r="A196" s="5"/>
      <c r="B196" s="5"/>
      <c r="C196" s="12"/>
      <c r="D196" s="32"/>
      <c r="E196" s="32"/>
      <c r="F196" s="32"/>
      <c r="G196" s="38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>
      <c r="A197" s="5"/>
      <c r="B197" s="5"/>
      <c r="C197" s="12"/>
      <c r="D197" s="32"/>
      <c r="E197" s="32"/>
      <c r="F197" s="32"/>
      <c r="G197" s="38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>
      <c r="A198" s="5"/>
      <c r="B198" s="5"/>
      <c r="C198" s="12"/>
      <c r="D198" s="32"/>
      <c r="E198" s="32"/>
      <c r="F198" s="32"/>
      <c r="G198" s="38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5"/>
      <c r="B199" s="5"/>
      <c r="C199" s="12"/>
      <c r="D199" s="32"/>
      <c r="E199" s="32"/>
      <c r="F199" s="32"/>
      <c r="G199" s="38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5"/>
      <c r="B200" s="5"/>
      <c r="C200" s="12"/>
      <c r="D200" s="32"/>
      <c r="E200" s="32"/>
      <c r="F200" s="32"/>
      <c r="G200" s="38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>
      <c r="A201" s="5"/>
      <c r="B201" s="5"/>
      <c r="C201" s="12"/>
      <c r="D201" s="32"/>
      <c r="E201" s="32"/>
      <c r="F201" s="32"/>
      <c r="G201" s="38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>
      <c r="A202" s="5"/>
      <c r="B202" s="5"/>
      <c r="C202" s="12"/>
      <c r="D202" s="32"/>
      <c r="E202" s="32"/>
      <c r="F202" s="32"/>
      <c r="G202" s="38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>
      <c r="A203" s="5"/>
      <c r="B203" s="5"/>
      <c r="C203" s="12"/>
      <c r="D203" s="32"/>
      <c r="E203" s="32"/>
      <c r="F203" s="32"/>
      <c r="G203" s="38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>
      <c r="A204" s="5"/>
      <c r="B204" s="5"/>
      <c r="C204" s="12"/>
      <c r="D204" s="32"/>
      <c r="E204" s="32"/>
      <c r="F204" s="32"/>
      <c r="G204" s="38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>
      <c r="A205" s="5"/>
      <c r="B205" s="5"/>
      <c r="C205" s="12"/>
      <c r="D205" s="32"/>
      <c r="E205" s="32"/>
      <c r="F205" s="32"/>
      <c r="G205" s="38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>
      <c r="A206" s="5"/>
      <c r="B206" s="5"/>
      <c r="C206" s="12"/>
      <c r="D206" s="32"/>
      <c r="E206" s="32"/>
      <c r="F206" s="32"/>
      <c r="G206" s="38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>
      <c r="A207" s="5"/>
      <c r="B207" s="5"/>
      <c r="C207" s="12"/>
      <c r="D207" s="32"/>
      <c r="E207" s="32"/>
      <c r="F207" s="32"/>
      <c r="G207" s="38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>
      <c r="A208" s="5"/>
      <c r="B208" s="5"/>
      <c r="C208" s="12"/>
      <c r="D208" s="32"/>
      <c r="E208" s="32"/>
      <c r="F208" s="32"/>
      <c r="G208" s="38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>
      <c r="A209" s="5"/>
      <c r="B209" s="5"/>
      <c r="C209" s="12"/>
      <c r="D209" s="32"/>
      <c r="E209" s="32"/>
      <c r="F209" s="32"/>
      <c r="G209" s="38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>
      <c r="A210" s="5"/>
      <c r="B210" s="5"/>
      <c r="C210" s="12"/>
      <c r="D210" s="32"/>
      <c r="E210" s="32"/>
      <c r="F210" s="32"/>
      <c r="G210" s="38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>
      <c r="A211" s="5"/>
      <c r="B211" s="5"/>
      <c r="C211" s="12"/>
      <c r="D211" s="32"/>
      <c r="E211" s="32"/>
      <c r="F211" s="32"/>
      <c r="G211" s="38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>
      <c r="A212" s="5"/>
      <c r="B212" s="5"/>
      <c r="C212" s="12"/>
      <c r="D212" s="32"/>
      <c r="E212" s="32"/>
      <c r="F212" s="32"/>
      <c r="G212" s="38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>
      <c r="A213" s="5"/>
      <c r="B213" s="5"/>
      <c r="C213" s="12"/>
      <c r="D213" s="32"/>
      <c r="E213" s="32"/>
      <c r="F213" s="32"/>
      <c r="G213" s="38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>
      <c r="A214" s="5"/>
      <c r="B214" s="5"/>
      <c r="C214" s="12"/>
      <c r="D214" s="32"/>
      <c r="E214" s="32"/>
      <c r="F214" s="32"/>
      <c r="G214" s="38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>
      <c r="A215" s="5"/>
      <c r="B215" s="5"/>
      <c r="C215" s="12"/>
      <c r="D215" s="32"/>
      <c r="E215" s="32"/>
      <c r="F215" s="32"/>
      <c r="G215" s="38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>
      <c r="A216" s="5"/>
      <c r="B216" s="5"/>
      <c r="C216" s="12"/>
      <c r="D216" s="32"/>
      <c r="E216" s="32"/>
      <c r="F216" s="32"/>
      <c r="G216" s="38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5"/>
      <c r="B217" s="5"/>
      <c r="C217" s="12"/>
      <c r="D217" s="32"/>
      <c r="E217" s="32"/>
      <c r="F217" s="32"/>
      <c r="G217" s="38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5"/>
      <c r="B218" s="5"/>
      <c r="C218" s="12"/>
      <c r="D218" s="32"/>
      <c r="E218" s="32"/>
      <c r="F218" s="32"/>
      <c r="G218" s="38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>
      <c r="A219" s="5"/>
      <c r="B219" s="5"/>
      <c r="C219" s="12"/>
      <c r="D219" s="32"/>
      <c r="E219" s="32"/>
      <c r="F219" s="32"/>
      <c r="G219" s="38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>
      <c r="A220" s="5"/>
      <c r="B220" s="5"/>
      <c r="C220" s="12"/>
      <c r="D220" s="32"/>
      <c r="E220" s="32"/>
      <c r="F220" s="32"/>
      <c r="G220" s="38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>
      <c r="A221" s="5"/>
      <c r="B221" s="5"/>
      <c r="C221" s="12"/>
      <c r="D221" s="32"/>
      <c r="E221" s="32"/>
      <c r="F221" s="32"/>
      <c r="G221" s="38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>
      <c r="A222" s="5"/>
      <c r="B222" s="5"/>
      <c r="C222" s="12"/>
      <c r="D222" s="32"/>
      <c r="E222" s="32"/>
      <c r="F222" s="32"/>
      <c r="G222" s="38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>
      <c r="A223" s="5"/>
      <c r="B223" s="5"/>
      <c r="C223" s="12"/>
      <c r="D223" s="32"/>
      <c r="E223" s="32"/>
      <c r="F223" s="32"/>
      <c r="G223" s="38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>
      <c r="A224" s="5"/>
      <c r="B224" s="5"/>
      <c r="C224" s="12"/>
      <c r="D224" s="32"/>
      <c r="E224" s="32"/>
      <c r="F224" s="32"/>
      <c r="G224" s="38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>
      <c r="A225" s="5"/>
      <c r="B225" s="5"/>
      <c r="C225" s="12"/>
      <c r="D225" s="32"/>
      <c r="E225" s="32"/>
      <c r="F225" s="32"/>
      <c r="G225" s="38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>
      <c r="A226" s="5"/>
      <c r="B226" s="5"/>
      <c r="C226" s="12"/>
      <c r="D226" s="32"/>
      <c r="E226" s="32"/>
      <c r="F226" s="32"/>
      <c r="G226" s="38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>
      <c r="A227" s="5"/>
      <c r="B227" s="5"/>
      <c r="C227" s="12"/>
      <c r="D227" s="32"/>
      <c r="E227" s="32"/>
      <c r="F227" s="32"/>
      <c r="G227" s="38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>
      <c r="A228" s="5"/>
      <c r="B228" s="5"/>
      <c r="C228" s="12"/>
      <c r="D228" s="32"/>
      <c r="E228" s="32"/>
      <c r="F228" s="32"/>
      <c r="G228" s="38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>
      <c r="A229" s="5"/>
      <c r="B229" s="5"/>
      <c r="C229" s="12"/>
      <c r="D229" s="32"/>
      <c r="E229" s="32"/>
      <c r="F229" s="32"/>
      <c r="G229" s="38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>
      <c r="A230" s="5"/>
      <c r="B230" s="5"/>
      <c r="C230" s="12"/>
      <c r="D230" s="32"/>
      <c r="E230" s="32"/>
      <c r="F230" s="32"/>
      <c r="G230" s="38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>
      <c r="A231" s="5"/>
      <c r="B231" s="5"/>
      <c r="C231" s="12"/>
      <c r="D231" s="32"/>
      <c r="E231" s="32"/>
      <c r="F231" s="32"/>
      <c r="G231" s="38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>
      <c r="A232" s="5"/>
      <c r="B232" s="5"/>
      <c r="C232" s="12"/>
      <c r="D232" s="32"/>
      <c r="E232" s="32"/>
      <c r="F232" s="32"/>
      <c r="G232" s="38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>
      <c r="A233" s="5"/>
      <c r="B233" s="5"/>
      <c r="C233" s="12"/>
      <c r="D233" s="32"/>
      <c r="E233" s="32"/>
      <c r="F233" s="32"/>
      <c r="G233" s="38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>
      <c r="A234" s="5"/>
      <c r="B234" s="5"/>
      <c r="C234" s="12"/>
      <c r="D234" s="32"/>
      <c r="E234" s="32"/>
      <c r="F234" s="32"/>
      <c r="G234" s="38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>
      <c r="A235" s="5"/>
      <c r="B235" s="5"/>
      <c r="C235" s="12"/>
      <c r="D235" s="32"/>
      <c r="E235" s="32"/>
      <c r="F235" s="32"/>
      <c r="G235" s="38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>
      <c r="A236" s="5"/>
      <c r="B236" s="5"/>
      <c r="C236" s="12"/>
      <c r="D236" s="32"/>
      <c r="E236" s="32"/>
      <c r="F236" s="32"/>
      <c r="G236" s="38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>
      <c r="A237" s="5"/>
      <c r="B237" s="5"/>
      <c r="C237" s="12"/>
      <c r="D237" s="32"/>
      <c r="E237" s="32"/>
      <c r="F237" s="32"/>
      <c r="G237" s="38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>
      <c r="A238" s="5"/>
      <c r="B238" s="5"/>
      <c r="C238" s="12"/>
      <c r="D238" s="32"/>
      <c r="E238" s="32"/>
      <c r="F238" s="32"/>
      <c r="G238" s="38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>
      <c r="A239" s="5"/>
      <c r="B239" s="5"/>
      <c r="C239" s="12"/>
      <c r="D239" s="32"/>
      <c r="E239" s="32"/>
      <c r="F239" s="32"/>
      <c r="G239" s="38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>
      <c r="A240" s="5"/>
      <c r="B240" s="5"/>
      <c r="C240" s="12"/>
      <c r="D240" s="32"/>
      <c r="E240" s="32"/>
      <c r="F240" s="32"/>
      <c r="G240" s="38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>
      <c r="A241" s="5"/>
      <c r="B241" s="5"/>
      <c r="C241" s="12"/>
      <c r="D241" s="32"/>
      <c r="E241" s="32"/>
      <c r="F241" s="32"/>
      <c r="G241" s="38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>
      <c r="A242" s="5"/>
      <c r="B242" s="5"/>
      <c r="C242" s="12"/>
      <c r="D242" s="32"/>
      <c r="E242" s="32"/>
      <c r="F242" s="32"/>
      <c r="G242" s="38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>
      <c r="A243" s="5"/>
      <c r="B243" s="5"/>
      <c r="C243" s="12"/>
      <c r="D243" s="32"/>
      <c r="E243" s="32"/>
      <c r="F243" s="32"/>
      <c r="G243" s="38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>
      <c r="A244" s="5"/>
      <c r="B244" s="5"/>
      <c r="C244" s="12"/>
      <c r="D244" s="32"/>
      <c r="E244" s="32"/>
      <c r="F244" s="32"/>
      <c r="G244" s="38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>
      <c r="A245" s="5"/>
      <c r="B245" s="5"/>
      <c r="C245" s="12"/>
      <c r="D245" s="32"/>
      <c r="E245" s="32"/>
      <c r="F245" s="32"/>
      <c r="G245" s="38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4">
      <c r="A246" s="5"/>
      <c r="B246" s="5"/>
      <c r="C246" s="12"/>
      <c r="D246" s="32"/>
      <c r="E246" s="32"/>
      <c r="F246" s="32"/>
      <c r="G246" s="38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spans="1:24">
      <c r="A247" s="5"/>
      <c r="B247" s="5"/>
      <c r="C247" s="12"/>
      <c r="D247" s="32"/>
      <c r="E247" s="32"/>
      <c r="F247" s="32"/>
      <c r="G247" s="38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4">
      <c r="A248" s="5"/>
      <c r="B248" s="5"/>
      <c r="C248" s="12"/>
      <c r="D248" s="32"/>
      <c r="E248" s="32"/>
      <c r="F248" s="32"/>
      <c r="G248" s="38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spans="1:24">
      <c r="A249" s="5"/>
      <c r="B249" s="5"/>
      <c r="C249" s="12"/>
      <c r="D249" s="32"/>
      <c r="E249" s="32"/>
      <c r="F249" s="32"/>
      <c r="G249" s="38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4">
      <c r="A250" s="5"/>
      <c r="B250" s="5"/>
      <c r="C250" s="12"/>
      <c r="D250" s="32"/>
      <c r="E250" s="32"/>
      <c r="F250" s="32"/>
      <c r="G250" s="38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4">
      <c r="A251" s="5"/>
      <c r="B251" s="5"/>
      <c r="C251" s="12"/>
      <c r="D251" s="32"/>
      <c r="E251" s="32"/>
      <c r="F251" s="32"/>
      <c r="G251" s="38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4">
      <c r="A252" s="5"/>
      <c r="B252" s="5"/>
      <c r="C252" s="12"/>
      <c r="D252" s="32"/>
      <c r="E252" s="32"/>
      <c r="F252" s="32"/>
      <c r="G252" s="38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spans="1:24">
      <c r="A253" s="5"/>
      <c r="B253" s="5"/>
      <c r="C253" s="12"/>
      <c r="D253" s="32"/>
      <c r="E253" s="32"/>
      <c r="F253" s="32"/>
      <c r="G253" s="38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5"/>
      <c r="B254" s="5"/>
      <c r="C254" s="12"/>
      <c r="D254" s="32"/>
      <c r="E254" s="32"/>
      <c r="F254" s="32"/>
      <c r="G254" s="38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>
      <c r="A255" s="5"/>
      <c r="B255" s="5"/>
      <c r="C255" s="12"/>
      <c r="D255" s="32"/>
      <c r="E255" s="32"/>
      <c r="F255" s="32"/>
      <c r="G255" s="38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spans="1:24">
      <c r="A256" s="5"/>
      <c r="B256" s="5"/>
      <c r="C256" s="12"/>
      <c r="D256" s="32"/>
      <c r="E256" s="32"/>
      <c r="F256" s="32"/>
      <c r="G256" s="38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spans="1:24">
      <c r="A257" s="5"/>
      <c r="B257" s="5"/>
      <c r="C257" s="12"/>
      <c r="D257" s="32"/>
      <c r="E257" s="32"/>
      <c r="F257" s="32"/>
      <c r="G257" s="38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spans="1:24">
      <c r="A258" s="5"/>
      <c r="B258" s="5"/>
      <c r="C258" s="12"/>
      <c r="D258" s="32"/>
      <c r="E258" s="32"/>
      <c r="F258" s="32"/>
      <c r="G258" s="38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spans="1:24">
      <c r="A259" s="5"/>
      <c r="B259" s="5"/>
      <c r="C259" s="12"/>
      <c r="D259" s="32"/>
      <c r="E259" s="32"/>
      <c r="F259" s="32"/>
      <c r="G259" s="38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spans="1:24">
      <c r="A260" s="5"/>
      <c r="B260" s="5"/>
      <c r="C260" s="12"/>
      <c r="D260" s="32"/>
      <c r="E260" s="32"/>
      <c r="F260" s="32"/>
      <c r="G260" s="38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spans="1:24">
      <c r="A261" s="5"/>
      <c r="B261" s="5"/>
      <c r="C261" s="12"/>
      <c r="D261" s="32"/>
      <c r="E261" s="32"/>
      <c r="F261" s="32"/>
      <c r="G261" s="38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spans="1:24">
      <c r="A262" s="5"/>
      <c r="B262" s="5"/>
      <c r="C262" s="12"/>
      <c r="D262" s="32"/>
      <c r="E262" s="32"/>
      <c r="F262" s="32"/>
      <c r="G262" s="38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spans="1:24">
      <c r="A263" s="5"/>
      <c r="B263" s="5"/>
      <c r="C263" s="12"/>
      <c r="D263" s="32"/>
      <c r="E263" s="32"/>
      <c r="F263" s="32"/>
      <c r="G263" s="38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spans="1:24">
      <c r="A264" s="5"/>
      <c r="B264" s="5"/>
      <c r="C264" s="12"/>
      <c r="D264" s="32"/>
      <c r="E264" s="32"/>
      <c r="F264" s="32"/>
      <c r="G264" s="38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spans="1:24">
      <c r="A265" s="5"/>
      <c r="B265" s="5"/>
      <c r="C265" s="12"/>
      <c r="D265" s="32"/>
      <c r="E265" s="32"/>
      <c r="F265" s="32"/>
      <c r="G265" s="38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spans="1:24">
      <c r="A266" s="5"/>
      <c r="B266" s="5"/>
      <c r="C266" s="12"/>
      <c r="D266" s="32"/>
      <c r="E266" s="32"/>
      <c r="F266" s="32"/>
      <c r="G266" s="38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>
      <c r="A267" s="5"/>
      <c r="B267" s="5"/>
      <c r="C267" s="12"/>
      <c r="D267" s="32"/>
      <c r="E267" s="32"/>
      <c r="F267" s="32"/>
      <c r="G267" s="38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spans="1:24">
      <c r="A268" s="5"/>
      <c r="B268" s="5"/>
      <c r="C268" s="12"/>
      <c r="D268" s="32"/>
      <c r="E268" s="32"/>
      <c r="F268" s="32"/>
      <c r="G268" s="38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spans="1:24">
      <c r="A269" s="5"/>
      <c r="B269" s="5"/>
      <c r="C269" s="12"/>
      <c r="D269" s="32"/>
      <c r="E269" s="32"/>
      <c r="F269" s="32"/>
      <c r="G269" s="38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spans="1:24">
      <c r="A270" s="5"/>
      <c r="B270" s="5"/>
      <c r="C270" s="12"/>
      <c r="D270" s="32"/>
      <c r="E270" s="32"/>
      <c r="F270" s="32"/>
      <c r="G270" s="38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>
      <c r="A271" s="5"/>
      <c r="B271" s="5"/>
      <c r="C271" s="12"/>
      <c r="D271" s="32"/>
      <c r="E271" s="32"/>
      <c r="F271" s="32"/>
      <c r="G271" s="38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spans="1:24">
      <c r="A272" s="5"/>
      <c r="B272" s="5"/>
      <c r="C272" s="12"/>
      <c r="D272" s="32"/>
      <c r="E272" s="32"/>
      <c r="F272" s="32"/>
      <c r="G272" s="38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spans="1:24">
      <c r="A273" s="5"/>
      <c r="B273" s="5"/>
      <c r="C273" s="12"/>
      <c r="D273" s="32"/>
      <c r="E273" s="32"/>
      <c r="F273" s="32"/>
      <c r="G273" s="38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spans="1:24">
      <c r="A274" s="5"/>
      <c r="B274" s="5"/>
      <c r="C274" s="12"/>
      <c r="D274" s="32"/>
      <c r="E274" s="32"/>
      <c r="F274" s="32"/>
      <c r="G274" s="38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4">
      <c r="A275" s="5"/>
      <c r="B275" s="5"/>
      <c r="C275" s="12"/>
      <c r="D275" s="32"/>
      <c r="E275" s="32"/>
      <c r="F275" s="32"/>
      <c r="G275" s="38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spans="1:24">
      <c r="A276" s="5"/>
      <c r="B276" s="5"/>
      <c r="C276" s="12"/>
      <c r="D276" s="32"/>
      <c r="E276" s="32"/>
      <c r="F276" s="32"/>
      <c r="G276" s="38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>
      <c r="A277" s="5"/>
      <c r="B277" s="5"/>
      <c r="C277" s="12"/>
      <c r="D277" s="32"/>
      <c r="E277" s="32"/>
      <c r="F277" s="32"/>
      <c r="G277" s="38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>
      <c r="A278" s="5"/>
      <c r="B278" s="5"/>
      <c r="C278" s="12"/>
      <c r="D278" s="32"/>
      <c r="E278" s="32"/>
      <c r="F278" s="32"/>
      <c r="G278" s="38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4">
      <c r="A279" s="5"/>
      <c r="B279" s="5"/>
      <c r="C279" s="12"/>
      <c r="D279" s="32"/>
      <c r="E279" s="32"/>
      <c r="F279" s="32"/>
      <c r="G279" s="38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>
      <c r="A280" s="5"/>
      <c r="B280" s="5"/>
      <c r="C280" s="12"/>
      <c r="D280" s="32"/>
      <c r="E280" s="32"/>
      <c r="F280" s="32"/>
      <c r="G280" s="38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4">
      <c r="A281" s="5"/>
      <c r="B281" s="5"/>
      <c r="C281" s="12"/>
      <c r="D281" s="32"/>
      <c r="E281" s="32"/>
      <c r="F281" s="32"/>
      <c r="G281" s="38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spans="1:24">
      <c r="A282" s="5"/>
      <c r="B282" s="5"/>
      <c r="C282" s="12"/>
      <c r="D282" s="32"/>
      <c r="E282" s="32"/>
      <c r="F282" s="32"/>
      <c r="G282" s="38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4">
      <c r="A283" s="5"/>
      <c r="B283" s="5"/>
      <c r="C283" s="12"/>
      <c r="D283" s="32"/>
      <c r="E283" s="32"/>
      <c r="F283" s="32"/>
      <c r="G283" s="38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4">
      <c r="A284" s="5"/>
      <c r="B284" s="5"/>
      <c r="C284" s="12"/>
      <c r="D284" s="32"/>
      <c r="E284" s="32"/>
      <c r="F284" s="32"/>
      <c r="G284" s="38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spans="1:24">
      <c r="A285" s="5"/>
      <c r="B285" s="5"/>
      <c r="C285" s="12"/>
      <c r="D285" s="32"/>
      <c r="E285" s="32"/>
      <c r="F285" s="32"/>
      <c r="G285" s="38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spans="1:24">
      <c r="A286" s="5"/>
      <c r="B286" s="5"/>
      <c r="C286" s="12"/>
      <c r="D286" s="32"/>
      <c r="E286" s="32"/>
      <c r="F286" s="32"/>
      <c r="G286" s="38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4">
      <c r="A287" s="5"/>
      <c r="B287" s="5"/>
      <c r="C287" s="12"/>
      <c r="D287" s="32"/>
      <c r="E287" s="32"/>
      <c r="F287" s="32"/>
      <c r="G287" s="38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4">
      <c r="A288" s="5"/>
      <c r="B288" s="5"/>
      <c r="C288" s="12"/>
      <c r="D288" s="32"/>
      <c r="E288" s="32"/>
      <c r="F288" s="32"/>
      <c r="G288" s="38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A289" s="5"/>
      <c r="B289" s="5"/>
      <c r="C289" s="12"/>
      <c r="D289" s="32"/>
      <c r="E289" s="32"/>
      <c r="F289" s="32"/>
      <c r="G289" s="38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A290" s="5"/>
      <c r="B290" s="5"/>
      <c r="C290" s="12"/>
      <c r="D290" s="32"/>
      <c r="E290" s="32"/>
      <c r="F290" s="32"/>
      <c r="G290" s="38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4">
      <c r="A291" s="5"/>
      <c r="B291" s="5"/>
      <c r="C291" s="12"/>
      <c r="D291" s="32"/>
      <c r="E291" s="32"/>
      <c r="F291" s="32"/>
      <c r="G291" s="38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>
      <c r="A292" s="5"/>
      <c r="B292" s="5"/>
      <c r="C292" s="12"/>
      <c r="D292" s="32"/>
      <c r="E292" s="32"/>
      <c r="F292" s="32"/>
      <c r="G292" s="38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spans="1:24">
      <c r="A293" s="5"/>
      <c r="B293" s="5"/>
      <c r="C293" s="12"/>
      <c r="D293" s="32"/>
      <c r="E293" s="32"/>
      <c r="F293" s="32"/>
      <c r="G293" s="38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4">
      <c r="A294" s="5"/>
      <c r="B294" s="5"/>
      <c r="C294" s="12"/>
      <c r="D294" s="32"/>
      <c r="E294" s="32"/>
      <c r="F294" s="32"/>
      <c r="G294" s="38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spans="1:24">
      <c r="A295" s="5"/>
      <c r="B295" s="5"/>
      <c r="C295" s="12"/>
      <c r="D295" s="32"/>
      <c r="E295" s="32"/>
      <c r="F295" s="32"/>
      <c r="G295" s="38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4">
      <c r="A296" s="5"/>
      <c r="B296" s="5"/>
      <c r="C296" s="12"/>
      <c r="D296" s="32"/>
      <c r="E296" s="32"/>
      <c r="F296" s="32"/>
      <c r="G296" s="38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4">
      <c r="A297" s="5"/>
      <c r="B297" s="5"/>
      <c r="C297" s="12"/>
      <c r="D297" s="32"/>
      <c r="E297" s="32"/>
      <c r="F297" s="32"/>
      <c r="G297" s="38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spans="1:24">
      <c r="A298" s="5"/>
      <c r="B298" s="5"/>
      <c r="C298" s="12"/>
      <c r="D298" s="32"/>
      <c r="E298" s="32"/>
      <c r="F298" s="32"/>
      <c r="G298" s="38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spans="1:24">
      <c r="A299" s="5"/>
      <c r="B299" s="5"/>
      <c r="C299" s="12"/>
      <c r="D299" s="32"/>
      <c r="E299" s="32"/>
      <c r="F299" s="32"/>
      <c r="G299" s="38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spans="1:24">
      <c r="A300" s="5"/>
      <c r="B300" s="5"/>
      <c r="C300" s="12"/>
      <c r="D300" s="32"/>
      <c r="E300" s="32"/>
      <c r="F300" s="32"/>
      <c r="G300" s="38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spans="1:24">
      <c r="A301" s="5"/>
      <c r="B301" s="5"/>
      <c r="C301" s="12"/>
      <c r="D301" s="32"/>
      <c r="E301" s="32"/>
      <c r="F301" s="32"/>
      <c r="G301" s="38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4">
      <c r="A302" s="5"/>
      <c r="B302" s="5"/>
      <c r="C302" s="12"/>
      <c r="D302" s="32"/>
      <c r="E302" s="32"/>
      <c r="F302" s="32"/>
      <c r="G302" s="38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spans="1:24">
      <c r="A303" s="5"/>
      <c r="B303" s="5"/>
      <c r="C303" s="12"/>
      <c r="D303" s="32"/>
      <c r="E303" s="32"/>
      <c r="F303" s="32"/>
      <c r="G303" s="38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spans="1:24">
      <c r="A304" s="5"/>
      <c r="B304" s="5"/>
      <c r="C304" s="12"/>
      <c r="D304" s="32"/>
      <c r="E304" s="32"/>
      <c r="F304" s="32"/>
      <c r="G304" s="38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spans="1:24">
      <c r="A305" s="5"/>
      <c r="B305" s="5"/>
      <c r="C305" s="12"/>
      <c r="D305" s="32"/>
      <c r="E305" s="32"/>
      <c r="F305" s="32"/>
      <c r="G305" s="38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spans="1:24">
      <c r="A306" s="5"/>
      <c r="B306" s="5"/>
      <c r="C306" s="12"/>
      <c r="D306" s="32"/>
      <c r="E306" s="32"/>
      <c r="F306" s="32"/>
      <c r="G306" s="38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>
      <c r="A307" s="5"/>
      <c r="B307" s="5"/>
      <c r="C307" s="12"/>
      <c r="D307" s="32"/>
      <c r="E307" s="32"/>
      <c r="F307" s="32"/>
      <c r="G307" s="38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>
      <c r="A308" s="5"/>
      <c r="B308" s="5"/>
      <c r="C308" s="12"/>
      <c r="D308" s="32"/>
      <c r="E308" s="32"/>
      <c r="F308" s="32"/>
      <c r="G308" s="38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spans="1:24">
      <c r="A309" s="5"/>
      <c r="B309" s="5"/>
      <c r="C309" s="12"/>
      <c r="D309" s="32"/>
      <c r="E309" s="32"/>
      <c r="F309" s="32"/>
      <c r="G309" s="38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>
      <c r="A310" s="5"/>
      <c r="B310" s="5"/>
      <c r="C310" s="12"/>
      <c r="D310" s="32"/>
      <c r="E310" s="32"/>
      <c r="F310" s="32"/>
      <c r="G310" s="38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>
      <c r="A311" s="5"/>
      <c r="B311" s="5"/>
      <c r="C311" s="12"/>
      <c r="D311" s="32"/>
      <c r="E311" s="32"/>
      <c r="F311" s="32"/>
      <c r="G311" s="38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>
      <c r="A312" s="5"/>
      <c r="B312" s="5"/>
      <c r="C312" s="12"/>
      <c r="D312" s="32"/>
      <c r="E312" s="32"/>
      <c r="F312" s="32"/>
      <c r="G312" s="38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>
      <c r="A313" s="5"/>
      <c r="B313" s="5"/>
      <c r="C313" s="12"/>
      <c r="D313" s="32"/>
      <c r="E313" s="32"/>
      <c r="F313" s="32"/>
      <c r="G313" s="38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>
      <c r="A314" s="5"/>
      <c r="B314" s="5"/>
      <c r="C314" s="12"/>
      <c r="D314" s="32"/>
      <c r="E314" s="32"/>
      <c r="F314" s="32"/>
      <c r="G314" s="38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>
      <c r="A315" s="5"/>
      <c r="B315" s="5"/>
      <c r="C315" s="12"/>
      <c r="D315" s="32"/>
      <c r="E315" s="32"/>
      <c r="F315" s="32"/>
      <c r="G315" s="38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spans="1:24">
      <c r="A316" s="5"/>
      <c r="B316" s="5"/>
      <c r="C316" s="12"/>
      <c r="D316" s="32"/>
      <c r="E316" s="32"/>
      <c r="F316" s="32"/>
      <c r="G316" s="38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>
      <c r="A317" s="5"/>
      <c r="B317" s="5"/>
      <c r="C317" s="12"/>
      <c r="D317" s="32"/>
      <c r="E317" s="32"/>
      <c r="F317" s="32"/>
      <c r="G317" s="38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>
      <c r="A318" s="5"/>
      <c r="B318" s="5"/>
      <c r="C318" s="12"/>
      <c r="D318" s="32"/>
      <c r="E318" s="32"/>
      <c r="F318" s="32"/>
      <c r="G318" s="38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>
      <c r="A319" s="5"/>
      <c r="B319" s="5"/>
      <c r="C319" s="12"/>
      <c r="D319" s="32"/>
      <c r="E319" s="32"/>
      <c r="F319" s="32"/>
      <c r="G319" s="38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>
      <c r="A320" s="5"/>
      <c r="B320" s="5"/>
      <c r="C320" s="12"/>
      <c r="D320" s="32"/>
      <c r="E320" s="32"/>
      <c r="F320" s="32"/>
      <c r="G320" s="38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>
      <c r="A321" s="5"/>
      <c r="B321" s="5"/>
      <c r="C321" s="12"/>
      <c r="D321" s="32"/>
      <c r="E321" s="32"/>
      <c r="F321" s="32"/>
      <c r="G321" s="38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>
      <c r="A322" s="5"/>
      <c r="B322" s="5"/>
      <c r="C322" s="12"/>
      <c r="D322" s="32"/>
      <c r="E322" s="32"/>
      <c r="F322" s="32"/>
      <c r="G322" s="38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>
      <c r="A323" s="5"/>
      <c r="B323" s="5"/>
      <c r="C323" s="12"/>
      <c r="D323" s="32"/>
      <c r="E323" s="32"/>
      <c r="F323" s="32"/>
      <c r="G323" s="38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>
      <c r="A324" s="5"/>
      <c r="B324" s="5"/>
      <c r="C324" s="12"/>
      <c r="D324" s="32"/>
      <c r="E324" s="32"/>
      <c r="F324" s="32"/>
      <c r="G324" s="38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>
      <c r="A325" s="5"/>
      <c r="B325" s="5"/>
      <c r="C325" s="12"/>
      <c r="D325" s="32"/>
      <c r="E325" s="32"/>
      <c r="F325" s="32"/>
      <c r="G325" s="38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>
      <c r="A326" s="5"/>
      <c r="B326" s="5"/>
      <c r="C326" s="12"/>
      <c r="D326" s="32"/>
      <c r="E326" s="32"/>
      <c r="F326" s="32"/>
      <c r="G326" s="38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4">
      <c r="A327" s="5"/>
      <c r="B327" s="5"/>
      <c r="C327" s="12"/>
      <c r="D327" s="32"/>
      <c r="E327" s="32"/>
      <c r="F327" s="32"/>
      <c r="G327" s="38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>
      <c r="A328" s="5"/>
      <c r="B328" s="5"/>
      <c r="C328" s="12"/>
      <c r="D328" s="32"/>
      <c r="E328" s="32"/>
      <c r="F328" s="32"/>
      <c r="G328" s="38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spans="1:24">
      <c r="A329" s="5"/>
      <c r="B329" s="5"/>
      <c r="C329" s="12"/>
      <c r="D329" s="32"/>
      <c r="E329" s="32"/>
      <c r="F329" s="32"/>
      <c r="G329" s="38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>
      <c r="A330" s="5"/>
      <c r="B330" s="5"/>
      <c r="C330" s="12"/>
      <c r="D330" s="32"/>
      <c r="E330" s="32"/>
      <c r="F330" s="32"/>
      <c r="G330" s="38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spans="1:24">
      <c r="A331" s="5"/>
      <c r="B331" s="5"/>
      <c r="C331" s="12"/>
      <c r="D331" s="32"/>
      <c r="E331" s="32"/>
      <c r="F331" s="32"/>
      <c r="G331" s="38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>
      <c r="A332" s="5"/>
      <c r="B332" s="5"/>
      <c r="C332" s="12"/>
      <c r="D332" s="32"/>
      <c r="E332" s="32"/>
      <c r="F332" s="32"/>
      <c r="G332" s="38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>
      <c r="A333" s="5"/>
      <c r="B333" s="5"/>
      <c r="C333" s="12"/>
      <c r="D333" s="32"/>
      <c r="E333" s="32"/>
      <c r="F333" s="32"/>
      <c r="G333" s="38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>
      <c r="A334" s="5"/>
      <c r="B334" s="5"/>
      <c r="C334" s="12"/>
      <c r="D334" s="32"/>
      <c r="E334" s="32"/>
      <c r="F334" s="32"/>
      <c r="G334" s="38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>
      <c r="A335" s="5"/>
      <c r="B335" s="5"/>
      <c r="C335" s="12"/>
      <c r="D335" s="32"/>
      <c r="E335" s="32"/>
      <c r="F335" s="32"/>
      <c r="G335" s="38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>
      <c r="A336" s="5"/>
      <c r="B336" s="5"/>
      <c r="C336" s="12"/>
      <c r="D336" s="32"/>
      <c r="E336" s="32"/>
      <c r="F336" s="32"/>
      <c r="G336" s="38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>
      <c r="A337" s="5"/>
      <c r="B337" s="5"/>
      <c r="C337" s="12"/>
      <c r="D337" s="32"/>
      <c r="E337" s="32"/>
      <c r="F337" s="32"/>
      <c r="G337" s="38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spans="1:24">
      <c r="A338" s="5"/>
      <c r="B338" s="5"/>
      <c r="C338" s="12"/>
      <c r="D338" s="32"/>
      <c r="E338" s="32"/>
      <c r="F338" s="32"/>
      <c r="G338" s="38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>
      <c r="A339" s="5"/>
      <c r="B339" s="5"/>
      <c r="C339" s="12"/>
      <c r="D339" s="32"/>
      <c r="E339" s="32"/>
      <c r="F339" s="32"/>
      <c r="G339" s="38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>
      <c r="A340" s="5"/>
      <c r="B340" s="5"/>
      <c r="C340" s="12"/>
      <c r="D340" s="32"/>
      <c r="E340" s="32"/>
      <c r="F340" s="32"/>
      <c r="G340" s="38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>
      <c r="A341" s="5"/>
      <c r="B341" s="5"/>
      <c r="C341" s="12"/>
      <c r="D341" s="32"/>
      <c r="E341" s="32"/>
      <c r="F341" s="32"/>
      <c r="G341" s="38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>
      <c r="A342" s="5"/>
      <c r="B342" s="5"/>
      <c r="C342" s="12"/>
      <c r="D342" s="32"/>
      <c r="E342" s="32"/>
      <c r="F342" s="32"/>
      <c r="G342" s="38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>
      <c r="A343" s="5"/>
      <c r="B343" s="5"/>
      <c r="C343" s="12"/>
      <c r="D343" s="32"/>
      <c r="E343" s="32"/>
      <c r="F343" s="32"/>
      <c r="G343" s="38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>
      <c r="A344" s="5"/>
      <c r="B344" s="5"/>
      <c r="C344" s="12"/>
      <c r="D344" s="32"/>
      <c r="E344" s="32"/>
      <c r="F344" s="32"/>
      <c r="G344" s="38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>
      <c r="A345" s="5"/>
      <c r="B345" s="5"/>
      <c r="C345" s="12"/>
      <c r="D345" s="32"/>
      <c r="E345" s="32"/>
      <c r="F345" s="32"/>
      <c r="G345" s="38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spans="1:24">
      <c r="A346" s="5"/>
      <c r="B346" s="5"/>
      <c r="C346" s="12"/>
      <c r="D346" s="32"/>
      <c r="E346" s="32"/>
      <c r="F346" s="32"/>
      <c r="G346" s="38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>
      <c r="A347" s="5"/>
      <c r="B347" s="5"/>
      <c r="C347" s="12"/>
      <c r="D347" s="32"/>
      <c r="E347" s="32"/>
      <c r="F347" s="32"/>
      <c r="G347" s="38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>
      <c r="A348" s="5"/>
      <c r="B348" s="5"/>
      <c r="C348" s="12"/>
      <c r="D348" s="32"/>
      <c r="E348" s="32"/>
      <c r="F348" s="32"/>
      <c r="G348" s="38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>
      <c r="A349" s="5"/>
      <c r="B349" s="5"/>
      <c r="C349" s="12"/>
      <c r="D349" s="32"/>
      <c r="E349" s="32"/>
      <c r="F349" s="32"/>
      <c r="G349" s="38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>
      <c r="A350" s="5"/>
      <c r="B350" s="5"/>
      <c r="C350" s="12"/>
      <c r="D350" s="32"/>
      <c r="E350" s="32"/>
      <c r="F350" s="32"/>
      <c r="G350" s="38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A351" s="5"/>
      <c r="B351" s="5"/>
      <c r="C351" s="12"/>
      <c r="D351" s="32"/>
      <c r="E351" s="32"/>
      <c r="F351" s="32"/>
      <c r="G351" s="38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A352" s="5"/>
      <c r="B352" s="5"/>
      <c r="C352" s="12"/>
      <c r="D352" s="32"/>
      <c r="E352" s="32"/>
      <c r="F352" s="32"/>
      <c r="G352" s="38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spans="1:24">
      <c r="A353" s="5"/>
      <c r="B353" s="5"/>
      <c r="C353" s="12"/>
      <c r="D353" s="32"/>
      <c r="E353" s="32"/>
      <c r="F353" s="32"/>
      <c r="G353" s="38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spans="1:24">
      <c r="A354" s="5"/>
      <c r="B354" s="5"/>
      <c r="C354" s="12"/>
      <c r="D354" s="32"/>
      <c r="E354" s="32"/>
      <c r="F354" s="32"/>
      <c r="G354" s="38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>
      <c r="A355" s="5"/>
      <c r="B355" s="5"/>
      <c r="C355" s="12"/>
      <c r="D355" s="32"/>
      <c r="E355" s="32"/>
      <c r="F355" s="32"/>
      <c r="G355" s="38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>
      <c r="A356" s="5"/>
      <c r="B356" s="5"/>
      <c r="C356" s="12"/>
      <c r="D356" s="32"/>
      <c r="E356" s="32"/>
      <c r="F356" s="32"/>
      <c r="G356" s="38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>
      <c r="A357" s="5"/>
      <c r="B357" s="5"/>
      <c r="C357" s="12"/>
      <c r="D357" s="32"/>
      <c r="E357" s="32"/>
      <c r="F357" s="32"/>
      <c r="G357" s="38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>
      <c r="A358" s="5"/>
      <c r="B358" s="5"/>
      <c r="C358" s="12"/>
      <c r="D358" s="32"/>
      <c r="E358" s="32"/>
      <c r="F358" s="32"/>
      <c r="G358" s="38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>
      <c r="A359" s="5"/>
      <c r="B359" s="5"/>
      <c r="C359" s="12"/>
      <c r="D359" s="32"/>
      <c r="E359" s="32"/>
      <c r="F359" s="32"/>
      <c r="G359" s="38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>
      <c r="A360" s="5"/>
      <c r="B360" s="5"/>
      <c r="C360" s="12"/>
      <c r="D360" s="32"/>
      <c r="E360" s="32"/>
      <c r="F360" s="32"/>
      <c r="G360" s="38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>
      <c r="A361" s="5"/>
      <c r="B361" s="5"/>
      <c r="C361" s="12"/>
      <c r="D361" s="32"/>
      <c r="E361" s="32"/>
      <c r="F361" s="32"/>
      <c r="G361" s="38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>
      <c r="A362" s="5"/>
      <c r="B362" s="5"/>
      <c r="C362" s="12"/>
      <c r="D362" s="32"/>
      <c r="E362" s="32"/>
      <c r="F362" s="32"/>
      <c r="G362" s="38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>
      <c r="A363" s="5"/>
      <c r="B363" s="5"/>
      <c r="C363" s="12"/>
      <c r="D363" s="32"/>
      <c r="E363" s="32"/>
      <c r="F363" s="32"/>
      <c r="G363" s="38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>
      <c r="A364" s="5"/>
      <c r="B364" s="5"/>
      <c r="C364" s="12"/>
      <c r="D364" s="32"/>
      <c r="E364" s="32"/>
      <c r="F364" s="32"/>
      <c r="G364" s="38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>
      <c r="A365" s="5"/>
      <c r="B365" s="5"/>
      <c r="C365" s="12"/>
      <c r="D365" s="32"/>
      <c r="E365" s="32"/>
      <c r="F365" s="32"/>
      <c r="G365" s="38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>
      <c r="A366" s="5"/>
      <c r="B366" s="5"/>
      <c r="C366" s="12"/>
      <c r="D366" s="32"/>
      <c r="E366" s="32"/>
      <c r="F366" s="32"/>
      <c r="G366" s="38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>
      <c r="A367" s="5"/>
      <c r="B367" s="5"/>
      <c r="C367" s="12"/>
      <c r="D367" s="32"/>
      <c r="E367" s="32"/>
      <c r="F367" s="32"/>
      <c r="G367" s="38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spans="1:24">
      <c r="A368" s="5"/>
      <c r="B368" s="5"/>
      <c r="C368" s="12"/>
      <c r="D368" s="32"/>
      <c r="E368" s="32"/>
      <c r="F368" s="32"/>
      <c r="G368" s="38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>
      <c r="A369" s="5"/>
      <c r="B369" s="5"/>
      <c r="C369" s="12"/>
      <c r="D369" s="32"/>
      <c r="E369" s="32"/>
      <c r="F369" s="32"/>
      <c r="G369" s="38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>
      <c r="A370" s="5"/>
      <c r="B370" s="5"/>
      <c r="C370" s="12"/>
      <c r="D370" s="32"/>
      <c r="E370" s="32"/>
      <c r="F370" s="32"/>
      <c r="G370" s="38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>
      <c r="A371" s="5"/>
      <c r="B371" s="5"/>
      <c r="C371" s="12"/>
      <c r="D371" s="32"/>
      <c r="E371" s="32"/>
      <c r="F371" s="32"/>
      <c r="G371" s="38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>
      <c r="A372" s="5"/>
      <c r="B372" s="5"/>
      <c r="C372" s="12"/>
      <c r="D372" s="32"/>
      <c r="E372" s="32"/>
      <c r="F372" s="32"/>
      <c r="G372" s="38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spans="1:24">
      <c r="A373" s="5"/>
      <c r="B373" s="5"/>
      <c r="C373" s="12"/>
      <c r="D373" s="32"/>
      <c r="E373" s="32"/>
      <c r="F373" s="32"/>
      <c r="G373" s="38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spans="1:24">
      <c r="A374" s="5"/>
      <c r="B374" s="5"/>
      <c r="C374" s="12"/>
      <c r="D374" s="32"/>
      <c r="E374" s="32"/>
      <c r="F374" s="32"/>
      <c r="G374" s="38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>
      <c r="A375" s="5"/>
      <c r="B375" s="5"/>
      <c r="C375" s="12"/>
      <c r="D375" s="32"/>
      <c r="E375" s="32"/>
      <c r="F375" s="32"/>
      <c r="G375" s="38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>
      <c r="A376" s="5"/>
      <c r="B376" s="5"/>
      <c r="C376" s="12"/>
      <c r="D376" s="32"/>
      <c r="E376" s="32"/>
      <c r="F376" s="32"/>
      <c r="G376" s="38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spans="1:24">
      <c r="A377" s="5"/>
      <c r="B377" s="5"/>
      <c r="C377" s="12"/>
      <c r="D377" s="32"/>
      <c r="E377" s="32"/>
      <c r="F377" s="32"/>
      <c r="G377" s="38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spans="1:24">
      <c r="A378" s="5"/>
      <c r="B378" s="5"/>
      <c r="C378" s="12"/>
      <c r="D378" s="32"/>
      <c r="E378" s="32"/>
      <c r="F378" s="32"/>
      <c r="G378" s="38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spans="1:24">
      <c r="A379" s="5"/>
      <c r="B379" s="5"/>
      <c r="C379" s="12"/>
      <c r="D379" s="32"/>
      <c r="E379" s="32"/>
      <c r="F379" s="32"/>
      <c r="G379" s="38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spans="1:24">
      <c r="A380" s="5"/>
      <c r="B380" s="5"/>
      <c r="C380" s="12"/>
      <c r="D380" s="32"/>
      <c r="E380" s="32"/>
      <c r="F380" s="32"/>
      <c r="G380" s="38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spans="1:24">
      <c r="A381" s="5"/>
      <c r="B381" s="5"/>
      <c r="C381" s="12"/>
      <c r="D381" s="32"/>
      <c r="E381" s="32"/>
      <c r="F381" s="32"/>
      <c r="G381" s="38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5"/>
      <c r="B382" s="5"/>
      <c r="C382" s="12"/>
      <c r="D382" s="32"/>
      <c r="E382" s="32"/>
      <c r="F382" s="32"/>
      <c r="G382" s="38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5"/>
      <c r="B383" s="5"/>
      <c r="C383" s="12"/>
      <c r="D383" s="32"/>
      <c r="E383" s="32"/>
      <c r="F383" s="32"/>
      <c r="G383" s="38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>
      <c r="A384" s="5"/>
      <c r="B384" s="5"/>
      <c r="C384" s="12"/>
      <c r="D384" s="32"/>
      <c r="E384" s="32"/>
      <c r="F384" s="32"/>
      <c r="G384" s="38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spans="1:24">
      <c r="A385" s="5"/>
      <c r="B385" s="5"/>
      <c r="C385" s="12"/>
      <c r="D385" s="32"/>
      <c r="E385" s="32"/>
      <c r="F385" s="32"/>
      <c r="G385" s="38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>
      <c r="A386" s="5"/>
      <c r="B386" s="5"/>
      <c r="C386" s="12"/>
      <c r="D386" s="32"/>
      <c r="E386" s="32"/>
      <c r="F386" s="32"/>
      <c r="G386" s="38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>
      <c r="A387" s="5"/>
      <c r="B387" s="5"/>
      <c r="C387" s="12"/>
      <c r="D387" s="32"/>
      <c r="E387" s="32"/>
      <c r="F387" s="32"/>
      <c r="G387" s="38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spans="1:24">
      <c r="A388" s="5"/>
      <c r="B388" s="5"/>
      <c r="C388" s="12"/>
      <c r="D388" s="32"/>
      <c r="E388" s="32"/>
      <c r="F388" s="32"/>
      <c r="G388" s="38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spans="1:24">
      <c r="A389" s="5"/>
      <c r="B389" s="5"/>
      <c r="C389" s="12"/>
      <c r="D389" s="32"/>
      <c r="E389" s="32"/>
      <c r="F389" s="32"/>
      <c r="G389" s="38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>
      <c r="A390" s="5"/>
      <c r="B390" s="5"/>
      <c r="C390" s="12"/>
      <c r="D390" s="32"/>
      <c r="E390" s="32"/>
      <c r="F390" s="32"/>
      <c r="G390" s="38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spans="1:24">
      <c r="A391" s="5"/>
      <c r="B391" s="5"/>
      <c r="C391" s="12"/>
      <c r="D391" s="32"/>
      <c r="E391" s="32"/>
      <c r="F391" s="32"/>
      <c r="G391" s="38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>
      <c r="A392" s="5"/>
      <c r="B392" s="5"/>
      <c r="C392" s="12"/>
      <c r="D392" s="32"/>
      <c r="E392" s="32"/>
      <c r="F392" s="32"/>
      <c r="G392" s="38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>
      <c r="A393" s="5"/>
      <c r="B393" s="5"/>
      <c r="C393" s="12"/>
      <c r="D393" s="32"/>
      <c r="E393" s="32"/>
      <c r="F393" s="32"/>
      <c r="G393" s="38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>
      <c r="A394" s="5"/>
      <c r="B394" s="5"/>
      <c r="C394" s="12"/>
      <c r="D394" s="32"/>
      <c r="E394" s="32"/>
      <c r="F394" s="32"/>
      <c r="G394" s="38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>
      <c r="A395" s="5"/>
      <c r="B395" s="5"/>
      <c r="C395" s="12"/>
      <c r="D395" s="32"/>
      <c r="E395" s="32"/>
      <c r="F395" s="32"/>
      <c r="G395" s="38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>
      <c r="A396" s="5"/>
      <c r="B396" s="5"/>
      <c r="C396" s="12"/>
      <c r="D396" s="32"/>
      <c r="E396" s="32"/>
      <c r="F396" s="32"/>
      <c r="G396" s="38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>
      <c r="A397" s="5"/>
      <c r="B397" s="5"/>
      <c r="C397" s="12"/>
      <c r="D397" s="32"/>
      <c r="E397" s="32"/>
      <c r="F397" s="32"/>
      <c r="G397" s="38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spans="1:24">
      <c r="A398" s="5"/>
      <c r="B398" s="5"/>
      <c r="C398" s="12"/>
      <c r="D398" s="32"/>
      <c r="E398" s="32"/>
      <c r="F398" s="32"/>
      <c r="G398" s="38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spans="1:24">
      <c r="A399" s="5"/>
      <c r="B399" s="5"/>
      <c r="C399" s="12"/>
      <c r="D399" s="32"/>
      <c r="E399" s="32"/>
      <c r="F399" s="32"/>
      <c r="G399" s="38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spans="1:24">
      <c r="A400" s="5"/>
      <c r="B400" s="5"/>
      <c r="C400" s="12"/>
      <c r="D400" s="32"/>
      <c r="E400" s="32"/>
      <c r="F400" s="32"/>
      <c r="G400" s="38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4">
      <c r="A401" s="5"/>
      <c r="B401" s="5"/>
      <c r="C401" s="12"/>
      <c r="D401" s="32"/>
      <c r="E401" s="32"/>
      <c r="F401" s="32"/>
      <c r="G401" s="38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4">
      <c r="A402" s="5"/>
      <c r="B402" s="5"/>
      <c r="C402" s="12"/>
      <c r="D402" s="32"/>
      <c r="E402" s="32"/>
      <c r="F402" s="32"/>
      <c r="G402" s="38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4">
      <c r="A403" s="5"/>
      <c r="B403" s="5"/>
      <c r="C403" s="12"/>
      <c r="D403" s="32"/>
      <c r="E403" s="32"/>
      <c r="F403" s="32"/>
      <c r="G403" s="38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4">
      <c r="A404" s="5"/>
      <c r="B404" s="5"/>
      <c r="C404" s="12"/>
      <c r="D404" s="32"/>
      <c r="E404" s="32"/>
      <c r="F404" s="32"/>
      <c r="G404" s="38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spans="1:24">
      <c r="A405" s="5"/>
      <c r="B405" s="5"/>
      <c r="C405" s="12"/>
      <c r="D405" s="32"/>
      <c r="E405" s="32"/>
      <c r="F405" s="32"/>
      <c r="G405" s="38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4">
      <c r="A406" s="5"/>
      <c r="B406" s="5"/>
      <c r="C406" s="12"/>
      <c r="D406" s="32"/>
      <c r="E406" s="32"/>
      <c r="F406" s="32"/>
      <c r="G406" s="38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spans="1:24">
      <c r="A407" s="5"/>
      <c r="B407" s="5"/>
      <c r="C407" s="12"/>
      <c r="D407" s="32"/>
      <c r="E407" s="32"/>
      <c r="F407" s="32"/>
      <c r="G407" s="38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spans="1:24">
      <c r="A408" s="5"/>
      <c r="B408" s="5"/>
      <c r="C408" s="12"/>
      <c r="D408" s="32"/>
      <c r="E408" s="32"/>
      <c r="F408" s="32"/>
      <c r="G408" s="38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spans="1:24">
      <c r="A409" s="5"/>
      <c r="B409" s="5"/>
      <c r="C409" s="12"/>
      <c r="D409" s="32"/>
      <c r="E409" s="32"/>
      <c r="F409" s="32"/>
      <c r="G409" s="38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4">
      <c r="A410" s="5"/>
      <c r="B410" s="5"/>
      <c r="C410" s="12"/>
      <c r="D410" s="32"/>
      <c r="E410" s="32"/>
      <c r="F410" s="32"/>
      <c r="G410" s="38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4">
      <c r="A411" s="5"/>
      <c r="B411" s="5"/>
      <c r="C411" s="12"/>
      <c r="D411" s="32"/>
      <c r="E411" s="32"/>
      <c r="F411" s="32"/>
      <c r="G411" s="38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A412" s="5"/>
      <c r="B412" s="5"/>
      <c r="C412" s="12"/>
      <c r="D412" s="32"/>
      <c r="E412" s="32"/>
      <c r="F412" s="32"/>
      <c r="G412" s="38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A413" s="5"/>
      <c r="B413" s="5"/>
      <c r="C413" s="12"/>
      <c r="D413" s="32"/>
      <c r="E413" s="32"/>
      <c r="F413" s="32"/>
      <c r="G413" s="38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4">
      <c r="A414" s="5"/>
      <c r="B414" s="5"/>
      <c r="C414" s="12"/>
      <c r="D414" s="32"/>
      <c r="E414" s="32"/>
      <c r="F414" s="32"/>
      <c r="G414" s="38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spans="1:24">
      <c r="A415" s="5"/>
      <c r="B415" s="5"/>
      <c r="C415" s="12"/>
      <c r="D415" s="32"/>
      <c r="E415" s="32"/>
      <c r="F415" s="32"/>
      <c r="G415" s="38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>
      <c r="A416" s="5"/>
      <c r="B416" s="5"/>
      <c r="C416" s="12"/>
      <c r="D416" s="32"/>
      <c r="E416" s="32"/>
      <c r="F416" s="32"/>
      <c r="G416" s="38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spans="1:24">
      <c r="A417" s="5"/>
      <c r="B417" s="5"/>
      <c r="C417" s="12"/>
      <c r="D417" s="32"/>
      <c r="E417" s="32"/>
      <c r="F417" s="32"/>
      <c r="G417" s="38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spans="1:24">
      <c r="A418" s="5"/>
      <c r="B418" s="5"/>
      <c r="C418" s="12"/>
      <c r="D418" s="32"/>
      <c r="E418" s="32"/>
      <c r="F418" s="32"/>
      <c r="G418" s="38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>
      <c r="A419" s="5"/>
      <c r="B419" s="5"/>
      <c r="C419" s="12"/>
      <c r="D419" s="32"/>
      <c r="E419" s="32"/>
      <c r="F419" s="32"/>
      <c r="G419" s="38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>
      <c r="A420" s="5"/>
      <c r="B420" s="5"/>
      <c r="C420" s="12"/>
      <c r="D420" s="32"/>
      <c r="E420" s="32"/>
      <c r="F420" s="32"/>
      <c r="G420" s="38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spans="1:24">
      <c r="A421" s="5"/>
      <c r="B421" s="5"/>
      <c r="C421" s="12"/>
      <c r="D421" s="32"/>
      <c r="E421" s="32"/>
      <c r="F421" s="32"/>
      <c r="G421" s="38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>
      <c r="A422" s="5"/>
      <c r="B422" s="5"/>
      <c r="C422" s="12"/>
      <c r="D422" s="32"/>
      <c r="E422" s="32"/>
      <c r="F422" s="32"/>
      <c r="G422" s="38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>
      <c r="A423" s="5"/>
      <c r="B423" s="5"/>
      <c r="C423" s="12"/>
      <c r="D423" s="32"/>
      <c r="E423" s="32"/>
      <c r="F423" s="32"/>
      <c r="G423" s="38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>
      <c r="A424" s="5"/>
      <c r="B424" s="5"/>
      <c r="C424" s="12"/>
      <c r="D424" s="32"/>
      <c r="E424" s="32"/>
      <c r="F424" s="32"/>
      <c r="G424" s="38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spans="1:24">
      <c r="A425" s="5"/>
      <c r="B425" s="5"/>
      <c r="C425" s="12"/>
      <c r="D425" s="32"/>
      <c r="E425" s="32"/>
      <c r="F425" s="32"/>
      <c r="G425" s="38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spans="1:24">
      <c r="A426" s="5"/>
      <c r="B426" s="5"/>
      <c r="C426" s="12"/>
      <c r="D426" s="32"/>
      <c r="E426" s="32"/>
      <c r="F426" s="32"/>
      <c r="G426" s="38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>
      <c r="A427" s="5"/>
      <c r="B427" s="5"/>
      <c r="C427" s="12"/>
      <c r="D427" s="32"/>
      <c r="E427" s="32"/>
      <c r="F427" s="32"/>
      <c r="G427" s="38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>
      <c r="A428" s="5"/>
      <c r="B428" s="5"/>
      <c r="C428" s="12"/>
      <c r="D428" s="32"/>
      <c r="E428" s="32"/>
      <c r="F428" s="32"/>
      <c r="G428" s="38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>
      <c r="A429" s="5"/>
      <c r="B429" s="5"/>
      <c r="C429" s="12"/>
      <c r="D429" s="32"/>
      <c r="E429" s="32"/>
      <c r="F429" s="32"/>
      <c r="G429" s="38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spans="1:24">
      <c r="A430" s="5"/>
      <c r="B430" s="5"/>
      <c r="C430" s="12"/>
      <c r="D430" s="32"/>
      <c r="E430" s="32"/>
      <c r="F430" s="32"/>
      <c r="G430" s="38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spans="1:24">
      <c r="A431" s="5"/>
      <c r="B431" s="5"/>
      <c r="C431" s="12"/>
      <c r="D431" s="32"/>
      <c r="E431" s="32"/>
      <c r="F431" s="32"/>
      <c r="G431" s="38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>
      <c r="A432" s="5"/>
      <c r="B432" s="5"/>
      <c r="C432" s="12"/>
      <c r="D432" s="32"/>
      <c r="E432" s="32"/>
      <c r="F432" s="32"/>
      <c r="G432" s="38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spans="1:24">
      <c r="A433" s="5"/>
      <c r="B433" s="5"/>
      <c r="C433" s="12"/>
      <c r="D433" s="32"/>
      <c r="E433" s="32"/>
      <c r="F433" s="32"/>
      <c r="G433" s="38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>
      <c r="A434" s="5"/>
      <c r="B434" s="5"/>
      <c r="C434" s="12"/>
      <c r="D434" s="32"/>
      <c r="E434" s="32"/>
      <c r="F434" s="32"/>
      <c r="G434" s="38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>
      <c r="A435" s="5"/>
      <c r="B435" s="5"/>
      <c r="C435" s="12"/>
      <c r="D435" s="32"/>
      <c r="E435" s="32"/>
      <c r="F435" s="32"/>
      <c r="G435" s="38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spans="1:24">
      <c r="A436" s="5"/>
      <c r="B436" s="5"/>
      <c r="C436" s="12"/>
      <c r="D436" s="32"/>
      <c r="E436" s="32"/>
      <c r="F436" s="32"/>
      <c r="G436" s="38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>
      <c r="A437" s="5"/>
      <c r="B437" s="5"/>
      <c r="C437" s="12"/>
      <c r="D437" s="32"/>
      <c r="E437" s="32"/>
      <c r="F437" s="32"/>
      <c r="G437" s="38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>
      <c r="A438" s="5"/>
      <c r="B438" s="5"/>
      <c r="C438" s="12"/>
      <c r="D438" s="32"/>
      <c r="E438" s="32"/>
      <c r="F438" s="32"/>
      <c r="G438" s="38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>
      <c r="A439" s="5"/>
      <c r="B439" s="5"/>
      <c r="C439" s="12"/>
      <c r="D439" s="32"/>
      <c r="E439" s="32"/>
      <c r="F439" s="32"/>
      <c r="G439" s="38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>
      <c r="A440" s="5"/>
      <c r="B440" s="5"/>
      <c r="C440" s="12"/>
      <c r="D440" s="32"/>
      <c r="E440" s="32"/>
      <c r="F440" s="32"/>
      <c r="G440" s="38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>
      <c r="A441" s="5"/>
      <c r="B441" s="5"/>
      <c r="C441" s="12"/>
      <c r="D441" s="32"/>
      <c r="E441" s="32"/>
      <c r="F441" s="32"/>
      <c r="G441" s="38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5"/>
      <c r="B442" s="5"/>
      <c r="C442" s="12"/>
      <c r="D442" s="32"/>
      <c r="E442" s="32"/>
      <c r="F442" s="32"/>
      <c r="G442" s="38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spans="1:24">
      <c r="A443" s="5"/>
      <c r="B443" s="5"/>
      <c r="C443" s="12"/>
      <c r="D443" s="32"/>
      <c r="E443" s="32"/>
      <c r="F443" s="32"/>
      <c r="G443" s="38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>
      <c r="A444" s="5"/>
      <c r="B444" s="5"/>
      <c r="C444" s="12"/>
      <c r="D444" s="32"/>
      <c r="E444" s="32"/>
      <c r="F444" s="32"/>
      <c r="G444" s="38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>
      <c r="A445" s="5"/>
      <c r="B445" s="5"/>
      <c r="C445" s="12"/>
      <c r="D445" s="32"/>
      <c r="E445" s="32"/>
      <c r="F445" s="32"/>
      <c r="G445" s="38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spans="1:24">
      <c r="A446" s="5"/>
      <c r="B446" s="5"/>
      <c r="C446" s="12"/>
      <c r="D446" s="32"/>
      <c r="E446" s="32"/>
      <c r="F446" s="32"/>
      <c r="G446" s="38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spans="1:24">
      <c r="A447" s="5"/>
      <c r="B447" s="5"/>
      <c r="C447" s="12"/>
      <c r="D447" s="32"/>
      <c r="E447" s="32"/>
      <c r="F447" s="32"/>
      <c r="G447" s="38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spans="1:24">
      <c r="A448" s="5"/>
      <c r="B448" s="5"/>
      <c r="C448" s="12"/>
      <c r="D448" s="32"/>
      <c r="E448" s="32"/>
      <c r="F448" s="32"/>
      <c r="G448" s="38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spans="1:24">
      <c r="A449" s="5"/>
      <c r="B449" s="5"/>
      <c r="C449" s="12"/>
      <c r="D449" s="32"/>
      <c r="E449" s="32"/>
      <c r="F449" s="32"/>
      <c r="G449" s="38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>
      <c r="A450" s="5"/>
      <c r="B450" s="5"/>
      <c r="C450" s="12"/>
      <c r="D450" s="32"/>
      <c r="E450" s="32"/>
      <c r="F450" s="32"/>
      <c r="G450" s="38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>
      <c r="A451" s="5"/>
      <c r="B451" s="5"/>
      <c r="C451" s="12"/>
      <c r="D451" s="32"/>
      <c r="E451" s="32"/>
      <c r="F451" s="32"/>
      <c r="G451" s="38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spans="1:24">
      <c r="A452" s="5"/>
      <c r="B452" s="5"/>
      <c r="C452" s="12"/>
      <c r="D452" s="32"/>
      <c r="E452" s="32"/>
      <c r="F452" s="32"/>
      <c r="G452" s="38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>
      <c r="A453" s="5"/>
      <c r="B453" s="5"/>
      <c r="C453" s="12"/>
      <c r="D453" s="32"/>
      <c r="E453" s="32"/>
      <c r="F453" s="32"/>
      <c r="G453" s="38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>
      <c r="A454" s="5"/>
      <c r="B454" s="5"/>
      <c r="C454" s="12"/>
      <c r="D454" s="32"/>
      <c r="E454" s="32"/>
      <c r="F454" s="32"/>
      <c r="G454" s="38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spans="1:24">
      <c r="A455" s="5"/>
      <c r="B455" s="5"/>
      <c r="C455" s="12"/>
      <c r="D455" s="32"/>
      <c r="E455" s="32"/>
      <c r="F455" s="32"/>
      <c r="G455" s="38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spans="1:24">
      <c r="A456" s="5"/>
      <c r="B456" s="5"/>
      <c r="C456" s="12"/>
      <c r="D456" s="32"/>
      <c r="E456" s="32"/>
      <c r="F456" s="32"/>
      <c r="G456" s="38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>
      <c r="A457" s="5"/>
      <c r="B457" s="5"/>
      <c r="C457" s="12"/>
      <c r="D457" s="32"/>
      <c r="E457" s="32"/>
      <c r="F457" s="32"/>
      <c r="G457" s="38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>
      <c r="A458" s="5"/>
      <c r="B458" s="5"/>
      <c r="C458" s="12"/>
      <c r="D458" s="32"/>
      <c r="E458" s="32"/>
      <c r="F458" s="32"/>
      <c r="G458" s="38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>
      <c r="A459" s="5"/>
      <c r="B459" s="5"/>
      <c r="C459" s="12"/>
      <c r="D459" s="32"/>
      <c r="E459" s="32"/>
      <c r="F459" s="32"/>
      <c r="G459" s="38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>
      <c r="A460" s="5"/>
      <c r="B460" s="5"/>
      <c r="C460" s="12"/>
      <c r="D460" s="32"/>
      <c r="E460" s="32"/>
      <c r="F460" s="32"/>
      <c r="G460" s="38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>
      <c r="A461" s="5"/>
      <c r="B461" s="5"/>
      <c r="C461" s="12"/>
      <c r="D461" s="32"/>
      <c r="E461" s="32"/>
      <c r="F461" s="32"/>
      <c r="G461" s="38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>
      <c r="A462" s="5"/>
      <c r="B462" s="5"/>
      <c r="C462" s="12"/>
      <c r="D462" s="32"/>
      <c r="E462" s="32"/>
      <c r="F462" s="32"/>
      <c r="G462" s="38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>
      <c r="A463" s="5"/>
      <c r="B463" s="5"/>
      <c r="C463" s="12"/>
      <c r="D463" s="32"/>
      <c r="E463" s="32"/>
      <c r="F463" s="32"/>
      <c r="G463" s="38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>
      <c r="A464" s="5"/>
      <c r="B464" s="5"/>
      <c r="C464" s="12"/>
      <c r="D464" s="32"/>
      <c r="E464" s="32"/>
      <c r="F464" s="32"/>
      <c r="G464" s="38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>
      <c r="A465" s="5"/>
      <c r="B465" s="5"/>
      <c r="C465" s="12"/>
      <c r="D465" s="32"/>
      <c r="E465" s="32"/>
      <c r="F465" s="32"/>
      <c r="G465" s="38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spans="1:24">
      <c r="A466" s="5"/>
      <c r="B466" s="5"/>
      <c r="C466" s="12"/>
      <c r="D466" s="32"/>
      <c r="E466" s="32"/>
      <c r="F466" s="32"/>
      <c r="G466" s="38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spans="1:24">
      <c r="A467" s="5"/>
      <c r="B467" s="5"/>
      <c r="C467" s="12"/>
      <c r="D467" s="32"/>
      <c r="E467" s="32"/>
      <c r="F467" s="32"/>
      <c r="G467" s="38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spans="1:24">
      <c r="A468" s="5"/>
      <c r="B468" s="5"/>
      <c r="C468" s="12"/>
      <c r="D468" s="32"/>
      <c r="E468" s="32"/>
      <c r="F468" s="32"/>
      <c r="G468" s="38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spans="1:24">
      <c r="A469" s="5"/>
      <c r="B469" s="5"/>
      <c r="C469" s="12"/>
      <c r="D469" s="32"/>
      <c r="E469" s="32"/>
      <c r="F469" s="32"/>
      <c r="G469" s="38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>
      <c r="A470" s="5"/>
      <c r="B470" s="5"/>
      <c r="C470" s="12"/>
      <c r="D470" s="32"/>
      <c r="E470" s="32"/>
      <c r="F470" s="32"/>
      <c r="G470" s="38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A471" s="5"/>
      <c r="B471" s="5"/>
      <c r="C471" s="12"/>
      <c r="D471" s="32"/>
      <c r="E471" s="32"/>
      <c r="F471" s="32"/>
      <c r="G471" s="38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>
      <c r="A472" s="5"/>
      <c r="B472" s="5"/>
      <c r="C472" s="12"/>
      <c r="D472" s="32"/>
      <c r="E472" s="32"/>
      <c r="F472" s="32"/>
      <c r="G472" s="38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spans="1:24">
      <c r="A473" s="5"/>
      <c r="B473" s="5"/>
      <c r="C473" s="12"/>
      <c r="D473" s="32"/>
      <c r="E473" s="32"/>
      <c r="F473" s="32"/>
      <c r="G473" s="38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spans="1:24">
      <c r="A474" s="5"/>
      <c r="B474" s="5"/>
      <c r="C474" s="12"/>
      <c r="D474" s="32"/>
      <c r="E474" s="32"/>
      <c r="F474" s="32"/>
      <c r="G474" s="38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spans="1:24">
      <c r="A475" s="5"/>
      <c r="B475" s="5"/>
      <c r="C475" s="12"/>
      <c r="D475" s="32"/>
      <c r="E475" s="32"/>
      <c r="F475" s="32"/>
      <c r="G475" s="38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spans="1:24">
      <c r="A476" s="5"/>
      <c r="B476" s="5"/>
      <c r="C476" s="12"/>
      <c r="D476" s="32"/>
      <c r="E476" s="32"/>
      <c r="F476" s="32"/>
      <c r="G476" s="38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spans="1:24">
      <c r="A477" s="5"/>
      <c r="B477" s="5"/>
      <c r="C477" s="12"/>
      <c r="D477" s="32"/>
      <c r="E477" s="32"/>
      <c r="F477" s="32"/>
      <c r="G477" s="38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spans="1:24">
      <c r="A478" s="5"/>
      <c r="B478" s="5"/>
      <c r="C478" s="12"/>
      <c r="D478" s="32"/>
      <c r="E478" s="32"/>
      <c r="F478" s="32"/>
      <c r="G478" s="38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spans="1:24">
      <c r="A479" s="5"/>
      <c r="B479" s="5"/>
      <c r="C479" s="12"/>
      <c r="D479" s="32"/>
      <c r="E479" s="32"/>
      <c r="F479" s="32"/>
      <c r="G479" s="38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spans="1:24">
      <c r="A480" s="5"/>
      <c r="B480" s="5"/>
      <c r="C480" s="12"/>
      <c r="D480" s="32"/>
      <c r="E480" s="32"/>
      <c r="F480" s="32"/>
      <c r="G480" s="38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spans="1:24">
      <c r="A481" s="5"/>
      <c r="B481" s="5"/>
      <c r="C481" s="12"/>
      <c r="D481" s="32"/>
      <c r="E481" s="32"/>
      <c r="F481" s="32"/>
      <c r="G481" s="38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spans="1:24">
      <c r="A482" s="5"/>
      <c r="B482" s="5"/>
      <c r="C482" s="12"/>
      <c r="D482" s="32"/>
      <c r="E482" s="32"/>
      <c r="F482" s="32"/>
      <c r="G482" s="38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A483" s="5"/>
      <c r="B483" s="5"/>
      <c r="C483" s="12"/>
      <c r="D483" s="32"/>
      <c r="E483" s="32"/>
      <c r="F483" s="32"/>
      <c r="G483" s="38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spans="1:24">
      <c r="A484" s="5"/>
      <c r="B484" s="5"/>
      <c r="C484" s="12"/>
      <c r="D484" s="32"/>
      <c r="E484" s="32"/>
      <c r="F484" s="32"/>
      <c r="G484" s="38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spans="1:24">
      <c r="A485" s="5"/>
      <c r="B485" s="5"/>
      <c r="C485" s="12"/>
      <c r="D485" s="32"/>
      <c r="E485" s="32"/>
      <c r="F485" s="32"/>
      <c r="G485" s="38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spans="1:24">
      <c r="A486" s="5"/>
      <c r="B486" s="5"/>
      <c r="C486" s="12"/>
      <c r="D486" s="32"/>
      <c r="E486" s="32"/>
      <c r="F486" s="32"/>
      <c r="G486" s="38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spans="1:24">
      <c r="A487" s="5"/>
      <c r="B487" s="5"/>
      <c r="C487" s="12"/>
      <c r="D487" s="32"/>
      <c r="E487" s="32"/>
      <c r="F487" s="32"/>
      <c r="G487" s="38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spans="1:24">
      <c r="A488" s="5"/>
      <c r="B488" s="5"/>
      <c r="C488" s="12"/>
      <c r="D488" s="32"/>
      <c r="E488" s="32"/>
      <c r="F488" s="32"/>
      <c r="G488" s="38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spans="1:24">
      <c r="A489" s="5"/>
      <c r="B489" s="5"/>
      <c r="C489" s="12"/>
      <c r="D489" s="32"/>
      <c r="E489" s="32"/>
      <c r="F489" s="32"/>
      <c r="G489" s="38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spans="1:24">
      <c r="A490" s="5"/>
      <c r="B490" s="5"/>
      <c r="C490" s="12"/>
      <c r="D490" s="32"/>
      <c r="E490" s="32"/>
      <c r="F490" s="32"/>
      <c r="G490" s="38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spans="1:24">
      <c r="A491" s="5"/>
      <c r="B491" s="5"/>
      <c r="C491" s="12"/>
      <c r="D491" s="32"/>
      <c r="E491" s="32"/>
      <c r="F491" s="32"/>
      <c r="G491" s="38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24">
      <c r="A492" s="5"/>
      <c r="B492" s="5"/>
      <c r="C492" s="12"/>
      <c r="D492" s="32"/>
      <c r="E492" s="32"/>
      <c r="F492" s="32"/>
      <c r="G492" s="38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24">
      <c r="A493" s="5"/>
      <c r="B493" s="5"/>
      <c r="C493" s="12"/>
      <c r="D493" s="32"/>
      <c r="E493" s="32"/>
      <c r="F493" s="32"/>
      <c r="G493" s="38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spans="1:24">
      <c r="A494" s="5"/>
      <c r="B494" s="5"/>
      <c r="C494" s="12"/>
      <c r="D494" s="32"/>
      <c r="E494" s="32"/>
      <c r="F494" s="32"/>
      <c r="G494" s="38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spans="1:24">
      <c r="A495" s="5"/>
      <c r="B495" s="5"/>
      <c r="C495" s="12"/>
      <c r="D495" s="32"/>
      <c r="E495" s="32"/>
      <c r="F495" s="32"/>
      <c r="G495" s="38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spans="1:24">
      <c r="A496" s="5"/>
      <c r="B496" s="5"/>
      <c r="C496" s="12"/>
      <c r="D496" s="32"/>
      <c r="E496" s="32"/>
      <c r="F496" s="32"/>
      <c r="G496" s="38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spans="1:24">
      <c r="A497" s="5"/>
      <c r="B497" s="5"/>
      <c r="C497" s="12"/>
      <c r="D497" s="32"/>
      <c r="E497" s="32"/>
      <c r="F497" s="32"/>
      <c r="G497" s="38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spans="1:24">
      <c r="A498" s="5"/>
      <c r="B498" s="5"/>
      <c r="C498" s="12"/>
      <c r="D498" s="32"/>
      <c r="E498" s="32"/>
      <c r="F498" s="32"/>
      <c r="G498" s="38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spans="1:24">
      <c r="A499" s="5"/>
      <c r="B499" s="5"/>
      <c r="C499" s="12"/>
      <c r="D499" s="32"/>
      <c r="E499" s="32"/>
      <c r="F499" s="32"/>
      <c r="G499" s="38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spans="1:24">
      <c r="A500" s="5"/>
      <c r="B500" s="5"/>
      <c r="C500" s="12"/>
      <c r="D500" s="32"/>
      <c r="E500" s="32"/>
      <c r="F500" s="32"/>
      <c r="G500" s="38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spans="1:24">
      <c r="A501" s="5"/>
      <c r="B501" s="5"/>
      <c r="C501" s="12"/>
      <c r="D501" s="32"/>
      <c r="E501" s="32"/>
      <c r="F501" s="32"/>
      <c r="G501" s="38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spans="1:24">
      <c r="A502" s="5"/>
      <c r="B502" s="5"/>
      <c r="C502" s="12"/>
      <c r="D502" s="32"/>
      <c r="E502" s="32"/>
      <c r="F502" s="32"/>
      <c r="G502" s="38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spans="1:24">
      <c r="A503" s="5"/>
      <c r="B503" s="5"/>
      <c r="C503" s="12"/>
      <c r="D503" s="32"/>
      <c r="E503" s="32"/>
      <c r="F503" s="32"/>
      <c r="G503" s="38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spans="1:24">
      <c r="A504" s="5"/>
      <c r="B504" s="5"/>
      <c r="C504" s="12"/>
      <c r="D504" s="32"/>
      <c r="E504" s="32"/>
      <c r="F504" s="32"/>
      <c r="G504" s="38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spans="1:24">
      <c r="A505" s="5"/>
      <c r="B505" s="5"/>
      <c r="C505" s="12"/>
      <c r="D505" s="32"/>
      <c r="E505" s="32"/>
      <c r="F505" s="32"/>
      <c r="G505" s="38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spans="1:24">
      <c r="A506" s="5"/>
      <c r="B506" s="5"/>
      <c r="C506" s="12"/>
      <c r="D506" s="32"/>
      <c r="E506" s="32"/>
      <c r="F506" s="32"/>
      <c r="G506" s="38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spans="1:24">
      <c r="A507" s="5"/>
      <c r="B507" s="5"/>
      <c r="C507" s="12"/>
      <c r="D507" s="32"/>
      <c r="E507" s="32"/>
      <c r="F507" s="32"/>
      <c r="G507" s="38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spans="1:24">
      <c r="A508" s="5"/>
      <c r="B508" s="5"/>
      <c r="C508" s="12"/>
      <c r="D508" s="32"/>
      <c r="E508" s="32"/>
      <c r="F508" s="32"/>
      <c r="G508" s="38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spans="1:24">
      <c r="A509" s="5"/>
      <c r="B509" s="5"/>
      <c r="C509" s="12"/>
      <c r="D509" s="32"/>
      <c r="E509" s="32"/>
      <c r="F509" s="32"/>
      <c r="G509" s="38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spans="1:24">
      <c r="A510" s="5"/>
      <c r="B510" s="5"/>
      <c r="C510" s="12"/>
      <c r="D510" s="32"/>
      <c r="E510" s="32"/>
      <c r="F510" s="32"/>
      <c r="G510" s="38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A511" s="5"/>
      <c r="B511" s="5"/>
      <c r="C511" s="12"/>
      <c r="D511" s="32"/>
      <c r="E511" s="32"/>
      <c r="F511" s="32"/>
      <c r="G511" s="38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A512" s="5"/>
      <c r="B512" s="5"/>
      <c r="C512" s="12"/>
      <c r="D512" s="32"/>
      <c r="E512" s="32"/>
      <c r="F512" s="32"/>
      <c r="G512" s="38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spans="1:24">
      <c r="A513" s="5"/>
      <c r="B513" s="5"/>
      <c r="C513" s="12"/>
      <c r="D513" s="32"/>
      <c r="E513" s="32"/>
      <c r="F513" s="32"/>
      <c r="G513" s="38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spans="1:24">
      <c r="A514" s="5"/>
      <c r="B514" s="5"/>
      <c r="C514" s="12"/>
      <c r="D514" s="32"/>
      <c r="E514" s="32"/>
      <c r="F514" s="32"/>
      <c r="G514" s="38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spans="1:24">
      <c r="A515" s="5"/>
      <c r="B515" s="5"/>
      <c r="C515" s="12"/>
      <c r="D515" s="32"/>
      <c r="E515" s="32"/>
      <c r="F515" s="32"/>
      <c r="G515" s="38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spans="1:24">
      <c r="A516" s="5"/>
      <c r="B516" s="5"/>
      <c r="C516" s="12"/>
      <c r="D516" s="32"/>
      <c r="E516" s="32"/>
      <c r="F516" s="32"/>
      <c r="G516" s="38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spans="1:24">
      <c r="A517" s="5"/>
      <c r="B517" s="5"/>
      <c r="C517" s="12"/>
      <c r="D517" s="32"/>
      <c r="E517" s="32"/>
      <c r="F517" s="32"/>
      <c r="G517" s="38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spans="1:24">
      <c r="A518" s="5"/>
      <c r="B518" s="5"/>
      <c r="C518" s="12"/>
      <c r="D518" s="32"/>
      <c r="E518" s="32"/>
      <c r="F518" s="32"/>
      <c r="G518" s="38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spans="1:24">
      <c r="A519" s="5"/>
      <c r="B519" s="5"/>
      <c r="C519" s="12"/>
      <c r="D519" s="32"/>
      <c r="E519" s="32"/>
      <c r="F519" s="32"/>
      <c r="G519" s="38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spans="1:24">
      <c r="A520" s="5"/>
      <c r="B520" s="5"/>
      <c r="C520" s="12"/>
      <c r="D520" s="32"/>
      <c r="E520" s="32"/>
      <c r="F520" s="32"/>
      <c r="G520" s="38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spans="1:24">
      <c r="A521" s="5"/>
      <c r="B521" s="5"/>
      <c r="C521" s="12"/>
      <c r="D521" s="32"/>
      <c r="E521" s="32"/>
      <c r="F521" s="32"/>
      <c r="G521" s="38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spans="1:24">
      <c r="A522" s="5"/>
      <c r="B522" s="5"/>
      <c r="C522" s="12"/>
      <c r="D522" s="32"/>
      <c r="E522" s="32"/>
      <c r="F522" s="32"/>
      <c r="G522" s="38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spans="1:24">
      <c r="A523" s="5"/>
      <c r="B523" s="5"/>
      <c r="C523" s="12"/>
      <c r="D523" s="32"/>
      <c r="E523" s="32"/>
      <c r="F523" s="32"/>
      <c r="G523" s="38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spans="1:24">
      <c r="A524" s="5"/>
      <c r="B524" s="5"/>
      <c r="C524" s="12"/>
      <c r="D524" s="32"/>
      <c r="E524" s="32"/>
      <c r="F524" s="32"/>
      <c r="G524" s="38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spans="1:24">
      <c r="A525" s="5"/>
      <c r="B525" s="5"/>
      <c r="C525" s="12"/>
      <c r="D525" s="32"/>
      <c r="E525" s="32"/>
      <c r="F525" s="32"/>
      <c r="G525" s="38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spans="1:24">
      <c r="A526" s="5"/>
      <c r="B526" s="5"/>
      <c r="C526" s="12"/>
      <c r="D526" s="32"/>
      <c r="E526" s="32"/>
      <c r="F526" s="32"/>
      <c r="G526" s="38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spans="1:24">
      <c r="A527" s="5"/>
      <c r="B527" s="5"/>
      <c r="C527" s="12"/>
      <c r="D527" s="32"/>
      <c r="E527" s="32"/>
      <c r="F527" s="32"/>
      <c r="G527" s="38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spans="1:24">
      <c r="A528" s="5"/>
      <c r="B528" s="5"/>
      <c r="C528" s="12"/>
      <c r="D528" s="32"/>
      <c r="E528" s="32"/>
      <c r="F528" s="32"/>
      <c r="G528" s="38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spans="1:24">
      <c r="A529" s="5"/>
      <c r="B529" s="5"/>
      <c r="C529" s="12"/>
      <c r="D529" s="32"/>
      <c r="E529" s="32"/>
      <c r="F529" s="32"/>
      <c r="G529" s="38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spans="1:24">
      <c r="A530" s="5"/>
      <c r="B530" s="5"/>
      <c r="C530" s="12"/>
      <c r="D530" s="32"/>
      <c r="E530" s="32"/>
      <c r="F530" s="32"/>
      <c r="G530" s="38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spans="1:24">
      <c r="A531" s="5"/>
      <c r="B531" s="5"/>
      <c r="C531" s="12"/>
      <c r="D531" s="32"/>
      <c r="E531" s="32"/>
      <c r="F531" s="32"/>
      <c r="G531" s="38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spans="1:24">
      <c r="A532" s="5"/>
      <c r="B532" s="5"/>
      <c r="C532" s="12"/>
      <c r="D532" s="32"/>
      <c r="E532" s="32"/>
      <c r="F532" s="32"/>
      <c r="G532" s="38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spans="1:24">
      <c r="A533" s="5"/>
      <c r="B533" s="5"/>
      <c r="C533" s="12"/>
      <c r="D533" s="32"/>
      <c r="E533" s="32"/>
      <c r="F533" s="32"/>
      <c r="G533" s="38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spans="1:24">
      <c r="A534" s="5"/>
      <c r="B534" s="5"/>
      <c r="C534" s="12"/>
      <c r="D534" s="32"/>
      <c r="E534" s="32"/>
      <c r="F534" s="32"/>
      <c r="G534" s="38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spans="1:24">
      <c r="A535" s="5"/>
      <c r="B535" s="5"/>
      <c r="C535" s="12"/>
      <c r="D535" s="32"/>
      <c r="E535" s="32"/>
      <c r="F535" s="32"/>
      <c r="G535" s="38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spans="1:24">
      <c r="A536" s="5"/>
      <c r="B536" s="5"/>
      <c r="C536" s="12"/>
      <c r="D536" s="32"/>
      <c r="E536" s="32"/>
      <c r="F536" s="32"/>
      <c r="G536" s="38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spans="1:24">
      <c r="A537" s="5"/>
      <c r="B537" s="5"/>
      <c r="C537" s="12"/>
      <c r="D537" s="32"/>
      <c r="E537" s="32"/>
      <c r="F537" s="32"/>
      <c r="G537" s="38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spans="1:24">
      <c r="A538" s="5"/>
      <c r="B538" s="5"/>
      <c r="C538" s="12"/>
      <c r="D538" s="32"/>
      <c r="E538" s="32"/>
      <c r="F538" s="32"/>
      <c r="G538" s="38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spans="1:24">
      <c r="A539" s="5"/>
      <c r="B539" s="5"/>
      <c r="C539" s="12"/>
      <c r="D539" s="32"/>
      <c r="E539" s="32"/>
      <c r="F539" s="32"/>
      <c r="G539" s="38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spans="1:24">
      <c r="A540" s="5"/>
      <c r="B540" s="5"/>
      <c r="C540" s="12"/>
      <c r="D540" s="32"/>
      <c r="E540" s="32"/>
      <c r="F540" s="32"/>
      <c r="G540" s="38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A541" s="5"/>
      <c r="B541" s="5"/>
      <c r="C541" s="12"/>
      <c r="D541" s="32"/>
      <c r="E541" s="32"/>
      <c r="F541" s="32"/>
      <c r="G541" s="38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A542" s="5"/>
      <c r="B542" s="5"/>
      <c r="C542" s="12"/>
      <c r="D542" s="32"/>
      <c r="E542" s="32"/>
      <c r="F542" s="32"/>
      <c r="G542" s="38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spans="1:24">
      <c r="A543" s="5"/>
      <c r="B543" s="5"/>
      <c r="C543" s="12"/>
      <c r="D543" s="32"/>
      <c r="E543" s="32"/>
      <c r="F543" s="32"/>
      <c r="G543" s="38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spans="1:24">
      <c r="A544" s="5"/>
      <c r="B544" s="5"/>
      <c r="C544" s="12"/>
      <c r="D544" s="32"/>
      <c r="E544" s="32"/>
      <c r="F544" s="32"/>
      <c r="G544" s="38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spans="1:24">
      <c r="A545" s="5"/>
      <c r="B545" s="5"/>
      <c r="C545" s="12"/>
      <c r="D545" s="32"/>
      <c r="E545" s="32"/>
      <c r="F545" s="32"/>
      <c r="G545" s="38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spans="1:24">
      <c r="A546" s="5"/>
      <c r="B546" s="5"/>
      <c r="C546" s="12"/>
      <c r="D546" s="32"/>
      <c r="E546" s="32"/>
      <c r="F546" s="32"/>
      <c r="G546" s="38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spans="1:24">
      <c r="A547" s="5"/>
      <c r="B547" s="5"/>
      <c r="C547" s="12"/>
      <c r="D547" s="32"/>
      <c r="E547" s="32"/>
      <c r="F547" s="32"/>
      <c r="G547" s="38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spans="1:24">
      <c r="A548" s="5"/>
      <c r="B548" s="5"/>
      <c r="C548" s="12"/>
      <c r="D548" s="32"/>
      <c r="E548" s="32"/>
      <c r="F548" s="32"/>
      <c r="G548" s="38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spans="1:24">
      <c r="A549" s="5"/>
      <c r="B549" s="5"/>
      <c r="C549" s="12"/>
      <c r="D549" s="32"/>
      <c r="E549" s="32"/>
      <c r="F549" s="32"/>
      <c r="G549" s="38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spans="1:24">
      <c r="A550" s="5"/>
      <c r="B550" s="5"/>
      <c r="C550" s="12"/>
      <c r="D550" s="32"/>
      <c r="E550" s="32"/>
      <c r="F550" s="32"/>
      <c r="G550" s="38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spans="1:24">
      <c r="A551" s="5"/>
      <c r="B551" s="5"/>
      <c r="C551" s="12"/>
      <c r="D551" s="32"/>
      <c r="E551" s="32"/>
      <c r="F551" s="32"/>
      <c r="G551" s="38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spans="1:24">
      <c r="A552" s="5"/>
      <c r="B552" s="5"/>
      <c r="C552" s="12"/>
      <c r="D552" s="32"/>
      <c r="E552" s="32"/>
      <c r="F552" s="32"/>
      <c r="G552" s="38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spans="1:24">
      <c r="A553" s="5"/>
      <c r="B553" s="5"/>
      <c r="C553" s="12"/>
      <c r="D553" s="32"/>
      <c r="E553" s="32"/>
      <c r="F553" s="32"/>
      <c r="G553" s="38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spans="1:24">
      <c r="A554" s="5"/>
      <c r="B554" s="5"/>
      <c r="C554" s="12"/>
      <c r="D554" s="32"/>
      <c r="E554" s="32"/>
      <c r="F554" s="32"/>
      <c r="G554" s="38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spans="1:24">
      <c r="A555" s="5"/>
      <c r="B555" s="5"/>
      <c r="C555" s="12"/>
      <c r="D555" s="32"/>
      <c r="E555" s="32"/>
      <c r="F555" s="32"/>
      <c r="G555" s="38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spans="1:24">
      <c r="A556" s="5"/>
      <c r="B556" s="5"/>
      <c r="C556" s="12"/>
      <c r="D556" s="32"/>
      <c r="E556" s="32"/>
      <c r="F556" s="32"/>
      <c r="G556" s="38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spans="1:24">
      <c r="A557" s="5"/>
      <c r="B557" s="5"/>
      <c r="C557" s="12"/>
      <c r="D557" s="32"/>
      <c r="E557" s="32"/>
      <c r="F557" s="32"/>
      <c r="G557" s="38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spans="1:24">
      <c r="A558" s="5"/>
      <c r="B558" s="5"/>
      <c r="C558" s="12"/>
      <c r="D558" s="32"/>
      <c r="E558" s="32"/>
      <c r="F558" s="32"/>
      <c r="G558" s="38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spans="1:24">
      <c r="A559" s="5"/>
      <c r="B559" s="5"/>
      <c r="C559" s="12"/>
      <c r="D559" s="32"/>
      <c r="E559" s="32"/>
      <c r="F559" s="32"/>
      <c r="G559" s="38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spans="1:24">
      <c r="A560" s="5"/>
      <c r="B560" s="5"/>
      <c r="C560" s="12"/>
      <c r="D560" s="32"/>
      <c r="E560" s="32"/>
      <c r="F560" s="32"/>
      <c r="G560" s="38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spans="1:24">
      <c r="A561" s="5"/>
      <c r="B561" s="5"/>
      <c r="C561" s="12"/>
      <c r="D561" s="32"/>
      <c r="E561" s="32"/>
      <c r="F561" s="32"/>
      <c r="G561" s="38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spans="1:24">
      <c r="A562" s="5"/>
      <c r="B562" s="5"/>
      <c r="C562" s="12"/>
      <c r="D562" s="32"/>
      <c r="E562" s="32"/>
      <c r="F562" s="32"/>
      <c r="G562" s="38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spans="1:24">
      <c r="A563" s="5"/>
      <c r="B563" s="5"/>
      <c r="C563" s="12"/>
      <c r="D563" s="32"/>
      <c r="E563" s="32"/>
      <c r="F563" s="32"/>
      <c r="G563" s="38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spans="1:24">
      <c r="A564" s="5"/>
      <c r="B564" s="5"/>
      <c r="C564" s="12"/>
      <c r="D564" s="32"/>
      <c r="E564" s="32"/>
      <c r="F564" s="32"/>
      <c r="G564" s="38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spans="1:24">
      <c r="A565" s="5"/>
      <c r="B565" s="5"/>
      <c r="C565" s="12"/>
      <c r="D565" s="32"/>
      <c r="E565" s="32"/>
      <c r="F565" s="32"/>
      <c r="G565" s="38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spans="1:24">
      <c r="A566" s="5"/>
      <c r="B566" s="5"/>
      <c r="C566" s="12"/>
      <c r="D566" s="32"/>
      <c r="E566" s="32"/>
      <c r="F566" s="32"/>
      <c r="G566" s="38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spans="1:24">
      <c r="A567" s="5"/>
      <c r="B567" s="5"/>
      <c r="C567" s="12"/>
      <c r="D567" s="32"/>
      <c r="E567" s="32"/>
      <c r="F567" s="32"/>
      <c r="G567" s="38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spans="1:24">
      <c r="A568" s="5"/>
      <c r="B568" s="5"/>
      <c r="C568" s="12"/>
      <c r="D568" s="32"/>
      <c r="E568" s="32"/>
      <c r="F568" s="32"/>
      <c r="G568" s="38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spans="1:24">
      <c r="A569" s="5"/>
      <c r="B569" s="5"/>
      <c r="C569" s="12"/>
      <c r="D569" s="32"/>
      <c r="E569" s="32"/>
      <c r="F569" s="32"/>
      <c r="G569" s="38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spans="1:24">
      <c r="A570" s="5"/>
      <c r="B570" s="5"/>
      <c r="C570" s="12"/>
      <c r="D570" s="32"/>
      <c r="E570" s="32"/>
      <c r="F570" s="32"/>
      <c r="G570" s="38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A571" s="5"/>
      <c r="B571" s="5"/>
      <c r="C571" s="12"/>
      <c r="D571" s="32"/>
      <c r="E571" s="32"/>
      <c r="F571" s="32"/>
      <c r="G571" s="38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A572" s="5"/>
      <c r="B572" s="5"/>
      <c r="C572" s="12"/>
      <c r="D572" s="32"/>
      <c r="E572" s="32"/>
      <c r="F572" s="32"/>
      <c r="G572" s="38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A573" s="5"/>
      <c r="B573" s="5"/>
      <c r="C573" s="12"/>
      <c r="D573" s="32"/>
      <c r="E573" s="32"/>
      <c r="F573" s="32"/>
      <c r="G573" s="38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A574" s="5"/>
      <c r="B574" s="5"/>
      <c r="C574" s="12"/>
      <c r="D574" s="32"/>
      <c r="E574" s="32"/>
      <c r="F574" s="32"/>
      <c r="G574" s="38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A575" s="5"/>
      <c r="B575" s="5"/>
      <c r="C575" s="12"/>
      <c r="D575" s="32"/>
      <c r="E575" s="32"/>
      <c r="F575" s="32"/>
      <c r="G575" s="38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A576" s="5"/>
      <c r="B576" s="5"/>
      <c r="C576" s="12"/>
      <c r="D576" s="32"/>
      <c r="E576" s="32"/>
      <c r="F576" s="32"/>
      <c r="G576" s="38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1:24">
      <c r="A577" s="5"/>
      <c r="B577" s="5"/>
      <c r="C577" s="12"/>
      <c r="D577" s="32"/>
      <c r="E577" s="32"/>
      <c r="F577" s="32"/>
      <c r="G577" s="38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1:24">
      <c r="A578" s="5"/>
      <c r="B578" s="5"/>
      <c r="C578" s="12"/>
      <c r="D578" s="32"/>
      <c r="E578" s="32"/>
      <c r="F578" s="32"/>
      <c r="G578" s="38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1:24">
      <c r="A579" s="5"/>
      <c r="B579" s="5"/>
      <c r="C579" s="12"/>
      <c r="D579" s="32"/>
      <c r="E579" s="32"/>
      <c r="F579" s="32"/>
      <c r="G579" s="38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1:24">
      <c r="A580" s="5"/>
      <c r="B580" s="5"/>
      <c r="C580" s="12"/>
      <c r="D580" s="32"/>
      <c r="E580" s="32"/>
      <c r="F580" s="32"/>
      <c r="G580" s="38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1:24">
      <c r="A581" s="5"/>
      <c r="B581" s="5"/>
      <c r="C581" s="12"/>
      <c r="D581" s="32"/>
      <c r="E581" s="32"/>
      <c r="F581" s="32"/>
      <c r="G581" s="38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1:24">
      <c r="A582" s="5"/>
      <c r="B582" s="5"/>
      <c r="C582" s="12"/>
      <c r="D582" s="32"/>
      <c r="E582" s="32"/>
      <c r="F582" s="32"/>
      <c r="G582" s="38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1:24">
      <c r="A583" s="5"/>
      <c r="B583" s="5"/>
      <c r="C583" s="12"/>
      <c r="D583" s="32"/>
      <c r="E583" s="32"/>
      <c r="F583" s="32"/>
      <c r="G583" s="38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1:24">
      <c r="A584" s="5"/>
      <c r="B584" s="5"/>
      <c r="C584" s="12"/>
      <c r="D584" s="32"/>
      <c r="E584" s="32"/>
      <c r="F584" s="32"/>
      <c r="G584" s="38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1:24">
      <c r="A585" s="5"/>
      <c r="B585" s="5"/>
      <c r="C585" s="12"/>
      <c r="D585" s="32"/>
      <c r="E585" s="32"/>
      <c r="F585" s="32"/>
      <c r="G585" s="38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1:24">
      <c r="A586" s="5"/>
      <c r="B586" s="5"/>
      <c r="C586" s="12"/>
      <c r="D586" s="32"/>
      <c r="E586" s="32"/>
      <c r="F586" s="32"/>
      <c r="G586" s="38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1:24">
      <c r="A587" s="5"/>
      <c r="B587" s="5"/>
      <c r="C587" s="12"/>
      <c r="D587" s="32"/>
      <c r="E587" s="32"/>
      <c r="F587" s="32"/>
      <c r="G587" s="38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1:24">
      <c r="A588" s="5"/>
      <c r="B588" s="5"/>
      <c r="C588" s="12"/>
      <c r="D588" s="32"/>
      <c r="E588" s="32"/>
      <c r="F588" s="32"/>
      <c r="G588" s="38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1:24">
      <c r="A589" s="5"/>
      <c r="B589" s="5"/>
      <c r="C589" s="12"/>
      <c r="D589" s="32"/>
      <c r="E589" s="32"/>
      <c r="F589" s="32"/>
      <c r="G589" s="38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1:24">
      <c r="A590" s="5"/>
      <c r="B590" s="5"/>
      <c r="C590" s="12"/>
      <c r="D590" s="32"/>
      <c r="E590" s="32"/>
      <c r="F590" s="32"/>
      <c r="G590" s="38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1:24">
      <c r="A591" s="5"/>
      <c r="B591" s="5"/>
      <c r="C591" s="12"/>
      <c r="D591" s="32"/>
      <c r="E591" s="32"/>
      <c r="F591" s="32"/>
      <c r="G591" s="38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1:24">
      <c r="A592" s="5"/>
      <c r="B592" s="5"/>
      <c r="C592" s="12"/>
      <c r="D592" s="32"/>
      <c r="E592" s="32"/>
      <c r="F592" s="32"/>
      <c r="G592" s="38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1:24">
      <c r="A593" s="5"/>
      <c r="B593" s="5"/>
      <c r="C593" s="12"/>
      <c r="D593" s="32"/>
      <c r="E593" s="32"/>
      <c r="F593" s="32"/>
      <c r="G593" s="38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1:24">
      <c r="A594" s="5"/>
      <c r="B594" s="5"/>
      <c r="C594" s="12"/>
      <c r="D594" s="32"/>
      <c r="E594" s="32"/>
      <c r="F594" s="32"/>
      <c r="G594" s="38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1:24">
      <c r="A595" s="5"/>
      <c r="B595" s="5"/>
      <c r="C595" s="12"/>
      <c r="D595" s="32"/>
      <c r="E595" s="32"/>
      <c r="F595" s="32"/>
      <c r="G595" s="38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1:24">
      <c r="A596" s="5"/>
      <c r="B596" s="5"/>
      <c r="C596" s="12"/>
      <c r="D596" s="32"/>
      <c r="E596" s="32"/>
      <c r="F596" s="32"/>
      <c r="G596" s="38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1:24">
      <c r="A597" s="5"/>
      <c r="B597" s="5"/>
      <c r="C597" s="12"/>
      <c r="D597" s="32"/>
      <c r="E597" s="32"/>
      <c r="F597" s="32"/>
      <c r="G597" s="38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1:24">
      <c r="A598" s="5"/>
      <c r="B598" s="5"/>
      <c r="C598" s="12"/>
      <c r="D598" s="32"/>
      <c r="E598" s="32"/>
      <c r="F598" s="32"/>
      <c r="G598" s="38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1:24">
      <c r="A599" s="5"/>
      <c r="B599" s="5"/>
      <c r="C599" s="12"/>
      <c r="D599" s="32"/>
      <c r="E599" s="32"/>
      <c r="F599" s="32"/>
      <c r="G599" s="38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1:24">
      <c r="A600" s="5"/>
      <c r="B600" s="5"/>
      <c r="C600" s="12"/>
      <c r="D600" s="32"/>
      <c r="E600" s="32"/>
      <c r="F600" s="32"/>
      <c r="G600" s="38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1:24">
      <c r="A601" s="5"/>
      <c r="B601" s="5"/>
      <c r="C601" s="12"/>
      <c r="D601" s="32"/>
      <c r="E601" s="32"/>
      <c r="F601" s="32"/>
      <c r="G601" s="38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1:24">
      <c r="A602" s="5"/>
      <c r="B602" s="5"/>
      <c r="C602" s="12"/>
      <c r="D602" s="32"/>
      <c r="E602" s="32"/>
      <c r="F602" s="32"/>
      <c r="G602" s="38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1:24">
      <c r="A603" s="5"/>
      <c r="B603" s="5"/>
      <c r="C603" s="12"/>
      <c r="D603" s="32"/>
      <c r="E603" s="32"/>
      <c r="F603" s="32"/>
      <c r="G603" s="38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1:24">
      <c r="A604" s="5"/>
      <c r="B604" s="5"/>
      <c r="C604" s="12"/>
      <c r="D604" s="32"/>
      <c r="E604" s="32"/>
      <c r="F604" s="32"/>
      <c r="G604" s="38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1:24">
      <c r="A605" s="5"/>
      <c r="B605" s="5"/>
      <c r="C605" s="12"/>
      <c r="D605" s="32"/>
      <c r="E605" s="32"/>
      <c r="F605" s="32"/>
      <c r="G605" s="38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1:24">
      <c r="A606" s="5"/>
      <c r="B606" s="5"/>
      <c r="C606" s="12"/>
      <c r="D606" s="32"/>
      <c r="E606" s="32"/>
      <c r="F606" s="32"/>
      <c r="G606" s="38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1:24">
      <c r="A607" s="5"/>
      <c r="B607" s="5"/>
      <c r="C607" s="12"/>
      <c r="D607" s="32"/>
      <c r="E607" s="32"/>
      <c r="F607" s="32"/>
      <c r="G607" s="38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1:24">
      <c r="A608" s="5"/>
      <c r="B608" s="5"/>
      <c r="C608" s="12"/>
      <c r="D608" s="32"/>
      <c r="E608" s="32"/>
      <c r="F608" s="32"/>
      <c r="G608" s="38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1:24">
      <c r="A609" s="5"/>
      <c r="B609" s="5"/>
      <c r="C609" s="12"/>
      <c r="D609" s="32"/>
      <c r="E609" s="32"/>
      <c r="F609" s="32"/>
      <c r="G609" s="38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1:24">
      <c r="A610" s="5"/>
      <c r="B610" s="5"/>
      <c r="C610" s="12"/>
      <c r="D610" s="32"/>
      <c r="E610" s="32"/>
      <c r="F610" s="32"/>
      <c r="G610" s="38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1:24">
      <c r="A611" s="5"/>
      <c r="B611" s="5"/>
      <c r="C611" s="12"/>
      <c r="D611" s="32"/>
      <c r="E611" s="32"/>
      <c r="F611" s="32"/>
      <c r="G611" s="38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1:24">
      <c r="A612" s="5"/>
      <c r="B612" s="5"/>
      <c r="C612" s="12"/>
      <c r="D612" s="32"/>
      <c r="E612" s="32"/>
      <c r="F612" s="32"/>
      <c r="G612" s="38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spans="1:24">
      <c r="A613" s="5"/>
      <c r="B613" s="5"/>
      <c r="C613" s="12"/>
      <c r="D613" s="32"/>
      <c r="E613" s="32"/>
      <c r="F613" s="32"/>
      <c r="G613" s="38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spans="1:24">
      <c r="A614" s="5"/>
      <c r="B614" s="5"/>
      <c r="C614" s="12"/>
      <c r="D614" s="32"/>
      <c r="E614" s="32"/>
      <c r="F614" s="32"/>
      <c r="G614" s="38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spans="1:24">
      <c r="A615" s="5"/>
      <c r="B615" s="5"/>
      <c r="C615" s="12"/>
      <c r="D615" s="32"/>
      <c r="E615" s="32"/>
      <c r="F615" s="32"/>
      <c r="G615" s="38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spans="1:24">
      <c r="A616" s="5"/>
      <c r="B616" s="5"/>
      <c r="C616" s="12"/>
      <c r="D616" s="32"/>
      <c r="E616" s="32"/>
      <c r="F616" s="32"/>
      <c r="G616" s="38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spans="1:24">
      <c r="A617" s="5"/>
      <c r="B617" s="5"/>
      <c r="C617" s="12"/>
      <c r="D617" s="32"/>
      <c r="E617" s="32"/>
      <c r="F617" s="32"/>
      <c r="G617" s="38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spans="1:24">
      <c r="A618" s="5"/>
      <c r="B618" s="5"/>
      <c r="C618" s="12"/>
      <c r="D618" s="32"/>
      <c r="E618" s="32"/>
      <c r="F618" s="32"/>
      <c r="G618" s="38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spans="1:24">
      <c r="A619" s="5"/>
      <c r="B619" s="5"/>
      <c r="C619" s="12"/>
      <c r="D619" s="32"/>
      <c r="E619" s="32"/>
      <c r="F619" s="32"/>
      <c r="G619" s="38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spans="1:24">
      <c r="A620" s="5"/>
      <c r="B620" s="5"/>
      <c r="C620" s="12"/>
      <c r="D620" s="32"/>
      <c r="E620" s="32"/>
      <c r="F620" s="32"/>
      <c r="G620" s="38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spans="1:24">
      <c r="A621" s="5"/>
      <c r="B621" s="5"/>
      <c r="C621" s="12"/>
      <c r="D621" s="32"/>
      <c r="E621" s="32"/>
      <c r="F621" s="32"/>
      <c r="G621" s="38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spans="1:24">
      <c r="A622" s="5"/>
      <c r="B622" s="5"/>
      <c r="C622" s="12"/>
      <c r="D622" s="32"/>
      <c r="E622" s="32"/>
      <c r="F622" s="32"/>
      <c r="G622" s="38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spans="1:24">
      <c r="A623" s="5"/>
      <c r="B623" s="5"/>
      <c r="C623" s="12"/>
      <c r="D623" s="32"/>
      <c r="E623" s="32"/>
      <c r="F623" s="32"/>
      <c r="G623" s="38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spans="1:24">
      <c r="A624" s="5"/>
      <c r="B624" s="5"/>
      <c r="C624" s="12"/>
      <c r="D624" s="32"/>
      <c r="E624" s="32"/>
      <c r="F624" s="32"/>
      <c r="G624" s="38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spans="1:24">
      <c r="A625" s="5"/>
      <c r="B625" s="5"/>
      <c r="C625" s="12"/>
      <c r="D625" s="32"/>
      <c r="E625" s="32"/>
      <c r="F625" s="32"/>
      <c r="G625" s="38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spans="1:24">
      <c r="A626" s="5"/>
      <c r="B626" s="5"/>
      <c r="C626" s="12"/>
      <c r="D626" s="32"/>
      <c r="E626" s="32"/>
      <c r="F626" s="32"/>
      <c r="G626" s="38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spans="1:24">
      <c r="A627" s="5"/>
      <c r="B627" s="5"/>
      <c r="C627" s="12"/>
      <c r="D627" s="32"/>
      <c r="E627" s="32"/>
      <c r="F627" s="32"/>
      <c r="G627" s="38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spans="1:24">
      <c r="A628" s="5"/>
      <c r="B628" s="5"/>
      <c r="C628" s="12"/>
      <c r="D628" s="32"/>
      <c r="E628" s="32"/>
      <c r="F628" s="32"/>
      <c r="G628" s="38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spans="1:24">
      <c r="A629" s="5"/>
      <c r="B629" s="5"/>
      <c r="C629" s="12"/>
      <c r="D629" s="32"/>
      <c r="E629" s="32"/>
      <c r="F629" s="32"/>
      <c r="G629" s="38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spans="1:24">
      <c r="A630" s="5"/>
      <c r="B630" s="5"/>
      <c r="C630" s="12"/>
      <c r="D630" s="32"/>
      <c r="E630" s="32"/>
      <c r="F630" s="32"/>
      <c r="G630" s="38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spans="1:24">
      <c r="A631" s="5"/>
      <c r="B631" s="5"/>
      <c r="C631" s="12"/>
      <c r="D631" s="32"/>
      <c r="E631" s="32"/>
      <c r="F631" s="32"/>
      <c r="G631" s="38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spans="1:24">
      <c r="A632" s="5"/>
      <c r="B632" s="5"/>
      <c r="C632" s="12"/>
      <c r="D632" s="32"/>
      <c r="E632" s="32"/>
      <c r="F632" s="32"/>
      <c r="G632" s="38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spans="1:24">
      <c r="A633" s="5"/>
      <c r="B633" s="5"/>
      <c r="C633" s="12"/>
      <c r="D633" s="32"/>
      <c r="E633" s="32"/>
      <c r="F633" s="32"/>
      <c r="G633" s="38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spans="1:24">
      <c r="A634" s="5"/>
      <c r="B634" s="5"/>
      <c r="C634" s="12"/>
      <c r="D634" s="32"/>
      <c r="E634" s="32"/>
      <c r="F634" s="32"/>
      <c r="G634" s="38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spans="1:24">
      <c r="A635" s="5"/>
      <c r="B635" s="5"/>
      <c r="C635" s="12"/>
      <c r="D635" s="32"/>
      <c r="E635" s="32"/>
      <c r="F635" s="32"/>
      <c r="G635" s="38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spans="1:24">
      <c r="A636" s="5"/>
      <c r="B636" s="5"/>
      <c r="C636" s="12"/>
      <c r="D636" s="32"/>
      <c r="E636" s="32"/>
      <c r="F636" s="32"/>
      <c r="G636" s="38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spans="1:24">
      <c r="A637" s="5"/>
      <c r="B637" s="5"/>
      <c r="C637" s="12"/>
      <c r="D637" s="32"/>
      <c r="E637" s="32"/>
      <c r="F637" s="32"/>
      <c r="G637" s="38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spans="1:24">
      <c r="A638" s="5"/>
      <c r="B638" s="5"/>
      <c r="C638" s="12"/>
      <c r="D638" s="32"/>
      <c r="E638" s="32"/>
      <c r="F638" s="32"/>
      <c r="G638" s="38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spans="1:24">
      <c r="A639" s="5"/>
      <c r="B639" s="5"/>
      <c r="C639" s="12"/>
      <c r="D639" s="32"/>
      <c r="E639" s="32"/>
      <c r="F639" s="32"/>
      <c r="G639" s="38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spans="1:24">
      <c r="A640" s="5"/>
      <c r="B640" s="5"/>
      <c r="C640" s="12"/>
      <c r="D640" s="32"/>
      <c r="E640" s="32"/>
      <c r="F640" s="32"/>
      <c r="G640" s="38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spans="1:24">
      <c r="A641" s="5"/>
      <c r="B641" s="5"/>
      <c r="C641" s="12"/>
      <c r="D641" s="32"/>
      <c r="E641" s="32"/>
      <c r="F641" s="32"/>
      <c r="G641" s="38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spans="1:24">
      <c r="A642" s="5"/>
      <c r="B642" s="5"/>
      <c r="C642" s="12"/>
      <c r="D642" s="32"/>
      <c r="E642" s="32"/>
      <c r="F642" s="32"/>
      <c r="G642" s="38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spans="1:24">
      <c r="A643" s="5"/>
      <c r="B643" s="5"/>
      <c r="C643" s="12"/>
      <c r="D643" s="32"/>
      <c r="E643" s="32"/>
      <c r="F643" s="32"/>
      <c r="G643" s="38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spans="1:24">
      <c r="A644" s="5"/>
      <c r="B644" s="5"/>
      <c r="C644" s="12"/>
      <c r="D644" s="32"/>
      <c r="E644" s="32"/>
      <c r="F644" s="32"/>
      <c r="G644" s="38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spans="1:24">
      <c r="A645" s="5"/>
      <c r="B645" s="5"/>
      <c r="C645" s="12"/>
      <c r="D645" s="32"/>
      <c r="E645" s="32"/>
      <c r="F645" s="32"/>
      <c r="G645" s="38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spans="1:24">
      <c r="A646" s="5"/>
      <c r="B646" s="5"/>
      <c r="C646" s="12"/>
      <c r="D646" s="32"/>
      <c r="E646" s="32"/>
      <c r="F646" s="32"/>
      <c r="G646" s="38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spans="1:24">
      <c r="A647" s="5"/>
      <c r="B647" s="5"/>
      <c r="C647" s="12"/>
      <c r="D647" s="32"/>
      <c r="E647" s="32"/>
      <c r="F647" s="32"/>
      <c r="G647" s="38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spans="1:24">
      <c r="A648" s="5"/>
      <c r="B648" s="5"/>
      <c r="C648" s="12"/>
      <c r="D648" s="32"/>
      <c r="E648" s="32"/>
      <c r="F648" s="32"/>
      <c r="G648" s="38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spans="1:24">
      <c r="A649" s="5"/>
      <c r="B649" s="5"/>
      <c r="C649" s="12"/>
      <c r="D649" s="32"/>
      <c r="E649" s="32"/>
      <c r="F649" s="32"/>
      <c r="G649" s="38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spans="1:24">
      <c r="A650" s="5"/>
      <c r="B650" s="5"/>
      <c r="C650" s="12"/>
      <c r="D650" s="32"/>
      <c r="E650" s="32"/>
      <c r="F650" s="32"/>
      <c r="G650" s="38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spans="1:24">
      <c r="A651" s="5"/>
      <c r="B651" s="5"/>
      <c r="C651" s="12"/>
      <c r="D651" s="32"/>
      <c r="E651" s="32"/>
      <c r="F651" s="32"/>
      <c r="G651" s="38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spans="1:24">
      <c r="A652" s="5"/>
      <c r="B652" s="5"/>
      <c r="C652" s="12"/>
      <c r="D652" s="32"/>
      <c r="E652" s="32"/>
      <c r="F652" s="32"/>
      <c r="G652" s="38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spans="1:24">
      <c r="A653" s="5"/>
      <c r="B653" s="5"/>
      <c r="C653" s="12"/>
      <c r="D653" s="32"/>
      <c r="E653" s="32"/>
      <c r="F653" s="32"/>
      <c r="G653" s="38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spans="1:24">
      <c r="A654" s="5"/>
      <c r="B654" s="5"/>
      <c r="C654" s="12"/>
      <c r="D654" s="32"/>
      <c r="E654" s="32"/>
      <c r="F654" s="32"/>
      <c r="G654" s="38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spans="1:24">
      <c r="A655" s="5"/>
      <c r="B655" s="5"/>
      <c r="C655" s="12"/>
      <c r="D655" s="32"/>
      <c r="E655" s="32"/>
      <c r="F655" s="32"/>
      <c r="G655" s="38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spans="1:24">
      <c r="A656" s="5"/>
      <c r="B656" s="5"/>
      <c r="C656" s="12"/>
      <c r="D656" s="32"/>
      <c r="E656" s="32"/>
      <c r="F656" s="32"/>
      <c r="G656" s="38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spans="1:24">
      <c r="A657" s="5"/>
      <c r="B657" s="5"/>
      <c r="C657" s="12"/>
      <c r="D657" s="32"/>
      <c r="E657" s="32"/>
      <c r="F657" s="32"/>
      <c r="G657" s="38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spans="1:24">
      <c r="A658" s="5"/>
      <c r="B658" s="5"/>
      <c r="C658" s="12"/>
      <c r="D658" s="32"/>
      <c r="E658" s="32"/>
      <c r="F658" s="32"/>
      <c r="G658" s="38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spans="1:24">
      <c r="A659" s="5"/>
      <c r="B659" s="5"/>
      <c r="C659" s="12"/>
      <c r="D659" s="32"/>
      <c r="E659" s="32"/>
      <c r="F659" s="32"/>
      <c r="G659" s="38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spans="1:24">
      <c r="A660" s="5"/>
      <c r="B660" s="5"/>
      <c r="C660" s="12"/>
      <c r="D660" s="32"/>
      <c r="E660" s="32"/>
      <c r="F660" s="32"/>
      <c r="G660" s="38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spans="1:24">
      <c r="A661" s="5"/>
      <c r="B661" s="5"/>
      <c r="C661" s="12"/>
      <c r="D661" s="32"/>
      <c r="E661" s="32"/>
      <c r="F661" s="32"/>
      <c r="G661" s="38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spans="1:24">
      <c r="A662" s="5"/>
      <c r="B662" s="5"/>
      <c r="C662" s="12"/>
      <c r="D662" s="32"/>
      <c r="E662" s="32"/>
      <c r="F662" s="32"/>
      <c r="G662" s="38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spans="1:24">
      <c r="A663" s="5"/>
      <c r="B663" s="5"/>
      <c r="C663" s="12"/>
      <c r="D663" s="32"/>
      <c r="E663" s="32"/>
      <c r="F663" s="32"/>
      <c r="G663" s="38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spans="1:24">
      <c r="A664" s="5"/>
      <c r="B664" s="5"/>
      <c r="C664" s="12"/>
      <c r="D664" s="32"/>
      <c r="E664" s="32"/>
      <c r="F664" s="32"/>
      <c r="G664" s="38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spans="1:24">
      <c r="A665" s="5"/>
      <c r="B665" s="5"/>
      <c r="C665" s="12"/>
      <c r="D665" s="32"/>
      <c r="E665" s="32"/>
      <c r="F665" s="32"/>
      <c r="G665" s="38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spans="1:24">
      <c r="A666" s="5"/>
      <c r="B666" s="5"/>
      <c r="C666" s="12"/>
      <c r="D666" s="32"/>
      <c r="E666" s="32"/>
      <c r="F666" s="32"/>
      <c r="G666" s="38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spans="1:24">
      <c r="A667" s="5"/>
      <c r="B667" s="5"/>
      <c r="C667" s="12"/>
      <c r="D667" s="32"/>
      <c r="E667" s="32"/>
      <c r="F667" s="32"/>
      <c r="G667" s="38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spans="1:24">
      <c r="A668" s="5"/>
      <c r="B668" s="5"/>
      <c r="C668" s="12"/>
      <c r="D668" s="32"/>
      <c r="E668" s="32"/>
      <c r="F668" s="32"/>
      <c r="G668" s="38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spans="1:24">
      <c r="A669" s="5"/>
      <c r="B669" s="5"/>
      <c r="C669" s="12"/>
      <c r="D669" s="32"/>
      <c r="E669" s="32"/>
      <c r="F669" s="32"/>
      <c r="G669" s="38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spans="1:24">
      <c r="A670" s="5"/>
      <c r="B670" s="5"/>
      <c r="C670" s="12"/>
      <c r="D670" s="32"/>
      <c r="E670" s="32"/>
      <c r="F670" s="32"/>
      <c r="G670" s="38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spans="1:24">
      <c r="A671" s="5"/>
      <c r="B671" s="5"/>
      <c r="C671" s="12"/>
      <c r="D671" s="32"/>
      <c r="E671" s="32"/>
      <c r="F671" s="32"/>
      <c r="G671" s="38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spans="1:24">
      <c r="A672" s="5"/>
      <c r="B672" s="5"/>
      <c r="C672" s="12"/>
      <c r="D672" s="32"/>
      <c r="E672" s="32"/>
      <c r="F672" s="32"/>
      <c r="G672" s="38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4">
      <c r="A673" s="5"/>
      <c r="B673" s="5"/>
      <c r="C673" s="12"/>
      <c r="D673" s="32"/>
      <c r="E673" s="32"/>
      <c r="F673" s="32"/>
      <c r="G673" s="38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4">
      <c r="A674" s="5"/>
      <c r="B674" s="5"/>
      <c r="C674" s="12"/>
      <c r="D674" s="32"/>
      <c r="E674" s="32"/>
      <c r="F674" s="32"/>
      <c r="G674" s="38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spans="1:24">
      <c r="A675" s="5"/>
      <c r="B675" s="5"/>
      <c r="C675" s="12"/>
      <c r="D675" s="32"/>
      <c r="E675" s="32"/>
      <c r="F675" s="32"/>
      <c r="G675" s="38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4">
      <c r="A676" s="5"/>
      <c r="B676" s="5"/>
      <c r="C676" s="12"/>
      <c r="D676" s="32"/>
      <c r="E676" s="32"/>
      <c r="F676" s="32"/>
      <c r="G676" s="38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spans="1:24">
      <c r="A677" s="5"/>
      <c r="B677" s="5"/>
      <c r="C677" s="12"/>
      <c r="D677" s="32"/>
      <c r="E677" s="32"/>
      <c r="F677" s="32"/>
      <c r="G677" s="38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spans="1:24">
      <c r="A678" s="5"/>
      <c r="B678" s="5"/>
      <c r="C678" s="12"/>
      <c r="D678" s="32"/>
      <c r="E678" s="32"/>
      <c r="F678" s="32"/>
      <c r="G678" s="38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spans="1:24">
      <c r="A679" s="5"/>
      <c r="B679" s="5"/>
      <c r="C679" s="12"/>
      <c r="D679" s="32"/>
      <c r="E679" s="32"/>
      <c r="F679" s="32"/>
      <c r="G679" s="38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spans="1:24">
      <c r="A680" s="5"/>
      <c r="B680" s="5"/>
      <c r="C680" s="12"/>
      <c r="D680" s="32"/>
      <c r="E680" s="32"/>
      <c r="F680" s="32"/>
      <c r="G680" s="38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spans="1:24">
      <c r="A681" s="5"/>
      <c r="B681" s="5"/>
      <c r="C681" s="12"/>
      <c r="D681" s="32"/>
      <c r="E681" s="32"/>
      <c r="F681" s="32"/>
      <c r="G681" s="38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spans="1:24">
      <c r="A682" s="5"/>
      <c r="B682" s="5"/>
      <c r="C682" s="12"/>
      <c r="D682" s="32"/>
      <c r="E682" s="32"/>
      <c r="F682" s="32"/>
      <c r="G682" s="38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4">
      <c r="A683" s="5"/>
      <c r="B683" s="5"/>
      <c r="C683" s="12"/>
      <c r="D683" s="32"/>
      <c r="E683" s="32"/>
      <c r="F683" s="32"/>
      <c r="G683" s="38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spans="1:24">
      <c r="A684" s="5"/>
      <c r="B684" s="5"/>
      <c r="C684" s="12"/>
      <c r="D684" s="32"/>
      <c r="E684" s="32"/>
      <c r="F684" s="32"/>
      <c r="G684" s="38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spans="1:24">
      <c r="A685" s="5"/>
      <c r="B685" s="5"/>
      <c r="C685" s="12"/>
      <c r="D685" s="32"/>
      <c r="E685" s="32"/>
      <c r="F685" s="32"/>
      <c r="G685" s="38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spans="1:24">
      <c r="A686" s="5"/>
      <c r="B686" s="5"/>
      <c r="C686" s="12"/>
      <c r="D686" s="32"/>
      <c r="E686" s="32"/>
      <c r="F686" s="32"/>
      <c r="G686" s="38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spans="1:24">
      <c r="A687" s="5"/>
      <c r="B687" s="5"/>
      <c r="C687" s="12"/>
      <c r="D687" s="32"/>
      <c r="E687" s="32"/>
      <c r="F687" s="32"/>
      <c r="G687" s="38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4">
      <c r="A688" s="5"/>
      <c r="B688" s="5"/>
      <c r="C688" s="12"/>
      <c r="D688" s="32"/>
      <c r="E688" s="32"/>
      <c r="F688" s="32"/>
      <c r="G688" s="38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4">
      <c r="A689" s="5"/>
      <c r="B689" s="5"/>
      <c r="C689" s="12"/>
      <c r="D689" s="32"/>
      <c r="E689" s="32"/>
      <c r="F689" s="32"/>
      <c r="G689" s="38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spans="1:24">
      <c r="A690" s="5"/>
      <c r="B690" s="5"/>
      <c r="C690" s="12"/>
      <c r="D690" s="32"/>
      <c r="E690" s="32"/>
      <c r="F690" s="32"/>
      <c r="G690" s="38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spans="1:24">
      <c r="A691" s="5"/>
      <c r="B691" s="5"/>
      <c r="C691" s="12"/>
      <c r="D691" s="32"/>
      <c r="E691" s="32"/>
      <c r="F691" s="32"/>
      <c r="G691" s="38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spans="1:24">
      <c r="A692" s="5"/>
      <c r="B692" s="5"/>
      <c r="C692" s="12"/>
      <c r="D692" s="32"/>
      <c r="E692" s="32"/>
      <c r="F692" s="32"/>
      <c r="G692" s="38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spans="1:24">
      <c r="A693" s="5"/>
      <c r="B693" s="5"/>
      <c r="C693" s="12"/>
      <c r="D693" s="32"/>
      <c r="E693" s="32"/>
      <c r="F693" s="32"/>
      <c r="G693" s="38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spans="1:24">
      <c r="A694" s="5"/>
      <c r="B694" s="5"/>
      <c r="C694" s="12"/>
      <c r="D694" s="32"/>
      <c r="E694" s="32"/>
      <c r="F694" s="32"/>
      <c r="G694" s="38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spans="1:24">
      <c r="A695" s="5"/>
      <c r="B695" s="5"/>
      <c r="C695" s="12"/>
      <c r="D695" s="32"/>
      <c r="E695" s="32"/>
      <c r="F695" s="32"/>
      <c r="G695" s="38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spans="1:24">
      <c r="A696" s="5"/>
      <c r="B696" s="5"/>
      <c r="C696" s="12"/>
      <c r="D696" s="32"/>
      <c r="E696" s="32"/>
      <c r="F696" s="32"/>
      <c r="G696" s="38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spans="1:24">
      <c r="A697" s="5"/>
      <c r="B697" s="5"/>
      <c r="C697" s="12"/>
      <c r="D697" s="32"/>
      <c r="E697" s="32"/>
      <c r="F697" s="32"/>
      <c r="G697" s="38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spans="1:24">
      <c r="A698" s="5"/>
      <c r="B698" s="5"/>
      <c r="C698" s="12"/>
      <c r="D698" s="32"/>
      <c r="E698" s="32"/>
      <c r="F698" s="32"/>
      <c r="G698" s="38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spans="1:24">
      <c r="A699" s="5"/>
      <c r="B699" s="5"/>
      <c r="C699" s="12"/>
      <c r="D699" s="32"/>
      <c r="E699" s="32"/>
      <c r="F699" s="32"/>
      <c r="G699" s="38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spans="1:24">
      <c r="A700" s="5"/>
      <c r="B700" s="5"/>
      <c r="C700" s="12"/>
      <c r="D700" s="32"/>
      <c r="E700" s="32"/>
      <c r="F700" s="32"/>
      <c r="G700" s="38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spans="1:24">
      <c r="A701" s="5"/>
      <c r="B701" s="5"/>
      <c r="C701" s="12"/>
      <c r="D701" s="32"/>
      <c r="E701" s="32"/>
      <c r="F701" s="32"/>
      <c r="G701" s="38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spans="1:24">
      <c r="A702" s="5"/>
      <c r="B702" s="5"/>
      <c r="C702" s="12"/>
      <c r="D702" s="32"/>
      <c r="E702" s="32"/>
      <c r="F702" s="32"/>
      <c r="G702" s="38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spans="1:24">
      <c r="A703" s="5"/>
      <c r="B703" s="5"/>
      <c r="C703" s="12"/>
      <c r="D703" s="32"/>
      <c r="E703" s="32"/>
      <c r="F703" s="32"/>
      <c r="G703" s="38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spans="1:24">
      <c r="A704" s="5"/>
      <c r="B704" s="5"/>
      <c r="C704" s="12"/>
      <c r="D704" s="32"/>
      <c r="E704" s="32"/>
      <c r="F704" s="32"/>
      <c r="G704" s="38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spans="1:24">
      <c r="A705" s="5"/>
      <c r="B705" s="5"/>
      <c r="C705" s="12"/>
      <c r="D705" s="32"/>
      <c r="E705" s="32"/>
      <c r="F705" s="32"/>
      <c r="G705" s="38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spans="1:24">
      <c r="A706" s="5"/>
      <c r="B706" s="5"/>
      <c r="C706" s="12"/>
      <c r="D706" s="32"/>
      <c r="E706" s="32"/>
      <c r="F706" s="32"/>
      <c r="G706" s="38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spans="1:24">
      <c r="A707" s="5"/>
      <c r="B707" s="5"/>
      <c r="C707" s="12"/>
      <c r="D707" s="32"/>
      <c r="E707" s="32"/>
      <c r="F707" s="32"/>
      <c r="G707" s="38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spans="1:24">
      <c r="A708" s="5"/>
      <c r="B708" s="5"/>
      <c r="C708" s="12"/>
      <c r="D708" s="32"/>
      <c r="E708" s="32"/>
      <c r="F708" s="32"/>
      <c r="G708" s="38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4">
      <c r="A709" s="5"/>
      <c r="B709" s="5"/>
      <c r="C709" s="12"/>
      <c r="D709" s="32"/>
      <c r="E709" s="32"/>
      <c r="F709" s="32"/>
      <c r="G709" s="38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4">
      <c r="A710" s="5"/>
      <c r="B710" s="5"/>
      <c r="C710" s="12"/>
      <c r="D710" s="32"/>
      <c r="E710" s="32"/>
      <c r="F710" s="32"/>
      <c r="G710" s="38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spans="1:24">
      <c r="A711" s="5"/>
      <c r="B711" s="5"/>
      <c r="C711" s="12"/>
      <c r="D711" s="32"/>
      <c r="E711" s="32"/>
      <c r="F711" s="32"/>
      <c r="G711" s="38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spans="1:24">
      <c r="A712" s="5"/>
      <c r="B712" s="5"/>
      <c r="C712" s="12"/>
      <c r="D712" s="32"/>
      <c r="E712" s="32"/>
      <c r="F712" s="32"/>
      <c r="G712" s="38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4">
      <c r="A713" s="5"/>
      <c r="B713" s="5"/>
      <c r="C713" s="12"/>
      <c r="D713" s="32"/>
      <c r="E713" s="32"/>
      <c r="F713" s="32"/>
      <c r="G713" s="38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4">
      <c r="A714" s="5"/>
      <c r="B714" s="5"/>
      <c r="C714" s="12"/>
      <c r="D714" s="32"/>
      <c r="E714" s="32"/>
      <c r="F714" s="32"/>
      <c r="G714" s="38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4">
      <c r="A715" s="5"/>
      <c r="B715" s="5"/>
      <c r="C715" s="12"/>
      <c r="D715" s="32"/>
      <c r="E715" s="32"/>
      <c r="F715" s="32"/>
      <c r="G715" s="38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4">
      <c r="A716" s="5"/>
      <c r="B716" s="5"/>
      <c r="C716" s="12"/>
      <c r="D716" s="32"/>
      <c r="E716" s="32"/>
      <c r="F716" s="32"/>
      <c r="G716" s="38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spans="1:24">
      <c r="A717" s="5"/>
      <c r="B717" s="5"/>
      <c r="C717" s="12"/>
      <c r="D717" s="32"/>
      <c r="E717" s="32"/>
      <c r="F717" s="32"/>
      <c r="G717" s="38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spans="1:24">
      <c r="A718" s="5"/>
      <c r="B718" s="5"/>
      <c r="C718" s="12"/>
      <c r="D718" s="32"/>
      <c r="E718" s="32"/>
      <c r="F718" s="32"/>
      <c r="G718" s="38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spans="1:24">
      <c r="A719" s="5"/>
      <c r="B719" s="5"/>
      <c r="C719" s="12"/>
      <c r="D719" s="32"/>
      <c r="E719" s="32"/>
      <c r="F719" s="32"/>
      <c r="G719" s="38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spans="1:24">
      <c r="A720" s="5"/>
      <c r="B720" s="5"/>
      <c r="C720" s="12"/>
      <c r="D720" s="32"/>
      <c r="E720" s="32"/>
      <c r="F720" s="32"/>
      <c r="G720" s="38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spans="1:24">
      <c r="A721" s="5"/>
      <c r="B721" s="5"/>
      <c r="C721" s="12"/>
      <c r="D721" s="32"/>
      <c r="E721" s="32"/>
      <c r="F721" s="32"/>
      <c r="G721" s="38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spans="1:24">
      <c r="A722" s="5"/>
      <c r="B722" s="5"/>
      <c r="C722" s="12"/>
      <c r="D722" s="32"/>
      <c r="E722" s="32"/>
      <c r="F722" s="32"/>
      <c r="G722" s="38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spans="1:24">
      <c r="A723" s="5"/>
      <c r="B723" s="5"/>
      <c r="C723" s="12"/>
      <c r="D723" s="32"/>
      <c r="E723" s="32"/>
      <c r="F723" s="32"/>
      <c r="G723" s="38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spans="1:24">
      <c r="A724" s="5"/>
      <c r="B724" s="5"/>
      <c r="C724" s="12"/>
      <c r="D724" s="32"/>
      <c r="E724" s="32"/>
      <c r="F724" s="32"/>
      <c r="G724" s="38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spans="1:24">
      <c r="A725" s="5"/>
      <c r="B725" s="5"/>
      <c r="C725" s="12"/>
      <c r="D725" s="32"/>
      <c r="E725" s="32"/>
      <c r="F725" s="32"/>
      <c r="G725" s="38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spans="1:24">
      <c r="A726" s="5"/>
      <c r="B726" s="5"/>
      <c r="C726" s="12"/>
      <c r="D726" s="32"/>
      <c r="E726" s="32"/>
      <c r="F726" s="32"/>
      <c r="G726" s="38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spans="1:24">
      <c r="A727" s="5"/>
      <c r="B727" s="5"/>
      <c r="C727" s="12"/>
      <c r="D727" s="32"/>
      <c r="E727" s="32"/>
      <c r="F727" s="32"/>
      <c r="G727" s="38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spans="1:24">
      <c r="A728" s="5"/>
      <c r="B728" s="5"/>
      <c r="C728" s="12"/>
      <c r="D728" s="32"/>
      <c r="E728" s="32"/>
      <c r="F728" s="32"/>
      <c r="G728" s="38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spans="1:24">
      <c r="A729" s="5"/>
      <c r="B729" s="5"/>
      <c r="C729" s="12"/>
      <c r="D729" s="32"/>
      <c r="E729" s="32"/>
      <c r="F729" s="32"/>
      <c r="G729" s="38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4">
      <c r="A730" s="5"/>
      <c r="B730" s="5"/>
      <c r="C730" s="12"/>
      <c r="D730" s="32"/>
      <c r="E730" s="32"/>
      <c r="F730" s="32"/>
      <c r="G730" s="38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4">
      <c r="A731" s="5"/>
      <c r="B731" s="5"/>
      <c r="C731" s="12"/>
      <c r="D731" s="32"/>
      <c r="E731" s="32"/>
      <c r="F731" s="32"/>
      <c r="G731" s="38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spans="1:24">
      <c r="A732" s="5"/>
      <c r="B732" s="5"/>
      <c r="C732" s="12"/>
      <c r="D732" s="32"/>
      <c r="E732" s="32"/>
      <c r="F732" s="32"/>
      <c r="G732" s="38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spans="1:24">
      <c r="A733" s="5"/>
      <c r="B733" s="5"/>
      <c r="C733" s="12"/>
      <c r="D733" s="32"/>
      <c r="E733" s="32"/>
      <c r="F733" s="32"/>
      <c r="G733" s="38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4">
      <c r="A734" s="5"/>
      <c r="B734" s="5"/>
      <c r="C734" s="12"/>
      <c r="D734" s="32"/>
      <c r="E734" s="32"/>
      <c r="F734" s="32"/>
      <c r="G734" s="38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spans="1:24">
      <c r="A735" s="5"/>
      <c r="B735" s="5"/>
      <c r="C735" s="12"/>
      <c r="D735" s="32"/>
      <c r="E735" s="32"/>
      <c r="F735" s="32"/>
      <c r="G735" s="38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4">
      <c r="A736" s="5"/>
      <c r="B736" s="5"/>
      <c r="C736" s="12"/>
      <c r="D736" s="32"/>
      <c r="E736" s="32"/>
      <c r="F736" s="32"/>
      <c r="G736" s="38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4">
      <c r="A737" s="5"/>
      <c r="B737" s="5"/>
      <c r="C737" s="12"/>
      <c r="D737" s="32"/>
      <c r="E737" s="32"/>
      <c r="F737" s="32"/>
      <c r="G737" s="38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spans="1:24">
      <c r="A738" s="5"/>
      <c r="B738" s="5"/>
      <c r="C738" s="12"/>
      <c r="D738" s="32"/>
      <c r="E738" s="32"/>
      <c r="F738" s="32"/>
      <c r="G738" s="38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spans="1:24">
      <c r="A739" s="5"/>
      <c r="B739" s="5"/>
      <c r="C739" s="12"/>
      <c r="D739" s="32"/>
      <c r="E739" s="32"/>
      <c r="F739" s="32"/>
      <c r="G739" s="38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spans="1:24">
      <c r="A740" s="5"/>
      <c r="B740" s="5"/>
      <c r="C740" s="12"/>
      <c r="D740" s="32"/>
      <c r="E740" s="32"/>
      <c r="F740" s="32"/>
      <c r="G740" s="38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spans="1:24">
      <c r="A741" s="5"/>
      <c r="B741" s="5"/>
      <c r="C741" s="12"/>
      <c r="D741" s="32"/>
      <c r="E741" s="32"/>
      <c r="F741" s="32"/>
      <c r="G741" s="38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spans="1:24">
      <c r="A742" s="5"/>
      <c r="B742" s="5"/>
      <c r="C742" s="12"/>
      <c r="D742" s="32"/>
      <c r="E742" s="32"/>
      <c r="F742" s="32"/>
      <c r="G742" s="38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spans="1:24">
      <c r="A743" s="5"/>
      <c r="B743" s="5"/>
      <c r="C743" s="12"/>
      <c r="D743" s="32"/>
      <c r="E743" s="32"/>
      <c r="F743" s="32"/>
      <c r="G743" s="38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4">
      <c r="A744" s="5"/>
      <c r="B744" s="5"/>
      <c r="C744" s="12"/>
      <c r="D744" s="32"/>
      <c r="E744" s="32"/>
      <c r="F744" s="32"/>
      <c r="G744" s="38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spans="1:24">
      <c r="A745" s="5"/>
      <c r="B745" s="5"/>
      <c r="C745" s="12"/>
      <c r="D745" s="32"/>
      <c r="E745" s="32"/>
      <c r="F745" s="32"/>
      <c r="G745" s="38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spans="1:24">
      <c r="A746" s="5"/>
      <c r="B746" s="5"/>
      <c r="C746" s="12"/>
      <c r="D746" s="32"/>
      <c r="E746" s="32"/>
      <c r="F746" s="32"/>
      <c r="G746" s="38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spans="1:24">
      <c r="A747" s="5"/>
      <c r="B747" s="5"/>
      <c r="C747" s="12"/>
      <c r="D747" s="32"/>
      <c r="E747" s="32"/>
      <c r="F747" s="32"/>
      <c r="G747" s="38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spans="1:24">
      <c r="A748" s="5"/>
      <c r="B748" s="5"/>
      <c r="C748" s="12"/>
      <c r="D748" s="32"/>
      <c r="E748" s="32"/>
      <c r="F748" s="32"/>
      <c r="G748" s="38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spans="1:24">
      <c r="A749" s="5"/>
      <c r="B749" s="5"/>
      <c r="C749" s="12"/>
      <c r="D749" s="32"/>
      <c r="E749" s="32"/>
      <c r="F749" s="32"/>
      <c r="G749" s="38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spans="1:24">
      <c r="A750" s="5"/>
      <c r="B750" s="5"/>
      <c r="C750" s="12"/>
      <c r="D750" s="32"/>
      <c r="E750" s="32"/>
      <c r="F750" s="32"/>
      <c r="G750" s="38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spans="1:24">
      <c r="A751" s="5"/>
      <c r="B751" s="5"/>
      <c r="C751" s="12"/>
      <c r="D751" s="32"/>
      <c r="E751" s="32"/>
      <c r="F751" s="32"/>
      <c r="G751" s="38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spans="1:24">
      <c r="A752" s="5"/>
      <c r="B752" s="5"/>
      <c r="C752" s="12"/>
      <c r="D752" s="32"/>
      <c r="E752" s="32"/>
      <c r="F752" s="32"/>
      <c r="G752" s="38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spans="1:24">
      <c r="A753" s="5"/>
      <c r="B753" s="5"/>
      <c r="C753" s="12"/>
      <c r="D753" s="32"/>
      <c r="E753" s="32"/>
      <c r="F753" s="32"/>
      <c r="G753" s="38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spans="1:24">
      <c r="A754" s="5"/>
      <c r="B754" s="5"/>
      <c r="C754" s="12"/>
      <c r="D754" s="32"/>
      <c r="E754" s="32"/>
      <c r="F754" s="32"/>
      <c r="G754" s="38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spans="1:24">
      <c r="A755" s="5"/>
      <c r="B755" s="5"/>
      <c r="C755" s="12"/>
      <c r="D755" s="32"/>
      <c r="E755" s="32"/>
      <c r="F755" s="32"/>
      <c r="G755" s="38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spans="1:24">
      <c r="A756" s="5"/>
      <c r="B756" s="5"/>
      <c r="C756" s="12"/>
      <c r="D756" s="32"/>
      <c r="E756" s="32"/>
      <c r="F756" s="32"/>
      <c r="G756" s="38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spans="1:24">
      <c r="A757" s="5"/>
      <c r="B757" s="5"/>
      <c r="C757" s="12"/>
      <c r="D757" s="32"/>
      <c r="E757" s="32"/>
      <c r="F757" s="32"/>
      <c r="G757" s="38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spans="1:24">
      <c r="A758" s="5"/>
      <c r="B758" s="5"/>
      <c r="C758" s="12"/>
      <c r="D758" s="32"/>
      <c r="E758" s="32"/>
      <c r="F758" s="32"/>
      <c r="G758" s="38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spans="1:24">
      <c r="A759" s="5"/>
      <c r="B759" s="5"/>
      <c r="C759" s="12"/>
      <c r="D759" s="32"/>
      <c r="E759" s="32"/>
      <c r="F759" s="32"/>
      <c r="G759" s="38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spans="1:24">
      <c r="A760" s="5"/>
      <c r="B760" s="5"/>
      <c r="C760" s="12"/>
      <c r="D760" s="32"/>
      <c r="E760" s="32"/>
      <c r="F760" s="32"/>
      <c r="G760" s="38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spans="1:24">
      <c r="A761" s="5"/>
      <c r="B761" s="5"/>
      <c r="C761" s="12"/>
      <c r="D761" s="32"/>
      <c r="E761" s="32"/>
      <c r="F761" s="32"/>
      <c r="G761" s="38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spans="1:24">
      <c r="A762" s="5"/>
      <c r="B762" s="5"/>
      <c r="C762" s="12"/>
      <c r="D762" s="32"/>
      <c r="E762" s="32"/>
      <c r="F762" s="32"/>
      <c r="G762" s="38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4">
      <c r="A763" s="5"/>
      <c r="B763" s="5"/>
      <c r="C763" s="12"/>
      <c r="D763" s="32"/>
      <c r="E763" s="32"/>
      <c r="F763" s="32"/>
      <c r="G763" s="38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4">
      <c r="A764" s="5"/>
      <c r="B764" s="5"/>
      <c r="C764" s="12"/>
      <c r="D764" s="32"/>
      <c r="E764" s="32"/>
      <c r="F764" s="32"/>
      <c r="G764" s="38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spans="1:24">
      <c r="A765" s="5"/>
      <c r="B765" s="5"/>
      <c r="C765" s="12"/>
      <c r="D765" s="32"/>
      <c r="E765" s="32"/>
      <c r="F765" s="32"/>
      <c r="G765" s="38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spans="1:24">
      <c r="A766" s="5"/>
      <c r="B766" s="5"/>
      <c r="C766" s="12"/>
      <c r="D766" s="32"/>
      <c r="E766" s="32"/>
      <c r="F766" s="32"/>
      <c r="G766" s="38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spans="1:24">
      <c r="A767" s="5"/>
      <c r="B767" s="5"/>
      <c r="C767" s="12"/>
      <c r="D767" s="32"/>
      <c r="E767" s="32"/>
      <c r="F767" s="32"/>
      <c r="G767" s="38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spans="1:24">
      <c r="A768" s="5"/>
      <c r="B768" s="5"/>
      <c r="C768" s="12"/>
      <c r="D768" s="32"/>
      <c r="E768" s="32"/>
      <c r="F768" s="32"/>
      <c r="G768" s="38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spans="1:24">
      <c r="A769" s="5"/>
      <c r="B769" s="5"/>
      <c r="C769" s="12"/>
      <c r="D769" s="32"/>
      <c r="E769" s="32"/>
      <c r="F769" s="32"/>
      <c r="G769" s="38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spans="1:24">
      <c r="A770" s="5"/>
      <c r="B770" s="5"/>
      <c r="C770" s="12"/>
      <c r="D770" s="32"/>
      <c r="E770" s="32"/>
      <c r="F770" s="32"/>
      <c r="G770" s="38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spans="1:24">
      <c r="A771" s="5"/>
      <c r="B771" s="5"/>
      <c r="C771" s="12"/>
      <c r="D771" s="32"/>
      <c r="E771" s="32"/>
      <c r="F771" s="32"/>
      <c r="G771" s="38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spans="1:24">
      <c r="A772" s="5"/>
      <c r="B772" s="5"/>
      <c r="C772" s="12"/>
      <c r="D772" s="32"/>
      <c r="E772" s="32"/>
      <c r="F772" s="32"/>
      <c r="G772" s="38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spans="1:24">
      <c r="A773" s="5"/>
      <c r="B773" s="5"/>
      <c r="C773" s="12"/>
      <c r="D773" s="32"/>
      <c r="E773" s="32"/>
      <c r="F773" s="32"/>
      <c r="G773" s="38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spans="1:24">
      <c r="A774" s="5"/>
      <c r="B774" s="5"/>
      <c r="C774" s="12"/>
      <c r="D774" s="32"/>
      <c r="E774" s="32"/>
      <c r="F774" s="32"/>
      <c r="G774" s="38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spans="1:24">
      <c r="A775" s="5"/>
      <c r="B775" s="5"/>
      <c r="C775" s="12"/>
      <c r="D775" s="32"/>
      <c r="E775" s="32"/>
      <c r="F775" s="32"/>
      <c r="G775" s="38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spans="1:24">
      <c r="A776" s="5"/>
      <c r="B776" s="5"/>
      <c r="C776" s="12"/>
      <c r="D776" s="32"/>
      <c r="E776" s="32"/>
      <c r="F776" s="32"/>
      <c r="G776" s="38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spans="1:24">
      <c r="A777" s="5"/>
      <c r="B777" s="5"/>
      <c r="C777" s="12"/>
      <c r="D777" s="32"/>
      <c r="E777" s="32"/>
      <c r="F777" s="32"/>
      <c r="G777" s="38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spans="1:24">
      <c r="A778" s="5"/>
      <c r="B778" s="5"/>
      <c r="C778" s="12"/>
      <c r="D778" s="32"/>
      <c r="E778" s="32"/>
      <c r="F778" s="32"/>
      <c r="G778" s="38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spans="1:24">
      <c r="A779" s="5"/>
      <c r="B779" s="5"/>
      <c r="C779" s="12"/>
      <c r="D779" s="32"/>
      <c r="E779" s="32"/>
      <c r="F779" s="32"/>
      <c r="G779" s="38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spans="1:24">
      <c r="A780" s="5"/>
      <c r="B780" s="5"/>
      <c r="C780" s="12"/>
      <c r="D780" s="32"/>
      <c r="E780" s="32"/>
      <c r="F780" s="32"/>
      <c r="G780" s="38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spans="1:24">
      <c r="A781" s="5"/>
      <c r="B781" s="5"/>
      <c r="C781" s="12"/>
      <c r="D781" s="32"/>
      <c r="E781" s="32"/>
      <c r="F781" s="32"/>
      <c r="G781" s="38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spans="1:24">
      <c r="A782" s="5"/>
      <c r="B782" s="5"/>
      <c r="C782" s="12"/>
      <c r="D782" s="32"/>
      <c r="E782" s="32"/>
      <c r="F782" s="32"/>
      <c r="G782" s="38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spans="1:24">
      <c r="A783" s="5"/>
      <c r="B783" s="5"/>
      <c r="C783" s="12"/>
      <c r="D783" s="32"/>
      <c r="E783" s="32"/>
      <c r="F783" s="32"/>
      <c r="G783" s="38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spans="1:24">
      <c r="A784" s="5"/>
      <c r="B784" s="5"/>
      <c r="C784" s="12"/>
      <c r="D784" s="32"/>
      <c r="E784" s="32"/>
      <c r="F784" s="32"/>
      <c r="G784" s="38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spans="1:24">
      <c r="A785" s="5"/>
      <c r="B785" s="5"/>
      <c r="C785" s="12"/>
      <c r="D785" s="32"/>
      <c r="E785" s="32"/>
      <c r="F785" s="32"/>
      <c r="G785" s="38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spans="1:24">
      <c r="A786" s="5"/>
      <c r="B786" s="5"/>
      <c r="C786" s="12"/>
      <c r="D786" s="32"/>
      <c r="E786" s="32"/>
      <c r="F786" s="32"/>
      <c r="G786" s="38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spans="1:24">
      <c r="A787" s="5"/>
      <c r="B787" s="5"/>
      <c r="C787" s="12"/>
      <c r="D787" s="32"/>
      <c r="E787" s="32"/>
      <c r="F787" s="32"/>
      <c r="G787" s="38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spans="1:24">
      <c r="A788" s="5"/>
      <c r="B788" s="5"/>
      <c r="C788" s="12"/>
      <c r="D788" s="32"/>
      <c r="E788" s="32"/>
      <c r="F788" s="32"/>
      <c r="G788" s="38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spans="1:24">
      <c r="A789" s="5"/>
      <c r="B789" s="5"/>
      <c r="C789" s="12"/>
      <c r="D789" s="32"/>
      <c r="E789" s="32"/>
      <c r="F789" s="32"/>
      <c r="G789" s="38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spans="1:24">
      <c r="A790" s="5"/>
      <c r="B790" s="5"/>
      <c r="C790" s="12"/>
      <c r="D790" s="32"/>
      <c r="E790" s="32"/>
      <c r="F790" s="32"/>
      <c r="G790" s="38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spans="1:24">
      <c r="A791" s="5"/>
      <c r="B791" s="5"/>
      <c r="C791" s="12"/>
      <c r="D791" s="32"/>
      <c r="E791" s="32"/>
      <c r="F791" s="32"/>
      <c r="G791" s="38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spans="1:24">
      <c r="A792" s="5"/>
      <c r="B792" s="5"/>
      <c r="C792" s="12"/>
      <c r="D792" s="32"/>
      <c r="E792" s="32"/>
      <c r="F792" s="32"/>
      <c r="G792" s="38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spans="1:24">
      <c r="A793" s="5"/>
      <c r="B793" s="5"/>
      <c r="C793" s="12"/>
      <c r="D793" s="32"/>
      <c r="E793" s="32"/>
      <c r="F793" s="32"/>
      <c r="G793" s="38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spans="1:24">
      <c r="A794" s="5"/>
      <c r="B794" s="5"/>
      <c r="C794" s="12"/>
      <c r="D794" s="32"/>
      <c r="E794" s="32"/>
      <c r="F794" s="32"/>
      <c r="G794" s="38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spans="1:24">
      <c r="A795" s="5"/>
      <c r="B795" s="5"/>
      <c r="C795" s="12"/>
      <c r="D795" s="32"/>
      <c r="E795" s="32"/>
      <c r="F795" s="32"/>
      <c r="G795" s="38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spans="1:24">
      <c r="A796" s="5"/>
      <c r="B796" s="5"/>
      <c r="C796" s="12"/>
      <c r="D796" s="32"/>
      <c r="E796" s="32"/>
      <c r="F796" s="32"/>
      <c r="G796" s="38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spans="1:24">
      <c r="A797" s="5"/>
      <c r="B797" s="5"/>
      <c r="C797" s="12"/>
      <c r="D797" s="32"/>
      <c r="E797" s="32"/>
      <c r="F797" s="32"/>
      <c r="G797" s="38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spans="1:24">
      <c r="A798" s="5"/>
      <c r="B798" s="5"/>
      <c r="C798" s="12"/>
      <c r="D798" s="32"/>
      <c r="E798" s="32"/>
      <c r="F798" s="32"/>
      <c r="G798" s="38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spans="1:24">
      <c r="A799" s="5"/>
      <c r="B799" s="5"/>
      <c r="C799" s="12"/>
      <c r="D799" s="32"/>
      <c r="E799" s="32"/>
      <c r="F799" s="32"/>
      <c r="G799" s="38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spans="1:24">
      <c r="A800" s="5"/>
      <c r="B800" s="5"/>
      <c r="C800" s="12"/>
      <c r="D800" s="32"/>
      <c r="E800" s="32"/>
      <c r="F800" s="32"/>
      <c r="G800" s="38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spans="1:24">
      <c r="A801" s="5"/>
      <c r="B801" s="5"/>
      <c r="C801" s="12"/>
      <c r="D801" s="32"/>
      <c r="E801" s="32"/>
      <c r="F801" s="32"/>
      <c r="G801" s="38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spans="1:24">
      <c r="A802" s="5"/>
      <c r="B802" s="5"/>
      <c r="C802" s="12"/>
      <c r="D802" s="32"/>
      <c r="E802" s="32"/>
      <c r="F802" s="32"/>
      <c r="G802" s="38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spans="1:24">
      <c r="A803" s="5"/>
      <c r="B803" s="5"/>
      <c r="C803" s="12"/>
      <c r="D803" s="32"/>
      <c r="E803" s="32"/>
      <c r="F803" s="32"/>
      <c r="G803" s="38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spans="1:24">
      <c r="A804" s="5"/>
      <c r="B804" s="5"/>
      <c r="C804" s="12"/>
      <c r="D804" s="32"/>
      <c r="E804" s="32"/>
      <c r="F804" s="32"/>
      <c r="G804" s="38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spans="1:24">
      <c r="A805" s="5"/>
      <c r="B805" s="5"/>
      <c r="C805" s="12"/>
      <c r="D805" s="32"/>
      <c r="E805" s="32"/>
      <c r="F805" s="32"/>
      <c r="G805" s="38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spans="1:24">
      <c r="A806" s="5"/>
      <c r="B806" s="5"/>
      <c r="C806" s="12"/>
      <c r="D806" s="32"/>
      <c r="E806" s="32"/>
      <c r="F806" s="32"/>
      <c r="G806" s="38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spans="1:24">
      <c r="A807" s="5"/>
      <c r="B807" s="5"/>
      <c r="C807" s="12"/>
      <c r="D807" s="32"/>
      <c r="E807" s="32"/>
      <c r="F807" s="32"/>
      <c r="G807" s="38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spans="1:24">
      <c r="A808" s="5"/>
      <c r="B808" s="5"/>
      <c r="C808" s="12"/>
      <c r="D808" s="32"/>
      <c r="E808" s="32"/>
      <c r="F808" s="32"/>
      <c r="G808" s="38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spans="1:24">
      <c r="A809" s="5"/>
      <c r="B809" s="5"/>
      <c r="C809" s="12"/>
      <c r="D809" s="32"/>
      <c r="E809" s="32"/>
      <c r="F809" s="32"/>
      <c r="G809" s="38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spans="1:24">
      <c r="A810" s="5"/>
      <c r="B810" s="5"/>
      <c r="C810" s="12"/>
      <c r="D810" s="32"/>
      <c r="E810" s="32"/>
      <c r="F810" s="32"/>
      <c r="G810" s="38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spans="1:24">
      <c r="A811" s="5"/>
      <c r="B811" s="5"/>
      <c r="C811" s="12"/>
      <c r="D811" s="32"/>
      <c r="E811" s="32"/>
      <c r="F811" s="32"/>
      <c r="G811" s="38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spans="1:24">
      <c r="A812" s="5"/>
      <c r="B812" s="5"/>
      <c r="C812" s="12"/>
      <c r="D812" s="32"/>
      <c r="E812" s="32"/>
      <c r="F812" s="32"/>
      <c r="G812" s="38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spans="1:24">
      <c r="A813" s="5"/>
      <c r="B813" s="5"/>
      <c r="C813" s="12"/>
      <c r="D813" s="32"/>
      <c r="E813" s="32"/>
      <c r="F813" s="32"/>
      <c r="G813" s="38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spans="1:24">
      <c r="A814" s="5"/>
      <c r="B814" s="5"/>
      <c r="C814" s="12"/>
      <c r="D814" s="32"/>
      <c r="E814" s="32"/>
      <c r="F814" s="32"/>
      <c r="G814" s="38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spans="1:24">
      <c r="A815" s="5"/>
      <c r="B815" s="5"/>
      <c r="C815" s="12"/>
      <c r="D815" s="32"/>
      <c r="E815" s="32"/>
      <c r="F815" s="32"/>
      <c r="G815" s="38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spans="1:24">
      <c r="A816" s="5"/>
      <c r="B816" s="5"/>
      <c r="C816" s="12"/>
      <c r="D816" s="32"/>
      <c r="E816" s="32"/>
      <c r="F816" s="32"/>
      <c r="G816" s="38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spans="1:24">
      <c r="A817" s="5"/>
      <c r="B817" s="5"/>
      <c r="C817" s="12"/>
      <c r="D817" s="32"/>
      <c r="E817" s="32"/>
      <c r="F817" s="32"/>
      <c r="G817" s="38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spans="1:24">
      <c r="A818" s="5"/>
      <c r="B818" s="5"/>
      <c r="C818" s="12"/>
      <c r="D818" s="32"/>
      <c r="E818" s="32"/>
      <c r="F818" s="32"/>
      <c r="G818" s="38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spans="1:24">
      <c r="A819" s="5"/>
      <c r="B819" s="5"/>
      <c r="C819" s="12"/>
      <c r="D819" s="32"/>
      <c r="E819" s="32"/>
      <c r="F819" s="32"/>
      <c r="G819" s="38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spans="1:24">
      <c r="A820" s="5"/>
      <c r="B820" s="5"/>
      <c r="C820" s="12"/>
      <c r="D820" s="32"/>
      <c r="E820" s="32"/>
      <c r="F820" s="32"/>
      <c r="G820" s="38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spans="1:24">
      <c r="A821" s="5"/>
      <c r="B821" s="5"/>
      <c r="C821" s="12"/>
      <c r="D821" s="32"/>
      <c r="E821" s="32"/>
      <c r="F821" s="32"/>
      <c r="G821" s="38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spans="1:24">
      <c r="A822" s="5"/>
      <c r="B822" s="5"/>
      <c r="C822" s="12"/>
      <c r="D822" s="32"/>
      <c r="E822" s="32"/>
      <c r="F822" s="32"/>
      <c r="G822" s="38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4">
      <c r="A823" s="5"/>
      <c r="B823" s="5"/>
      <c r="C823" s="12"/>
      <c r="D823" s="32"/>
      <c r="E823" s="32"/>
      <c r="F823" s="32"/>
      <c r="G823" s="38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spans="1:24">
      <c r="A824" s="5"/>
      <c r="B824" s="5"/>
      <c r="C824" s="12"/>
      <c r="D824" s="32"/>
      <c r="E824" s="32"/>
      <c r="F824" s="32"/>
      <c r="G824" s="38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spans="1:24">
      <c r="A825" s="5"/>
      <c r="B825" s="5"/>
      <c r="C825" s="12"/>
      <c r="D825" s="32"/>
      <c r="E825" s="32"/>
      <c r="F825" s="32"/>
      <c r="G825" s="38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4">
      <c r="A826" s="5"/>
      <c r="B826" s="5"/>
      <c r="C826" s="12"/>
      <c r="D826" s="32"/>
      <c r="E826" s="32"/>
      <c r="F826" s="32"/>
      <c r="G826" s="38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spans="1:24">
      <c r="A827" s="5"/>
      <c r="B827" s="5"/>
      <c r="C827" s="12"/>
      <c r="D827" s="32"/>
      <c r="E827" s="32"/>
      <c r="F827" s="32"/>
      <c r="G827" s="38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spans="1:24">
      <c r="A828" s="5"/>
      <c r="B828" s="5"/>
      <c r="C828" s="12"/>
      <c r="D828" s="32"/>
      <c r="E828" s="32"/>
      <c r="F828" s="32"/>
      <c r="G828" s="38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spans="1:24">
      <c r="A829" s="5"/>
      <c r="B829" s="5"/>
      <c r="C829" s="12"/>
      <c r="D829" s="32"/>
      <c r="E829" s="32"/>
      <c r="F829" s="32"/>
      <c r="G829" s="38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spans="1:24">
      <c r="A830" s="5"/>
      <c r="B830" s="5"/>
      <c r="C830" s="12"/>
      <c r="D830" s="32"/>
      <c r="E830" s="32"/>
      <c r="F830" s="32"/>
      <c r="G830" s="38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spans="1:24">
      <c r="A831" s="5"/>
      <c r="B831" s="5"/>
      <c r="C831" s="12"/>
      <c r="D831" s="32"/>
      <c r="E831" s="32"/>
      <c r="F831" s="32"/>
      <c r="G831" s="38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spans="1:24">
      <c r="A832" s="5"/>
      <c r="B832" s="5"/>
      <c r="C832" s="12"/>
      <c r="D832" s="32"/>
      <c r="E832" s="32"/>
      <c r="F832" s="32"/>
      <c r="G832" s="38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spans="1:24">
      <c r="A833" s="5"/>
      <c r="B833" s="5"/>
      <c r="C833" s="12"/>
      <c r="D833" s="32"/>
      <c r="E833" s="32"/>
      <c r="F833" s="32"/>
      <c r="G833" s="38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spans="1:24">
      <c r="A834" s="5"/>
      <c r="B834" s="5"/>
      <c r="C834" s="12"/>
      <c r="D834" s="32"/>
      <c r="E834" s="32"/>
      <c r="F834" s="32"/>
      <c r="G834" s="38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spans="1:24">
      <c r="A835" s="5"/>
      <c r="B835" s="5"/>
      <c r="C835" s="12"/>
      <c r="D835" s="32"/>
      <c r="E835" s="32"/>
      <c r="F835" s="32"/>
      <c r="G835" s="38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spans="1:24">
      <c r="A836" s="5"/>
      <c r="B836" s="5"/>
      <c r="C836" s="12"/>
      <c r="D836" s="32"/>
      <c r="E836" s="32"/>
      <c r="F836" s="32"/>
      <c r="G836" s="38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spans="1:24">
      <c r="A837" s="5"/>
      <c r="B837" s="5"/>
      <c r="C837" s="12"/>
      <c r="D837" s="32"/>
      <c r="E837" s="32"/>
      <c r="F837" s="32"/>
      <c r="G837" s="38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spans="1:24">
      <c r="A838" s="5"/>
      <c r="B838" s="5"/>
      <c r="C838" s="12"/>
      <c r="D838" s="32"/>
      <c r="E838" s="32"/>
      <c r="F838" s="32"/>
      <c r="G838" s="38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spans="1:24">
      <c r="A839" s="5"/>
      <c r="B839" s="5"/>
      <c r="C839" s="12"/>
      <c r="D839" s="32"/>
      <c r="E839" s="32"/>
      <c r="F839" s="32"/>
      <c r="G839" s="38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spans="1:24">
      <c r="A840" s="5"/>
      <c r="B840" s="5"/>
      <c r="C840" s="12"/>
      <c r="D840" s="32"/>
      <c r="E840" s="32"/>
      <c r="F840" s="32"/>
      <c r="G840" s="38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spans="1:24">
      <c r="A841" s="5"/>
      <c r="B841" s="5"/>
      <c r="C841" s="12"/>
      <c r="D841" s="32"/>
      <c r="E841" s="32"/>
      <c r="F841" s="32"/>
      <c r="G841" s="38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spans="1:24">
      <c r="A842" s="5"/>
      <c r="B842" s="5"/>
      <c r="C842" s="12"/>
      <c r="D842" s="32"/>
      <c r="E842" s="32"/>
      <c r="F842" s="32"/>
      <c r="G842" s="38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spans="1:24">
      <c r="A843" s="5"/>
      <c r="B843" s="5"/>
      <c r="C843" s="12"/>
      <c r="D843" s="32"/>
      <c r="E843" s="32"/>
      <c r="F843" s="32"/>
      <c r="G843" s="38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spans="1:24">
      <c r="A844" s="5"/>
      <c r="B844" s="5"/>
      <c r="C844" s="12"/>
      <c r="D844" s="32"/>
      <c r="E844" s="32"/>
      <c r="F844" s="32"/>
      <c r="G844" s="38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spans="1:24">
      <c r="A845" s="5"/>
      <c r="B845" s="5"/>
      <c r="C845" s="12"/>
      <c r="D845" s="32"/>
      <c r="E845" s="32"/>
      <c r="F845" s="32"/>
      <c r="G845" s="38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spans="1:24">
      <c r="A846" s="5"/>
      <c r="B846" s="5"/>
      <c r="C846" s="12"/>
      <c r="D846" s="32"/>
      <c r="E846" s="32"/>
      <c r="F846" s="32"/>
      <c r="G846" s="38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spans="1:24">
      <c r="A847" s="5"/>
      <c r="B847" s="5"/>
      <c r="C847" s="12"/>
      <c r="D847" s="32"/>
      <c r="E847" s="32"/>
      <c r="F847" s="32"/>
      <c r="G847" s="38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spans="1:24">
      <c r="A848" s="5"/>
      <c r="B848" s="5"/>
      <c r="C848" s="12"/>
      <c r="D848" s="32"/>
      <c r="E848" s="32"/>
      <c r="F848" s="32"/>
      <c r="G848" s="38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spans="1:24">
      <c r="A849" s="5"/>
      <c r="B849" s="5"/>
      <c r="C849" s="12"/>
      <c r="D849" s="32"/>
      <c r="E849" s="32"/>
      <c r="F849" s="32"/>
      <c r="G849" s="38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4">
      <c r="A850" s="5"/>
      <c r="B850" s="5"/>
      <c r="C850" s="12"/>
      <c r="D850" s="32"/>
      <c r="E850" s="32"/>
      <c r="F850" s="32"/>
      <c r="G850" s="38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spans="1:24">
      <c r="A851" s="5"/>
      <c r="B851" s="5"/>
      <c r="C851" s="12"/>
      <c r="D851" s="32"/>
      <c r="E851" s="32"/>
      <c r="F851" s="32"/>
      <c r="G851" s="38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spans="1:24">
      <c r="A852" s="5"/>
      <c r="B852" s="5"/>
      <c r="C852" s="12"/>
      <c r="D852" s="32"/>
      <c r="E852" s="32"/>
      <c r="F852" s="32"/>
      <c r="G852" s="38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spans="1:24">
      <c r="A853" s="5"/>
      <c r="B853" s="5"/>
      <c r="C853" s="12"/>
      <c r="D853" s="32"/>
      <c r="E853" s="32"/>
      <c r="F853" s="32"/>
      <c r="G853" s="38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spans="1:24">
      <c r="A854" s="5"/>
      <c r="B854" s="5"/>
      <c r="C854" s="12"/>
      <c r="D854" s="32"/>
      <c r="E854" s="32"/>
      <c r="F854" s="32"/>
      <c r="G854" s="38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spans="1:24">
      <c r="A855" s="5"/>
      <c r="B855" s="5"/>
      <c r="C855" s="12"/>
      <c r="D855" s="32"/>
      <c r="E855" s="32"/>
      <c r="F855" s="32"/>
      <c r="G855" s="38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spans="1:24">
      <c r="A856" s="5"/>
      <c r="B856" s="5"/>
      <c r="C856" s="12"/>
      <c r="D856" s="32"/>
      <c r="E856" s="32"/>
      <c r="F856" s="32"/>
      <c r="G856" s="38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4">
      <c r="A857" s="5"/>
      <c r="B857" s="5"/>
      <c r="C857" s="12"/>
      <c r="D857" s="32"/>
      <c r="E857" s="32"/>
      <c r="F857" s="32"/>
      <c r="G857" s="38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spans="1:24">
      <c r="A858" s="5"/>
      <c r="B858" s="5"/>
      <c r="C858" s="12"/>
      <c r="D858" s="32"/>
      <c r="E858" s="32"/>
      <c r="F858" s="32"/>
      <c r="G858" s="38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spans="1:24">
      <c r="A859" s="5"/>
      <c r="B859" s="5"/>
      <c r="C859" s="12"/>
      <c r="D859" s="32"/>
      <c r="E859" s="32"/>
      <c r="F859" s="32"/>
      <c r="G859" s="38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spans="1:24">
      <c r="A860" s="5"/>
      <c r="B860" s="5"/>
      <c r="C860" s="12"/>
      <c r="D860" s="32"/>
      <c r="E860" s="32"/>
      <c r="F860" s="32"/>
      <c r="G860" s="38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spans="1:24">
      <c r="A861" s="5"/>
      <c r="B861" s="5"/>
      <c r="C861" s="12"/>
      <c r="D861" s="32"/>
      <c r="E861" s="32"/>
      <c r="F861" s="32"/>
      <c r="G861" s="38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spans="1:24">
      <c r="A862" s="5"/>
      <c r="B862" s="5"/>
      <c r="C862" s="12"/>
      <c r="D862" s="32"/>
      <c r="E862" s="32"/>
      <c r="F862" s="32"/>
      <c r="G862" s="38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spans="1:24">
      <c r="A863" s="5"/>
      <c r="B863" s="5"/>
      <c r="C863" s="12"/>
      <c r="D863" s="32"/>
      <c r="E863" s="32"/>
      <c r="F863" s="32"/>
      <c r="G863" s="38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spans="1:24">
      <c r="A864" s="5"/>
      <c r="B864" s="5"/>
      <c r="C864" s="12"/>
      <c r="D864" s="32"/>
      <c r="E864" s="32"/>
      <c r="F864" s="32"/>
      <c r="G864" s="38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spans="1:24">
      <c r="A865" s="5"/>
      <c r="B865" s="5"/>
      <c r="C865" s="12"/>
      <c r="D865" s="32"/>
      <c r="E865" s="32"/>
      <c r="F865" s="32"/>
      <c r="G865" s="38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spans="1:24">
      <c r="A866" s="5"/>
      <c r="B866" s="5"/>
      <c r="C866" s="12"/>
      <c r="D866" s="32"/>
      <c r="E866" s="32"/>
      <c r="F866" s="32"/>
      <c r="G866" s="38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spans="1:24">
      <c r="A867" s="5"/>
      <c r="B867" s="5"/>
      <c r="C867" s="12"/>
      <c r="D867" s="32"/>
      <c r="E867" s="32"/>
      <c r="F867" s="32"/>
      <c r="G867" s="38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spans="1:24">
      <c r="A868" s="5"/>
      <c r="B868" s="5"/>
      <c r="C868" s="12"/>
      <c r="D868" s="32"/>
      <c r="E868" s="32"/>
      <c r="F868" s="32"/>
      <c r="G868" s="38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spans="1:24">
      <c r="A869" s="5"/>
      <c r="B869" s="5"/>
      <c r="C869" s="12"/>
      <c r="D869" s="32"/>
      <c r="E869" s="32"/>
      <c r="F869" s="32"/>
      <c r="G869" s="38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spans="1:24">
      <c r="A870" s="5"/>
      <c r="B870" s="5"/>
      <c r="C870" s="12"/>
      <c r="D870" s="32"/>
      <c r="E870" s="32"/>
      <c r="F870" s="32"/>
      <c r="G870" s="38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spans="1:24">
      <c r="A871" s="5"/>
      <c r="B871" s="5"/>
      <c r="C871" s="12"/>
      <c r="D871" s="32"/>
      <c r="E871" s="32"/>
      <c r="F871" s="32"/>
      <c r="G871" s="38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spans="1:24">
      <c r="A872" s="5"/>
      <c r="B872" s="5"/>
      <c r="C872" s="12"/>
      <c r="D872" s="32"/>
      <c r="E872" s="32"/>
      <c r="F872" s="32"/>
      <c r="G872" s="38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spans="1:24">
      <c r="A873" s="5"/>
      <c r="B873" s="5"/>
      <c r="C873" s="12"/>
      <c r="D873" s="32"/>
      <c r="E873" s="32"/>
      <c r="F873" s="32"/>
      <c r="G873" s="38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spans="1:24">
      <c r="A874" s="5"/>
      <c r="B874" s="5"/>
      <c r="C874" s="12"/>
      <c r="D874" s="32"/>
      <c r="E874" s="32"/>
      <c r="F874" s="32"/>
      <c r="G874" s="38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spans="1:24">
      <c r="A875" s="5"/>
      <c r="B875" s="5"/>
      <c r="C875" s="12"/>
      <c r="D875" s="32"/>
      <c r="E875" s="32"/>
      <c r="F875" s="32"/>
      <c r="G875" s="38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spans="1:24">
      <c r="A876" s="5"/>
      <c r="B876" s="5"/>
      <c r="C876" s="12"/>
      <c r="D876" s="32"/>
      <c r="E876" s="32"/>
      <c r="F876" s="32"/>
      <c r="G876" s="38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spans="1:24">
      <c r="A877" s="5"/>
      <c r="B877" s="5"/>
      <c r="C877" s="12"/>
      <c r="D877" s="32"/>
      <c r="E877" s="32"/>
      <c r="F877" s="32"/>
      <c r="G877" s="38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spans="1:24">
      <c r="A878" s="5"/>
      <c r="B878" s="5"/>
      <c r="C878" s="12"/>
      <c r="D878" s="32"/>
      <c r="E878" s="32"/>
      <c r="F878" s="32"/>
      <c r="G878" s="38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spans="1:24">
      <c r="A879" s="5"/>
      <c r="B879" s="5"/>
      <c r="C879" s="12"/>
      <c r="D879" s="32"/>
      <c r="E879" s="32"/>
      <c r="F879" s="32"/>
      <c r="G879" s="38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spans="1:24">
      <c r="A880" s="5"/>
      <c r="B880" s="5"/>
      <c r="C880" s="12"/>
      <c r="D880" s="32"/>
      <c r="E880" s="32"/>
      <c r="F880" s="32"/>
      <c r="G880" s="38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4">
      <c r="A881" s="5"/>
      <c r="B881" s="5"/>
      <c r="C881" s="12"/>
      <c r="D881" s="32"/>
      <c r="E881" s="32"/>
      <c r="F881" s="32"/>
      <c r="G881" s="38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spans="1:24">
      <c r="A882" s="5"/>
      <c r="B882" s="5"/>
      <c r="C882" s="12"/>
      <c r="D882" s="32"/>
      <c r="E882" s="32"/>
      <c r="F882" s="32"/>
      <c r="G882" s="38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spans="1:24">
      <c r="A883" s="5"/>
      <c r="B883" s="5"/>
      <c r="C883" s="12"/>
      <c r="D883" s="32"/>
      <c r="E883" s="32"/>
      <c r="F883" s="32"/>
      <c r="G883" s="38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spans="1:24">
      <c r="A884" s="5"/>
      <c r="B884" s="5"/>
      <c r="C884" s="12"/>
      <c r="D884" s="32"/>
      <c r="E884" s="32"/>
      <c r="F884" s="32"/>
      <c r="G884" s="38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4">
      <c r="A885" s="5"/>
      <c r="B885" s="5"/>
      <c r="C885" s="12"/>
      <c r="D885" s="32"/>
      <c r="E885" s="32"/>
      <c r="F885" s="32"/>
      <c r="G885" s="38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spans="1:24">
      <c r="A886" s="5"/>
      <c r="B886" s="5"/>
      <c r="C886" s="12"/>
      <c r="D886" s="32"/>
      <c r="E886" s="32"/>
      <c r="F886" s="32"/>
      <c r="G886" s="38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spans="1:24">
      <c r="A887" s="5"/>
      <c r="B887" s="5"/>
      <c r="C887" s="12"/>
      <c r="D887" s="32"/>
      <c r="E887" s="32"/>
      <c r="F887" s="32"/>
      <c r="G887" s="38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spans="1:24">
      <c r="A888" s="5"/>
      <c r="B888" s="5"/>
      <c r="C888" s="12"/>
      <c r="D888" s="32"/>
      <c r="E888" s="32"/>
      <c r="F888" s="32"/>
      <c r="G888" s="38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spans="1:24">
      <c r="A889" s="5"/>
      <c r="B889" s="5"/>
      <c r="C889" s="12"/>
      <c r="D889" s="32"/>
      <c r="E889" s="32"/>
      <c r="F889" s="32"/>
      <c r="G889" s="38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spans="1:24">
      <c r="A890" s="5"/>
      <c r="B890" s="5"/>
      <c r="C890" s="12"/>
      <c r="D890" s="32"/>
      <c r="E890" s="32"/>
      <c r="F890" s="32"/>
      <c r="G890" s="38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spans="1:24">
      <c r="A891" s="5"/>
      <c r="B891" s="5"/>
      <c r="C891" s="12"/>
      <c r="D891" s="32"/>
      <c r="E891" s="32"/>
      <c r="F891" s="32"/>
      <c r="G891" s="38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spans="1:24">
      <c r="A892" s="5"/>
      <c r="B892" s="5"/>
      <c r="C892" s="12"/>
      <c r="D892" s="32"/>
      <c r="E892" s="32"/>
      <c r="F892" s="32"/>
      <c r="G892" s="38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spans="1:24">
      <c r="A893" s="5"/>
      <c r="B893" s="5"/>
      <c r="C893" s="12"/>
      <c r="D893" s="32"/>
      <c r="E893" s="32"/>
      <c r="F893" s="32"/>
      <c r="G893" s="38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spans="1:24">
      <c r="A894" s="5"/>
      <c r="B894" s="5"/>
      <c r="C894" s="12"/>
      <c r="D894" s="32"/>
      <c r="E894" s="32"/>
      <c r="F894" s="32"/>
      <c r="G894" s="38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spans="1:24">
      <c r="A895" s="5"/>
      <c r="B895" s="5"/>
      <c r="C895" s="12"/>
      <c r="D895" s="32"/>
      <c r="E895" s="32"/>
      <c r="F895" s="32"/>
      <c r="G895" s="38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spans="1:24">
      <c r="A896" s="5"/>
      <c r="B896" s="5"/>
      <c r="C896" s="12"/>
      <c r="D896" s="32"/>
      <c r="E896" s="32"/>
      <c r="F896" s="32"/>
      <c r="G896" s="38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spans="1:24">
      <c r="A897" s="5"/>
      <c r="B897" s="5"/>
      <c r="C897" s="12"/>
      <c r="D897" s="32"/>
      <c r="E897" s="32"/>
      <c r="F897" s="32"/>
      <c r="G897" s="38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spans="1:24">
      <c r="A898" s="5"/>
      <c r="B898" s="5"/>
      <c r="C898" s="12"/>
      <c r="D898" s="32"/>
      <c r="E898" s="32"/>
      <c r="F898" s="32"/>
      <c r="G898" s="38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spans="1:24">
      <c r="A899" s="5"/>
      <c r="B899" s="5"/>
      <c r="C899" s="12"/>
      <c r="D899" s="32"/>
      <c r="E899" s="32"/>
      <c r="F899" s="32"/>
      <c r="G899" s="38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spans="1:24">
      <c r="A900" s="5"/>
      <c r="B900" s="5"/>
      <c r="C900" s="12"/>
      <c r="D900" s="32"/>
      <c r="E900" s="32"/>
      <c r="F900" s="32"/>
      <c r="G900" s="38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spans="1:24">
      <c r="A901" s="5"/>
      <c r="B901" s="5"/>
      <c r="C901" s="12"/>
      <c r="D901" s="32"/>
      <c r="E901" s="32"/>
      <c r="F901" s="32"/>
      <c r="G901" s="38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spans="1:24">
      <c r="A902" s="5"/>
      <c r="B902" s="5"/>
      <c r="C902" s="12"/>
      <c r="D902" s="32"/>
      <c r="E902" s="32"/>
      <c r="F902" s="32"/>
      <c r="G902" s="38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spans="1:24">
      <c r="A903" s="5"/>
      <c r="B903" s="5"/>
      <c r="C903" s="12"/>
      <c r="D903" s="32"/>
      <c r="E903" s="32"/>
      <c r="F903" s="32"/>
      <c r="G903" s="38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spans="1:24">
      <c r="A904" s="5"/>
      <c r="B904" s="5"/>
      <c r="C904" s="12"/>
      <c r="D904" s="32"/>
      <c r="E904" s="32"/>
      <c r="F904" s="32"/>
      <c r="G904" s="38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spans="1:24">
      <c r="A905" s="5"/>
      <c r="B905" s="5"/>
      <c r="C905" s="12"/>
      <c r="D905" s="32"/>
      <c r="E905" s="32"/>
      <c r="F905" s="32"/>
      <c r="G905" s="38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spans="1:24">
      <c r="A906" s="5"/>
      <c r="B906" s="5"/>
      <c r="C906" s="12"/>
      <c r="D906" s="32"/>
      <c r="E906" s="32"/>
      <c r="F906" s="32"/>
      <c r="G906" s="38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spans="1:24">
      <c r="A907" s="5"/>
      <c r="B907" s="5"/>
      <c r="C907" s="12"/>
      <c r="D907" s="32"/>
      <c r="E907" s="32"/>
      <c r="F907" s="32"/>
      <c r="G907" s="38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spans="1:24">
      <c r="A908" s="5"/>
      <c r="B908" s="5"/>
      <c r="C908" s="12"/>
      <c r="D908" s="32"/>
      <c r="E908" s="32"/>
      <c r="F908" s="32"/>
      <c r="G908" s="38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spans="1:24">
      <c r="A909" s="5"/>
      <c r="B909" s="5"/>
      <c r="C909" s="12"/>
      <c r="D909" s="32"/>
      <c r="E909" s="32"/>
      <c r="F909" s="32"/>
      <c r="G909" s="38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spans="1:24">
      <c r="A910" s="5"/>
      <c r="B910" s="5"/>
      <c r="C910" s="12"/>
      <c r="D910" s="32"/>
      <c r="E910" s="32"/>
      <c r="F910" s="32"/>
      <c r="G910" s="38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spans="1:24">
      <c r="A911" s="5"/>
      <c r="B911" s="5"/>
      <c r="C911" s="12"/>
      <c r="D911" s="32"/>
      <c r="E911" s="32"/>
      <c r="F911" s="32"/>
      <c r="G911" s="38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spans="1:24">
      <c r="A912" s="5"/>
      <c r="B912" s="5"/>
      <c r="C912" s="12"/>
      <c r="D912" s="32"/>
      <c r="E912" s="32"/>
      <c r="F912" s="32"/>
      <c r="G912" s="38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spans="1:24">
      <c r="A913" s="5"/>
      <c r="B913" s="5"/>
      <c r="C913" s="12"/>
      <c r="D913" s="32"/>
      <c r="E913" s="32"/>
      <c r="F913" s="32"/>
      <c r="G913" s="38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spans="1:24">
      <c r="A914" s="5"/>
      <c r="B914" s="5"/>
      <c r="C914" s="12"/>
      <c r="D914" s="32"/>
      <c r="E914" s="32"/>
      <c r="F914" s="32"/>
      <c r="G914" s="38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spans="1:24">
      <c r="A915" s="5"/>
      <c r="B915" s="5"/>
      <c r="C915" s="12"/>
      <c r="D915" s="32"/>
      <c r="E915" s="32"/>
      <c r="F915" s="32"/>
      <c r="G915" s="38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spans="1:24">
      <c r="A916" s="5"/>
      <c r="B916" s="5"/>
      <c r="C916" s="12"/>
      <c r="D916" s="32"/>
      <c r="E916" s="32"/>
      <c r="F916" s="32"/>
      <c r="G916" s="38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spans="1:24">
      <c r="A917" s="5"/>
      <c r="B917" s="5"/>
      <c r="C917" s="12"/>
      <c r="D917" s="32"/>
      <c r="E917" s="32"/>
      <c r="F917" s="32"/>
      <c r="G917" s="38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spans="1:24">
      <c r="A918" s="5"/>
      <c r="B918" s="5"/>
      <c r="C918" s="12"/>
      <c r="D918" s="32"/>
      <c r="E918" s="32"/>
      <c r="F918" s="32"/>
      <c r="G918" s="38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spans="1:24">
      <c r="A919" s="5"/>
      <c r="B919" s="5"/>
      <c r="C919" s="12"/>
      <c r="D919" s="32"/>
      <c r="E919" s="32"/>
      <c r="F919" s="32"/>
      <c r="G919" s="38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spans="1:24">
      <c r="A920" s="5"/>
      <c r="B920" s="5"/>
      <c r="C920" s="12"/>
      <c r="D920" s="32"/>
      <c r="E920" s="32"/>
      <c r="F920" s="32"/>
      <c r="G920" s="38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spans="1:24">
      <c r="A921" s="5"/>
      <c r="B921" s="5"/>
      <c r="C921" s="12"/>
      <c r="D921" s="32"/>
      <c r="E921" s="32"/>
      <c r="F921" s="32"/>
      <c r="G921" s="38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spans="1:24">
      <c r="A922" s="5"/>
      <c r="B922" s="5"/>
      <c r="C922" s="12"/>
      <c r="D922" s="32"/>
      <c r="E922" s="32"/>
      <c r="F922" s="32"/>
      <c r="G922" s="38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spans="1:24">
      <c r="A923" s="5"/>
      <c r="B923" s="5"/>
      <c r="C923" s="12"/>
      <c r="D923" s="32"/>
      <c r="E923" s="32"/>
      <c r="F923" s="32"/>
      <c r="G923" s="38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spans="1:24">
      <c r="A924" s="5"/>
      <c r="B924" s="5"/>
      <c r="C924" s="12"/>
      <c r="D924" s="32"/>
      <c r="E924" s="32"/>
      <c r="F924" s="32"/>
      <c r="G924" s="38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spans="1:24">
      <c r="A925" s="5"/>
      <c r="B925" s="5"/>
      <c r="C925" s="12"/>
      <c r="D925" s="32"/>
      <c r="E925" s="32"/>
      <c r="F925" s="32"/>
      <c r="G925" s="38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spans="1:24">
      <c r="A926" s="5"/>
      <c r="B926" s="5"/>
      <c r="C926" s="12"/>
      <c r="D926" s="32"/>
      <c r="E926" s="32"/>
      <c r="F926" s="32"/>
      <c r="G926" s="38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spans="1:24">
      <c r="A927" s="5"/>
      <c r="B927" s="5"/>
      <c r="C927" s="12"/>
      <c r="D927" s="32"/>
      <c r="E927" s="32"/>
      <c r="F927" s="32"/>
      <c r="G927" s="38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spans="1:24">
      <c r="A928" s="5"/>
      <c r="B928" s="5"/>
      <c r="C928" s="12"/>
      <c r="D928" s="32"/>
      <c r="E928" s="32"/>
      <c r="F928" s="32"/>
      <c r="G928" s="38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spans="1:24">
      <c r="A929" s="5"/>
      <c r="B929" s="5"/>
      <c r="C929" s="12"/>
      <c r="D929" s="32"/>
      <c r="E929" s="32"/>
      <c r="F929" s="32"/>
      <c r="G929" s="38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spans="1:24">
      <c r="A930" s="5"/>
      <c r="B930" s="5"/>
      <c r="C930" s="12"/>
      <c r="D930" s="32"/>
      <c r="E930" s="32"/>
      <c r="F930" s="32"/>
      <c r="G930" s="38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spans="1:24">
      <c r="A931" s="5"/>
      <c r="B931" s="5"/>
      <c r="C931" s="12"/>
      <c r="D931" s="32"/>
      <c r="E931" s="32"/>
      <c r="F931" s="32"/>
      <c r="G931" s="38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4">
      <c r="A932" s="5"/>
      <c r="B932" s="5"/>
      <c r="C932" s="12"/>
      <c r="D932" s="32"/>
      <c r="E932" s="32"/>
      <c r="F932" s="32"/>
      <c r="G932" s="38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4">
      <c r="A933" s="5"/>
      <c r="B933" s="5"/>
      <c r="C933" s="12"/>
      <c r="D933" s="32"/>
      <c r="E933" s="32"/>
      <c r="F933" s="32"/>
      <c r="G933" s="38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4">
      <c r="A934" s="5"/>
      <c r="B934" s="5"/>
      <c r="C934" s="12"/>
      <c r="D934" s="32"/>
      <c r="E934" s="32"/>
      <c r="F934" s="32"/>
      <c r="G934" s="38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spans="1:24">
      <c r="A935" s="5"/>
      <c r="B935" s="5"/>
      <c r="C935" s="12"/>
      <c r="D935" s="32"/>
      <c r="E935" s="32"/>
      <c r="F935" s="32"/>
      <c r="G935" s="38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spans="1:24">
      <c r="A936" s="5"/>
      <c r="B936" s="5"/>
      <c r="C936" s="12"/>
      <c r="D936" s="32"/>
      <c r="E936" s="32"/>
      <c r="F936" s="32"/>
      <c r="G936" s="38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spans="1:24">
      <c r="A937" s="5"/>
      <c r="B937" s="5"/>
      <c r="C937" s="12"/>
      <c r="D937" s="32"/>
      <c r="E937" s="32"/>
      <c r="F937" s="32"/>
      <c r="G937" s="38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spans="1:24">
      <c r="A938" s="5"/>
      <c r="B938" s="5"/>
      <c r="C938" s="12"/>
      <c r="D938" s="32"/>
      <c r="E938" s="32"/>
      <c r="F938" s="32"/>
      <c r="G938" s="38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</sheetData>
  <conditionalFormatting sqref="D1:X938">
    <cfRule type="cellIs" dxfId="7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5.109375" defaultRowHeight="15" customHeight="1"/>
  <cols>
    <col min="1" max="1" width="51" customWidth="1"/>
    <col min="2" max="2" width="10.109375" customWidth="1"/>
    <col min="3" max="3" width="6.88671875" customWidth="1"/>
    <col min="4" max="4" width="4.6640625" customWidth="1"/>
    <col min="5" max="5" width="7.88671875" customWidth="1"/>
    <col min="6" max="8" width="8.88671875" customWidth="1"/>
    <col min="9" max="9" width="9.88671875" customWidth="1"/>
    <col min="10" max="10" width="8.88671875" customWidth="1"/>
    <col min="11" max="11" width="9.88671875" customWidth="1"/>
    <col min="12" max="13" width="8.88671875" customWidth="1"/>
    <col min="14" max="14" width="7.88671875" customWidth="1"/>
    <col min="15" max="15" width="8.77734375" customWidth="1"/>
    <col min="16" max="16" width="7.88671875" customWidth="1"/>
  </cols>
  <sheetData>
    <row r="1" spans="1:26">
      <c r="A1" s="43" t="str">
        <f ca="1">IFERROR(__xludf.DUMMYFUNCTION("UNIQUE(Attendance!C:C)"),"FULL ACADEMIC UNIT NAME")</f>
        <v>FULL ACADEMIC UNIT NAME</v>
      </c>
      <c r="B1" s="44" t="s">
        <v>647</v>
      </c>
      <c r="C1" s="44" t="s">
        <v>648</v>
      </c>
      <c r="D1" s="44" t="s">
        <v>649</v>
      </c>
      <c r="E1" s="45">
        <f>Attendance!D1</f>
        <v>42248</v>
      </c>
      <c r="F1" s="45">
        <f>Attendance!E1</f>
        <v>42262</v>
      </c>
      <c r="G1" s="45">
        <f>Attendance!F1</f>
        <v>42276</v>
      </c>
      <c r="H1" s="45">
        <f>Attendance!G1</f>
        <v>42283</v>
      </c>
      <c r="I1" s="46">
        <f>Attendance!H1</f>
        <v>42297</v>
      </c>
      <c r="J1" s="46">
        <f>Attendance!I1</f>
        <v>42311</v>
      </c>
      <c r="K1" s="46">
        <f>Attendance!J1</f>
        <v>42325</v>
      </c>
      <c r="L1" s="46">
        <f>Attendance!K1</f>
        <v>42339</v>
      </c>
      <c r="M1" s="46">
        <f>Attendance!L1</f>
        <v>42346</v>
      </c>
      <c r="N1" s="46">
        <f>Attendance!M1</f>
        <v>42402</v>
      </c>
      <c r="O1" s="46">
        <f>Attendance!N1</f>
        <v>42416</v>
      </c>
      <c r="P1" s="46">
        <f>Attendance!O1</f>
        <v>42430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t="s">
        <v>225</v>
      </c>
      <c r="B2" s="34">
        <f>COUNTIF(Attendance!C:C,A2)</f>
        <v>1</v>
      </c>
      <c r="C2" s="35">
        <v>2</v>
      </c>
      <c r="D2" s="48">
        <f t="shared" ref="D2:D71" si="0">C2+B2-1</f>
        <v>2</v>
      </c>
      <c r="E2" s="34">
        <f ca="1">SUM(OFFSET(Attendance!D$1,$C2-1,0,$B2,1))</f>
        <v>1</v>
      </c>
      <c r="F2" s="34">
        <f ca="1">SUM(OFFSET(Attendance!E$1,$C2-1,0,$B2,1))</f>
        <v>0</v>
      </c>
      <c r="G2" s="34">
        <f ca="1">SUM(OFFSET(Attendance!F$1,$C2-1,0,$B2,1))</f>
        <v>0</v>
      </c>
      <c r="H2" s="34">
        <f ca="1">SUM(OFFSET(Attendance!G$1,$C2-1,0,$B2,1))</f>
        <v>0</v>
      </c>
      <c r="I2" s="34">
        <f ca="1">SUM(OFFSET(Attendance!H$1,$C2-1,0,$B2,1))</f>
        <v>0</v>
      </c>
      <c r="J2" s="34">
        <f ca="1">SUM(OFFSET(Attendance!I$1,$C2-1,0,$B2,1))</f>
        <v>0</v>
      </c>
      <c r="K2" s="34">
        <f ca="1">SUM(OFFSET(Attendance!J$1,$C2-1,0,$B2,1))</f>
        <v>0</v>
      </c>
      <c r="L2" s="34">
        <f ca="1">SUM(OFFSET(Attendance!K$1,$C2-1,0,$B2,1))</f>
        <v>0</v>
      </c>
      <c r="M2" s="34">
        <f ca="1">SUM(OFFSET(Attendance!L$1,$C2-1,0,$B2,1))</f>
        <v>0</v>
      </c>
      <c r="N2" s="34">
        <f ca="1">SUM(OFFSET(Attendance!M$1,$C2-1,0,$B2,1))</f>
        <v>0</v>
      </c>
      <c r="O2" s="34">
        <f ca="1">SUM(OFFSET(Attendance!N$1,$C2-1,0,$B2,1))</f>
        <v>0</v>
      </c>
      <c r="P2" s="34">
        <f ca="1">SUM(OFFSET(Attendance!O$1,$C2-1,0,$B2,1))</f>
        <v>0</v>
      </c>
    </row>
    <row r="3" spans="1:26">
      <c r="A3" t="s">
        <v>126</v>
      </c>
      <c r="B3" s="34">
        <f>COUNTIF(Attendance!C:C,A3)</f>
        <v>4</v>
      </c>
      <c r="C3" s="48">
        <f t="shared" ref="C3:C71" si="1">D2+1</f>
        <v>3</v>
      </c>
      <c r="D3" s="48">
        <f t="shared" si="0"/>
        <v>6</v>
      </c>
      <c r="E3" s="34">
        <f ca="1">SUM(OFFSET(Attendance!D$1,$C3-1,0,$B3,1))</f>
        <v>0</v>
      </c>
      <c r="F3" s="34">
        <f ca="1">SUM(OFFSET(Attendance!E$1,$C3-1,0,$B3,1))</f>
        <v>0</v>
      </c>
      <c r="G3" s="34">
        <f ca="1">SUM(OFFSET(Attendance!F$1,$C3-1,0,$B3,1))</f>
        <v>0</v>
      </c>
      <c r="H3" s="34">
        <f ca="1">SUM(OFFSET(Attendance!G$1,$C3-1,0,$B3,1))</f>
        <v>1</v>
      </c>
      <c r="I3" s="34">
        <f ca="1">SUM(OFFSET(Attendance!H$1,$C3-1,0,$B3,1))</f>
        <v>0</v>
      </c>
      <c r="J3" s="34">
        <f ca="1">SUM(OFFSET(Attendance!I$1,$C3-1,0,$B3,1))</f>
        <v>0</v>
      </c>
      <c r="K3" s="34">
        <f ca="1">SUM(OFFSET(Attendance!J$1,$C3-1,0,$B3,1))</f>
        <v>2</v>
      </c>
      <c r="L3" s="34">
        <f ca="1">SUM(OFFSET(Attendance!K$1,$C3-1,0,$B3,1))</f>
        <v>1</v>
      </c>
      <c r="M3" s="34">
        <f ca="1">SUM(OFFSET(Attendance!L$1,$C3-1,0,$B3,1))</f>
        <v>0</v>
      </c>
      <c r="N3" s="34">
        <f ca="1">SUM(OFFSET(Attendance!M$1,$C3-1,0,$B3,1))</f>
        <v>1</v>
      </c>
      <c r="O3" s="34">
        <f ca="1">SUM(OFFSET(Attendance!N$1,$C3-1,0,$B3,1))</f>
        <v>1</v>
      </c>
      <c r="P3" s="34">
        <f ca="1">SUM(OFFSET(Attendance!O$1,$C3-1,0,$B3,1))</f>
        <v>0</v>
      </c>
    </row>
    <row r="4" spans="1:26">
      <c r="A4" t="s">
        <v>121</v>
      </c>
      <c r="B4" s="34">
        <f>COUNTIF(Attendance!C:C,A4)</f>
        <v>3</v>
      </c>
      <c r="C4" s="48">
        <f t="shared" si="1"/>
        <v>7</v>
      </c>
      <c r="D4" s="48">
        <f t="shared" si="0"/>
        <v>9</v>
      </c>
      <c r="E4" s="34">
        <f ca="1">SUM(OFFSET(Attendance!D$1,$C4-1,0,$B4,1))</f>
        <v>1</v>
      </c>
      <c r="F4" s="34">
        <f ca="1">SUM(OFFSET(Attendance!E$1,$C4-1,0,$B4,1))</f>
        <v>1</v>
      </c>
      <c r="G4" s="34">
        <f ca="1">SUM(OFFSET(Attendance!F$1,$C4-1,0,$B4,1))</f>
        <v>1</v>
      </c>
      <c r="H4" s="34">
        <f ca="1">SUM(OFFSET(Attendance!G$1,$C4-1,0,$B4,1))</f>
        <v>2</v>
      </c>
      <c r="I4" s="34">
        <f ca="1">SUM(OFFSET(Attendance!H$1,$C4-1,0,$B4,1))</f>
        <v>2</v>
      </c>
      <c r="J4" s="34">
        <f ca="1">SUM(OFFSET(Attendance!I$1,$C4-1,0,$B4,1))</f>
        <v>2</v>
      </c>
      <c r="K4" s="34">
        <f ca="1">SUM(OFFSET(Attendance!J$1,$C4-1,0,$B4,1))</f>
        <v>0</v>
      </c>
      <c r="L4" s="34">
        <f ca="1">SUM(OFFSET(Attendance!K$1,$C4-1,0,$B4,1))</f>
        <v>1</v>
      </c>
      <c r="M4" s="34">
        <f ca="1">SUM(OFFSET(Attendance!L$1,$C4-1,0,$B4,1))</f>
        <v>0</v>
      </c>
      <c r="N4" s="34">
        <f ca="1">SUM(OFFSET(Attendance!M$1,$C4-1,0,$B4,1))</f>
        <v>0</v>
      </c>
      <c r="O4" s="34">
        <f ca="1">SUM(OFFSET(Attendance!N$1,$C4-1,0,$B4,1))</f>
        <v>2</v>
      </c>
      <c r="P4" s="34">
        <f ca="1">SUM(OFFSET(Attendance!O$1,$C4-1,0,$B4,1))</f>
        <v>2</v>
      </c>
    </row>
    <row r="5" spans="1:26">
      <c r="A5" t="s">
        <v>290</v>
      </c>
      <c r="B5" s="34">
        <f>COUNTIF(Attendance!C:C,A5)</f>
        <v>3</v>
      </c>
      <c r="C5" s="48">
        <f t="shared" si="1"/>
        <v>10</v>
      </c>
      <c r="D5" s="48">
        <f t="shared" si="0"/>
        <v>12</v>
      </c>
      <c r="E5" s="34">
        <f ca="1">SUM(OFFSET(Attendance!D$1,$C5-1,0,$B5,1))</f>
        <v>1</v>
      </c>
      <c r="F5" s="34">
        <f ca="1">SUM(OFFSET(Attendance!E$1,$C5-1,0,$B5,1))</f>
        <v>3</v>
      </c>
      <c r="G5" s="34">
        <f ca="1">SUM(OFFSET(Attendance!F$1,$C5-1,0,$B5,1))</f>
        <v>0</v>
      </c>
      <c r="H5" s="34">
        <f ca="1">SUM(OFFSET(Attendance!G$1,$C5-1,0,$B5,1))</f>
        <v>0</v>
      </c>
      <c r="I5" s="34">
        <f ca="1">SUM(OFFSET(Attendance!H$1,$C5-1,0,$B5,1))</f>
        <v>0</v>
      </c>
      <c r="J5" s="34">
        <f ca="1">SUM(OFFSET(Attendance!I$1,$C5-1,0,$B5,1))</f>
        <v>0</v>
      </c>
      <c r="K5" s="34">
        <f ca="1">SUM(OFFSET(Attendance!J$1,$C5-1,0,$B5,1))</f>
        <v>0</v>
      </c>
      <c r="L5" s="34">
        <f ca="1">SUM(OFFSET(Attendance!K$1,$C5-1,0,$B5,1))</f>
        <v>0</v>
      </c>
      <c r="M5" s="34">
        <f ca="1">SUM(OFFSET(Attendance!L$1,$C5-1,0,$B5,1))</f>
        <v>0</v>
      </c>
      <c r="N5" s="34">
        <f ca="1">SUM(OFFSET(Attendance!M$1,$C5-1,0,$B5,1))</f>
        <v>0</v>
      </c>
      <c r="O5" s="34">
        <f ca="1">SUM(OFFSET(Attendance!N$1,$C5-1,0,$B5,1))</f>
        <v>0</v>
      </c>
      <c r="P5" s="34">
        <f ca="1">SUM(OFFSET(Attendance!O$1,$C5-1,0,$B5,1))</f>
        <v>0</v>
      </c>
    </row>
    <row r="6" spans="1:26">
      <c r="A6" t="s">
        <v>365</v>
      </c>
      <c r="B6" s="34">
        <f>COUNTIF(Attendance!C:C,A6)</f>
        <v>2</v>
      </c>
      <c r="C6" s="48">
        <f t="shared" si="1"/>
        <v>13</v>
      </c>
      <c r="D6" s="48">
        <f t="shared" si="0"/>
        <v>14</v>
      </c>
      <c r="E6" s="34">
        <f ca="1">SUM(OFFSET(Attendance!D$1,$C6-1,0,$B6,1))</f>
        <v>0</v>
      </c>
      <c r="F6" s="34">
        <f ca="1">SUM(OFFSET(Attendance!E$1,$C6-1,0,$B6,1))</f>
        <v>1</v>
      </c>
      <c r="G6" s="34">
        <f ca="1">SUM(OFFSET(Attendance!F$1,$C6-1,0,$B6,1))</f>
        <v>0</v>
      </c>
      <c r="H6" s="34">
        <f ca="1">SUM(OFFSET(Attendance!G$1,$C6-1,0,$B6,1))</f>
        <v>1</v>
      </c>
      <c r="I6" s="34">
        <f ca="1">SUM(OFFSET(Attendance!H$1,$C6-1,0,$B6,1))</f>
        <v>1</v>
      </c>
      <c r="J6" s="34">
        <f ca="1">SUM(OFFSET(Attendance!I$1,$C6-1,0,$B6,1))</f>
        <v>0</v>
      </c>
      <c r="K6" s="34">
        <f ca="1">SUM(OFFSET(Attendance!J$1,$C6-1,0,$B6,1))</f>
        <v>1</v>
      </c>
      <c r="L6" s="34">
        <f ca="1">SUM(OFFSET(Attendance!K$1,$C6-1,0,$B6,1))</f>
        <v>1</v>
      </c>
      <c r="M6" s="34">
        <f ca="1">SUM(OFFSET(Attendance!L$1,$C6-1,0,$B6,1))</f>
        <v>0</v>
      </c>
      <c r="N6" s="34">
        <f ca="1">SUM(OFFSET(Attendance!M$1,$C6-1,0,$B6,1))</f>
        <v>1</v>
      </c>
      <c r="O6" s="34">
        <f ca="1">SUM(OFFSET(Attendance!N$1,$C6-1,0,$B6,1))</f>
        <v>1</v>
      </c>
      <c r="P6" s="34">
        <f ca="1">SUM(OFFSET(Attendance!O$1,$C6-1,0,$B6,1))</f>
        <v>1</v>
      </c>
    </row>
    <row r="7" spans="1:26">
      <c r="A7" t="s">
        <v>510</v>
      </c>
      <c r="B7" s="34">
        <f>COUNTIF(Attendance!C:C,A7)</f>
        <v>2</v>
      </c>
      <c r="C7" s="48">
        <f t="shared" si="1"/>
        <v>15</v>
      </c>
      <c r="D7" s="48">
        <f t="shared" si="0"/>
        <v>16</v>
      </c>
      <c r="E7" s="34">
        <f ca="1">SUM(OFFSET(Attendance!D$1,$C7-1,0,$B7,1))</f>
        <v>0</v>
      </c>
      <c r="F7" s="34">
        <f ca="1">SUM(OFFSET(Attendance!E$1,$C7-1,0,$B7,1))</f>
        <v>1</v>
      </c>
      <c r="G7" s="34">
        <f ca="1">SUM(OFFSET(Attendance!F$1,$C7-1,0,$B7,1))</f>
        <v>1</v>
      </c>
      <c r="H7" s="34">
        <f ca="1">SUM(OFFSET(Attendance!G$1,$C7-1,0,$B7,1))</f>
        <v>1</v>
      </c>
      <c r="I7" s="34">
        <f ca="1">SUM(OFFSET(Attendance!H$1,$C7-1,0,$B7,1))</f>
        <v>1</v>
      </c>
      <c r="J7" s="34">
        <f ca="1">SUM(OFFSET(Attendance!I$1,$C7-1,0,$B7,1))</f>
        <v>1</v>
      </c>
      <c r="K7" s="34">
        <f ca="1">SUM(OFFSET(Attendance!J$1,$C7-1,0,$B7,1))</f>
        <v>1</v>
      </c>
      <c r="L7" s="34">
        <f ca="1">SUM(OFFSET(Attendance!K$1,$C7-1,0,$B7,1))</f>
        <v>1</v>
      </c>
      <c r="M7" s="34">
        <f ca="1">SUM(OFFSET(Attendance!L$1,$C7-1,0,$B7,1))</f>
        <v>0</v>
      </c>
      <c r="N7" s="34">
        <f ca="1">SUM(OFFSET(Attendance!M$1,$C7-1,0,$B7,1))</f>
        <v>1</v>
      </c>
      <c r="O7" s="34">
        <f ca="1">SUM(OFFSET(Attendance!N$1,$C7-1,0,$B7,1))</f>
        <v>1</v>
      </c>
      <c r="P7" s="34">
        <f ca="1">SUM(OFFSET(Attendance!O$1,$C7-1,0,$B7,1))</f>
        <v>0</v>
      </c>
    </row>
    <row r="8" spans="1:26">
      <c r="A8" t="s">
        <v>453</v>
      </c>
      <c r="B8" s="34">
        <f>COUNTIF(Attendance!C:C,A8)</f>
        <v>1</v>
      </c>
      <c r="C8" s="48">
        <f t="shared" si="1"/>
        <v>17</v>
      </c>
      <c r="D8" s="48">
        <f t="shared" si="0"/>
        <v>17</v>
      </c>
      <c r="E8" s="34">
        <f ca="1">SUM(OFFSET(Attendance!D$1,$C8-1,0,$B8,1))</f>
        <v>1</v>
      </c>
      <c r="F8" s="34">
        <f ca="1">SUM(OFFSET(Attendance!E$1,$C8-1,0,$B8,1))</f>
        <v>0</v>
      </c>
      <c r="G8" s="34">
        <f ca="1">SUM(OFFSET(Attendance!F$1,$C8-1,0,$B8,1))</f>
        <v>0</v>
      </c>
      <c r="H8" s="34">
        <f ca="1">SUM(OFFSET(Attendance!G$1,$C8-1,0,$B8,1))</f>
        <v>0</v>
      </c>
      <c r="I8" s="34">
        <f ca="1">SUM(OFFSET(Attendance!H$1,$C8-1,0,$B8,1))</f>
        <v>0</v>
      </c>
      <c r="J8" s="34">
        <f ca="1">SUM(OFFSET(Attendance!I$1,$C8-1,0,$B8,1))</f>
        <v>0</v>
      </c>
      <c r="K8" s="34">
        <f ca="1">SUM(OFFSET(Attendance!J$1,$C8-1,0,$B8,1))</f>
        <v>0</v>
      </c>
      <c r="L8" s="34">
        <f ca="1">SUM(OFFSET(Attendance!K$1,$C8-1,0,$B8,1))</f>
        <v>0</v>
      </c>
      <c r="M8" s="34">
        <f ca="1">SUM(OFFSET(Attendance!L$1,$C8-1,0,$B8,1))</f>
        <v>0</v>
      </c>
      <c r="N8" s="34">
        <f ca="1">SUM(OFFSET(Attendance!M$1,$C8-1,0,$B8,1))</f>
        <v>0</v>
      </c>
      <c r="O8" s="34">
        <f ca="1">SUM(OFFSET(Attendance!N$1,$C8-1,0,$B8,1))</f>
        <v>0</v>
      </c>
      <c r="P8" s="34">
        <f ca="1">SUM(OFFSET(Attendance!O$1,$C8-1,0,$B8,1))</f>
        <v>0</v>
      </c>
    </row>
    <row r="9" spans="1:26">
      <c r="A9" t="s">
        <v>394</v>
      </c>
      <c r="B9" s="34">
        <f>COUNTIF(Attendance!C:C,A9)</f>
        <v>2</v>
      </c>
      <c r="C9" s="48">
        <f t="shared" si="1"/>
        <v>18</v>
      </c>
      <c r="D9" s="48">
        <f t="shared" si="0"/>
        <v>19</v>
      </c>
      <c r="E9" s="34">
        <f ca="1">SUM(OFFSET(Attendance!D$1,$C9-1,0,$B9,1))</f>
        <v>2</v>
      </c>
      <c r="F9" s="34">
        <f ca="1">SUM(OFFSET(Attendance!E$1,$C9-1,0,$B9,1))</f>
        <v>2</v>
      </c>
      <c r="G9" s="34">
        <f ca="1">SUM(OFFSET(Attendance!F$1,$C9-1,0,$B9,1))</f>
        <v>2</v>
      </c>
      <c r="H9" s="34">
        <f ca="1">SUM(OFFSET(Attendance!G$1,$C9-1,0,$B9,1))</f>
        <v>2</v>
      </c>
      <c r="I9" s="34">
        <f ca="1">SUM(OFFSET(Attendance!H$1,$C9-1,0,$B9,1))</f>
        <v>2</v>
      </c>
      <c r="J9" s="34">
        <f ca="1">SUM(OFFSET(Attendance!I$1,$C9-1,0,$B9,1))</f>
        <v>2</v>
      </c>
      <c r="K9" s="34">
        <f ca="1">SUM(OFFSET(Attendance!J$1,$C9-1,0,$B9,1))</f>
        <v>1</v>
      </c>
      <c r="L9" s="34">
        <f ca="1">SUM(OFFSET(Attendance!K$1,$C9-1,0,$B9,1))</f>
        <v>2</v>
      </c>
      <c r="M9" s="34">
        <f ca="1">SUM(OFFSET(Attendance!L$1,$C9-1,0,$B9,1))</f>
        <v>1</v>
      </c>
      <c r="N9" s="34">
        <f ca="1">SUM(OFFSET(Attendance!M$1,$C9-1,0,$B9,1))</f>
        <v>2</v>
      </c>
      <c r="O9" s="34">
        <f ca="1">SUM(OFFSET(Attendance!N$1,$C9-1,0,$B9,1))</f>
        <v>2</v>
      </c>
      <c r="P9" s="34">
        <f ca="1">SUM(OFFSET(Attendance!O$1,$C9-1,0,$B9,1))</f>
        <v>1</v>
      </c>
    </row>
    <row r="10" spans="1:26">
      <c r="A10" t="s">
        <v>233</v>
      </c>
      <c r="B10" s="34">
        <f>COUNTIF(Attendance!C:C,A10)</f>
        <v>2</v>
      </c>
      <c r="C10" s="48">
        <f t="shared" si="1"/>
        <v>20</v>
      </c>
      <c r="D10" s="48">
        <f t="shared" si="0"/>
        <v>21</v>
      </c>
      <c r="E10" s="34">
        <f ca="1">SUM(OFFSET(Attendance!D$1,$C10-1,0,$B10,1))</f>
        <v>2</v>
      </c>
      <c r="F10" s="34">
        <f ca="1">SUM(OFFSET(Attendance!E$1,$C10-1,0,$B10,1))</f>
        <v>2</v>
      </c>
      <c r="G10" s="34">
        <f ca="1">SUM(OFFSET(Attendance!F$1,$C10-1,0,$B10,1))</f>
        <v>2</v>
      </c>
      <c r="H10" s="34">
        <f ca="1">SUM(OFFSET(Attendance!G$1,$C10-1,0,$B10,1))</f>
        <v>1</v>
      </c>
      <c r="I10" s="34">
        <f ca="1">SUM(OFFSET(Attendance!H$1,$C10-1,0,$B10,1))</f>
        <v>1</v>
      </c>
      <c r="J10" s="34">
        <f ca="1">SUM(OFFSET(Attendance!I$1,$C10-1,0,$B10,1))</f>
        <v>1</v>
      </c>
      <c r="K10" s="34">
        <f ca="1">SUM(OFFSET(Attendance!J$1,$C10-1,0,$B10,1))</f>
        <v>1</v>
      </c>
      <c r="L10" s="34">
        <f ca="1">SUM(OFFSET(Attendance!K$1,$C10-1,0,$B10,1))</f>
        <v>2</v>
      </c>
      <c r="M10" s="34">
        <f ca="1">SUM(OFFSET(Attendance!L$1,$C10-1,0,$B10,1))</f>
        <v>0</v>
      </c>
      <c r="N10" s="34">
        <f ca="1">SUM(OFFSET(Attendance!M$1,$C10-1,0,$B10,1))</f>
        <v>1</v>
      </c>
      <c r="O10" s="34">
        <f ca="1">SUM(OFFSET(Attendance!N$1,$C10-1,0,$B10,1))</f>
        <v>1</v>
      </c>
      <c r="P10" s="34">
        <f ca="1">SUM(OFFSET(Attendance!O$1,$C10-1,0,$B10,1))</f>
        <v>0</v>
      </c>
    </row>
    <row r="11" spans="1:26">
      <c r="A11" t="s">
        <v>68</v>
      </c>
      <c r="B11" s="34">
        <f>COUNTIF(Attendance!C:C,A11)</f>
        <v>4</v>
      </c>
      <c r="C11" s="48">
        <f t="shared" si="1"/>
        <v>22</v>
      </c>
      <c r="D11" s="48">
        <f t="shared" si="0"/>
        <v>25</v>
      </c>
      <c r="E11" s="34">
        <f ca="1">SUM(OFFSET(Attendance!D$1,$C11-1,0,$B11,1))</f>
        <v>2</v>
      </c>
      <c r="F11" s="34">
        <f ca="1">SUM(OFFSET(Attendance!E$1,$C11-1,0,$B11,1))</f>
        <v>1</v>
      </c>
      <c r="G11" s="34">
        <f ca="1">SUM(OFFSET(Attendance!F$1,$C11-1,0,$B11,1))</f>
        <v>1</v>
      </c>
      <c r="H11" s="34">
        <f ca="1">SUM(OFFSET(Attendance!G$1,$C11-1,0,$B11,1))</f>
        <v>1</v>
      </c>
      <c r="I11" s="34">
        <f ca="1">SUM(OFFSET(Attendance!H$1,$C11-1,0,$B11,1))</f>
        <v>1</v>
      </c>
      <c r="J11" s="34">
        <f ca="1">SUM(OFFSET(Attendance!I$1,$C11-1,0,$B11,1))</f>
        <v>1</v>
      </c>
      <c r="K11" s="34">
        <f ca="1">SUM(OFFSET(Attendance!J$1,$C11-1,0,$B11,1))</f>
        <v>0</v>
      </c>
      <c r="L11" s="34">
        <f ca="1">SUM(OFFSET(Attendance!K$1,$C11-1,0,$B11,1))</f>
        <v>1</v>
      </c>
      <c r="M11" s="34">
        <f ca="1">SUM(OFFSET(Attendance!L$1,$C11-1,0,$B11,1))</f>
        <v>0</v>
      </c>
      <c r="N11" s="34">
        <f ca="1">SUM(OFFSET(Attendance!M$1,$C11-1,0,$B11,1))</f>
        <v>1</v>
      </c>
      <c r="O11" s="34">
        <f ca="1">SUM(OFFSET(Attendance!N$1,$C11-1,0,$B11,1))</f>
        <v>1</v>
      </c>
      <c r="P11" s="34">
        <f ca="1">SUM(OFFSET(Attendance!O$1,$C11-1,0,$B11,1))</f>
        <v>0</v>
      </c>
    </row>
    <row r="12" spans="1:26">
      <c r="A12" t="s">
        <v>60</v>
      </c>
      <c r="B12" s="34">
        <f>COUNTIF(Attendance!C:C,A12)</f>
        <v>3</v>
      </c>
      <c r="C12" s="48">
        <f t="shared" si="1"/>
        <v>26</v>
      </c>
      <c r="D12" s="48">
        <f t="shared" si="0"/>
        <v>28</v>
      </c>
      <c r="E12" s="34">
        <f ca="1">SUM(OFFSET(Attendance!D$1,$C12-1,0,$B12,1))</f>
        <v>2</v>
      </c>
      <c r="F12" s="34">
        <f ca="1">SUM(OFFSET(Attendance!E$1,$C12-1,0,$B12,1))</f>
        <v>0</v>
      </c>
      <c r="G12" s="34">
        <f ca="1">SUM(OFFSET(Attendance!F$1,$C12-1,0,$B12,1))</f>
        <v>0</v>
      </c>
      <c r="H12" s="34">
        <f ca="1">SUM(OFFSET(Attendance!G$1,$C12-1,0,$B12,1))</f>
        <v>1</v>
      </c>
      <c r="I12" s="34">
        <f ca="1">SUM(OFFSET(Attendance!H$1,$C12-1,0,$B12,1))</f>
        <v>1</v>
      </c>
      <c r="J12" s="34">
        <f ca="1">SUM(OFFSET(Attendance!I$1,$C12-1,0,$B12,1))</f>
        <v>1</v>
      </c>
      <c r="K12" s="34">
        <f ca="1">SUM(OFFSET(Attendance!J$1,$C12-1,0,$B12,1))</f>
        <v>0</v>
      </c>
      <c r="L12" s="34">
        <f ca="1">SUM(OFFSET(Attendance!K$1,$C12-1,0,$B12,1))</f>
        <v>1</v>
      </c>
      <c r="M12" s="34">
        <f ca="1">SUM(OFFSET(Attendance!L$1,$C12-1,0,$B12,1))</f>
        <v>0</v>
      </c>
      <c r="N12" s="34">
        <f ca="1">SUM(OFFSET(Attendance!M$1,$C12-1,0,$B12,1))</f>
        <v>1</v>
      </c>
      <c r="O12" s="34">
        <f ca="1">SUM(OFFSET(Attendance!N$1,$C12-1,0,$B12,1))</f>
        <v>1</v>
      </c>
      <c r="P12" s="34">
        <f ca="1">SUM(OFFSET(Attendance!O$1,$C12-1,0,$B12,1))</f>
        <v>2</v>
      </c>
    </row>
    <row r="13" spans="1:26">
      <c r="A13" t="s">
        <v>528</v>
      </c>
      <c r="B13" s="34">
        <f>COUNTIF(Attendance!C:C,A13)</f>
        <v>3</v>
      </c>
      <c r="C13" s="48">
        <f t="shared" si="1"/>
        <v>29</v>
      </c>
      <c r="D13" s="48">
        <f t="shared" si="0"/>
        <v>31</v>
      </c>
      <c r="E13" s="34">
        <f ca="1">SUM(OFFSET(Attendance!D$1,$C13-1,0,$B13,1))</f>
        <v>0</v>
      </c>
      <c r="F13" s="34">
        <f ca="1">SUM(OFFSET(Attendance!E$1,$C13-1,0,$B13,1))</f>
        <v>1</v>
      </c>
      <c r="G13" s="34">
        <f ca="1">SUM(OFFSET(Attendance!F$1,$C13-1,0,$B13,1))</f>
        <v>0</v>
      </c>
      <c r="H13" s="34">
        <f ca="1">SUM(OFFSET(Attendance!G$1,$C13-1,0,$B13,1))</f>
        <v>2</v>
      </c>
      <c r="I13" s="34">
        <f ca="1">SUM(OFFSET(Attendance!H$1,$C13-1,0,$B13,1))</f>
        <v>1</v>
      </c>
      <c r="J13" s="34">
        <f ca="1">SUM(OFFSET(Attendance!I$1,$C13-1,0,$B13,1))</f>
        <v>1</v>
      </c>
      <c r="K13" s="34">
        <f ca="1">SUM(OFFSET(Attendance!J$1,$C13-1,0,$B13,1))</f>
        <v>0</v>
      </c>
      <c r="L13" s="34">
        <f ca="1">SUM(OFFSET(Attendance!K$1,$C13-1,0,$B13,1))</f>
        <v>1</v>
      </c>
      <c r="M13" s="34">
        <f ca="1">SUM(OFFSET(Attendance!L$1,$C13-1,0,$B13,1))</f>
        <v>0</v>
      </c>
      <c r="N13" s="34">
        <f ca="1">SUM(OFFSET(Attendance!M$1,$C13-1,0,$B13,1))</f>
        <v>0</v>
      </c>
      <c r="O13" s="34">
        <f ca="1">SUM(OFFSET(Attendance!N$1,$C13-1,0,$B13,1))</f>
        <v>1</v>
      </c>
      <c r="P13" s="34">
        <f ca="1">SUM(OFFSET(Attendance!O$1,$C13-1,0,$B13,1))</f>
        <v>1</v>
      </c>
    </row>
    <row r="14" spans="1:26">
      <c r="A14" t="s">
        <v>50</v>
      </c>
      <c r="B14" s="34">
        <f>COUNTIF(Attendance!C:C,A14)</f>
        <v>2</v>
      </c>
      <c r="C14" s="48">
        <f t="shared" si="1"/>
        <v>32</v>
      </c>
      <c r="D14" s="48">
        <f t="shared" si="0"/>
        <v>33</v>
      </c>
      <c r="E14" s="34">
        <f ca="1">SUM(OFFSET(Attendance!D$1,$C14-1,0,$B14,1))</f>
        <v>2</v>
      </c>
      <c r="F14" s="34">
        <f ca="1">SUM(OFFSET(Attendance!E$1,$C14-1,0,$B14,1))</f>
        <v>0</v>
      </c>
      <c r="G14" s="34">
        <f ca="1">SUM(OFFSET(Attendance!F$1,$C14-1,0,$B14,1))</f>
        <v>0</v>
      </c>
      <c r="H14" s="34">
        <f ca="1">SUM(OFFSET(Attendance!G$1,$C14-1,0,$B14,1))</f>
        <v>0</v>
      </c>
      <c r="I14" s="34">
        <f ca="1">SUM(OFFSET(Attendance!H$1,$C14-1,0,$B14,1))</f>
        <v>0</v>
      </c>
      <c r="J14" s="34">
        <f ca="1">SUM(OFFSET(Attendance!I$1,$C14-1,0,$B14,1))</f>
        <v>0</v>
      </c>
      <c r="K14" s="34">
        <f ca="1">SUM(OFFSET(Attendance!J$1,$C14-1,0,$B14,1))</f>
        <v>0</v>
      </c>
      <c r="L14" s="34">
        <f ca="1">SUM(OFFSET(Attendance!K$1,$C14-1,0,$B14,1))</f>
        <v>0</v>
      </c>
      <c r="M14" s="34">
        <f ca="1">SUM(OFFSET(Attendance!L$1,$C14-1,0,$B14,1))</f>
        <v>0</v>
      </c>
      <c r="N14" s="34">
        <f ca="1">SUM(OFFSET(Attendance!M$1,$C14-1,0,$B14,1))</f>
        <v>0</v>
      </c>
      <c r="O14" s="34">
        <f ca="1">SUM(OFFSET(Attendance!N$1,$C14-1,0,$B14,1))</f>
        <v>0</v>
      </c>
      <c r="P14" s="34">
        <f ca="1">SUM(OFFSET(Attendance!O$1,$C14-1,0,$B14,1))</f>
        <v>0</v>
      </c>
    </row>
    <row r="15" spans="1:26">
      <c r="A15" t="s">
        <v>471</v>
      </c>
      <c r="B15" s="34">
        <f>COUNTIF(Attendance!C:C,A15)</f>
        <v>1</v>
      </c>
      <c r="C15" s="48">
        <f t="shared" si="1"/>
        <v>34</v>
      </c>
      <c r="D15" s="48">
        <f t="shared" si="0"/>
        <v>34</v>
      </c>
      <c r="E15" s="34">
        <f ca="1">SUM(OFFSET(Attendance!D$1,$C15-1,0,$B15,1))</f>
        <v>0</v>
      </c>
      <c r="F15" s="34">
        <f ca="1">SUM(OFFSET(Attendance!E$1,$C15-1,0,$B15,1))</f>
        <v>0</v>
      </c>
      <c r="G15" s="34">
        <f ca="1">SUM(OFFSET(Attendance!F$1,$C15-1,0,$B15,1))</f>
        <v>0</v>
      </c>
      <c r="H15" s="34">
        <f ca="1">SUM(OFFSET(Attendance!G$1,$C15-1,0,$B15,1))</f>
        <v>1</v>
      </c>
      <c r="I15" s="34">
        <f ca="1">SUM(OFFSET(Attendance!H$1,$C15-1,0,$B15,1))</f>
        <v>1</v>
      </c>
      <c r="J15" s="34">
        <f ca="1">SUM(OFFSET(Attendance!I$1,$C15-1,0,$B15,1))</f>
        <v>0</v>
      </c>
      <c r="K15" s="34">
        <f ca="1">SUM(OFFSET(Attendance!J$1,$C15-1,0,$B15,1))</f>
        <v>1</v>
      </c>
      <c r="L15" s="34">
        <f ca="1">SUM(OFFSET(Attendance!K$1,$C15-1,0,$B15,1))</f>
        <v>0</v>
      </c>
      <c r="M15" s="34">
        <f ca="1">SUM(OFFSET(Attendance!L$1,$C15-1,0,$B15,1))</f>
        <v>0</v>
      </c>
      <c r="N15" s="34">
        <f ca="1">SUM(OFFSET(Attendance!M$1,$C15-1,0,$B15,1))</f>
        <v>0</v>
      </c>
      <c r="O15" s="34">
        <f ca="1">SUM(OFFSET(Attendance!N$1,$C15-1,0,$B15,1))</f>
        <v>0</v>
      </c>
      <c r="P15" s="34">
        <f ca="1">SUM(OFFSET(Attendance!O$1,$C15-1,0,$B15,1))</f>
        <v>0</v>
      </c>
    </row>
    <row r="16" spans="1:26">
      <c r="A16" t="s">
        <v>113</v>
      </c>
      <c r="B16" s="34">
        <f>COUNTIF(Attendance!C:C,A16)</f>
        <v>4</v>
      </c>
      <c r="C16" s="48">
        <f t="shared" si="1"/>
        <v>35</v>
      </c>
      <c r="D16" s="48">
        <f t="shared" si="0"/>
        <v>38</v>
      </c>
      <c r="E16" s="34">
        <f ca="1">SUM(OFFSET(Attendance!D$1,$C16-1,0,$B16,1))</f>
        <v>2</v>
      </c>
      <c r="F16" s="34">
        <f ca="1">SUM(OFFSET(Attendance!E$1,$C16-1,0,$B16,1))</f>
        <v>0</v>
      </c>
      <c r="G16" s="34">
        <f ca="1">SUM(OFFSET(Attendance!F$1,$C16-1,0,$B16,1))</f>
        <v>2</v>
      </c>
      <c r="H16" s="34">
        <f ca="1">SUM(OFFSET(Attendance!G$1,$C16-1,0,$B16,1))</f>
        <v>3</v>
      </c>
      <c r="I16" s="34">
        <f ca="1">SUM(OFFSET(Attendance!H$1,$C16-1,0,$B16,1))</f>
        <v>2</v>
      </c>
      <c r="J16" s="34">
        <f ca="1">SUM(OFFSET(Attendance!I$1,$C16-1,0,$B16,1))</f>
        <v>2</v>
      </c>
      <c r="K16" s="34">
        <f ca="1">SUM(OFFSET(Attendance!J$1,$C16-1,0,$B16,1))</f>
        <v>1</v>
      </c>
      <c r="L16" s="34">
        <f ca="1">SUM(OFFSET(Attendance!K$1,$C16-1,0,$B16,1))</f>
        <v>2</v>
      </c>
      <c r="M16" s="34">
        <f ca="1">SUM(OFFSET(Attendance!L$1,$C16-1,0,$B16,1))</f>
        <v>1</v>
      </c>
      <c r="N16" s="34">
        <f ca="1">SUM(OFFSET(Attendance!M$1,$C16-1,0,$B16,1))</f>
        <v>1</v>
      </c>
      <c r="O16" s="34">
        <f ca="1">SUM(OFFSET(Attendance!N$1,$C16-1,0,$B16,1))</f>
        <v>2</v>
      </c>
      <c r="P16" s="34">
        <f ca="1">SUM(OFFSET(Attendance!O$1,$C16-1,0,$B16,1))</f>
        <v>2</v>
      </c>
    </row>
    <row r="17" spans="1:16">
      <c r="A17" t="s">
        <v>156</v>
      </c>
      <c r="B17" s="34">
        <f>COUNTIF(Attendance!C:C,A17)</f>
        <v>2</v>
      </c>
      <c r="C17" s="48">
        <f t="shared" si="1"/>
        <v>39</v>
      </c>
      <c r="D17" s="48">
        <f t="shared" si="0"/>
        <v>40</v>
      </c>
      <c r="E17" s="34">
        <f ca="1">SUM(OFFSET(Attendance!D$1,$C17-1,0,$B17,1))</f>
        <v>2</v>
      </c>
      <c r="F17" s="34">
        <f ca="1">SUM(OFFSET(Attendance!E$1,$C17-1,0,$B17,1))</f>
        <v>1</v>
      </c>
      <c r="G17" s="34">
        <f ca="1">SUM(OFFSET(Attendance!F$1,$C17-1,0,$B17,1))</f>
        <v>2</v>
      </c>
      <c r="H17" s="34">
        <f ca="1">SUM(OFFSET(Attendance!G$1,$C17-1,0,$B17,1))</f>
        <v>1</v>
      </c>
      <c r="I17" s="34">
        <f ca="1">SUM(OFFSET(Attendance!H$1,$C17-1,0,$B17,1))</f>
        <v>2</v>
      </c>
      <c r="J17" s="34">
        <f ca="1">SUM(OFFSET(Attendance!I$1,$C17-1,0,$B17,1))</f>
        <v>1</v>
      </c>
      <c r="K17" s="34">
        <f ca="1">SUM(OFFSET(Attendance!J$1,$C17-1,0,$B17,1))</f>
        <v>1</v>
      </c>
      <c r="L17" s="34">
        <f ca="1">SUM(OFFSET(Attendance!K$1,$C17-1,0,$B17,1))</f>
        <v>2</v>
      </c>
      <c r="M17" s="34">
        <f ca="1">SUM(OFFSET(Attendance!L$1,$C17-1,0,$B17,1))</f>
        <v>1</v>
      </c>
      <c r="N17" s="34">
        <f ca="1">SUM(OFFSET(Attendance!M$1,$C17-1,0,$B17,1))</f>
        <v>2</v>
      </c>
      <c r="O17" s="34">
        <f ca="1">SUM(OFFSET(Attendance!N$1,$C17-1,0,$B17,1))</f>
        <v>2</v>
      </c>
      <c r="P17" s="34">
        <f ca="1">SUM(OFFSET(Attendance!O$1,$C17-1,0,$B17,1))</f>
        <v>2</v>
      </c>
    </row>
    <row r="18" spans="1:16">
      <c r="A18" t="s">
        <v>615</v>
      </c>
      <c r="B18" s="34">
        <f>COUNTIF(Attendance!C:C,A18)</f>
        <v>1</v>
      </c>
      <c r="C18" s="48">
        <f t="shared" si="1"/>
        <v>41</v>
      </c>
      <c r="D18" s="48">
        <f t="shared" si="0"/>
        <v>41</v>
      </c>
      <c r="E18" s="34">
        <f ca="1">SUM(OFFSET(Attendance!D$1,$C18-1,0,$B18,1))</f>
        <v>0</v>
      </c>
      <c r="F18" s="34">
        <f ca="1">SUM(OFFSET(Attendance!E$1,$C18-1,0,$B18,1))</f>
        <v>0</v>
      </c>
      <c r="G18" s="34">
        <f ca="1">SUM(OFFSET(Attendance!F$1,$C18-1,0,$B18,1))</f>
        <v>0</v>
      </c>
      <c r="H18" s="34">
        <f ca="1">SUM(OFFSET(Attendance!G$1,$C18-1,0,$B18,1))</f>
        <v>1</v>
      </c>
      <c r="I18" s="34">
        <f ca="1">SUM(OFFSET(Attendance!H$1,$C18-1,0,$B18,1))</f>
        <v>1</v>
      </c>
      <c r="J18" s="34">
        <f ca="1">SUM(OFFSET(Attendance!I$1,$C18-1,0,$B18,1))</f>
        <v>1</v>
      </c>
      <c r="K18" s="34">
        <f ca="1">SUM(OFFSET(Attendance!J$1,$C18-1,0,$B18,1))</f>
        <v>0</v>
      </c>
      <c r="L18" s="34">
        <f ca="1">SUM(OFFSET(Attendance!K$1,$C18-1,0,$B18,1))</f>
        <v>1</v>
      </c>
      <c r="M18" s="34">
        <f ca="1">SUM(OFFSET(Attendance!L$1,$C18-1,0,$B18,1))</f>
        <v>0</v>
      </c>
      <c r="N18" s="34">
        <f ca="1">SUM(OFFSET(Attendance!M$1,$C18-1,0,$B18,1))</f>
        <v>1</v>
      </c>
      <c r="O18" s="34">
        <f ca="1">SUM(OFFSET(Attendance!N$1,$C18-1,0,$B18,1))</f>
        <v>1</v>
      </c>
      <c r="P18" s="34">
        <f ca="1">SUM(OFFSET(Attendance!O$1,$C18-1,0,$B18,1))</f>
        <v>1</v>
      </c>
    </row>
    <row r="19" spans="1:16">
      <c r="A19" t="s">
        <v>376</v>
      </c>
      <c r="B19" s="34">
        <f>COUNTIF(Attendance!C:C,A19)</f>
        <v>2</v>
      </c>
      <c r="C19" s="48">
        <f t="shared" si="1"/>
        <v>42</v>
      </c>
      <c r="D19" s="48">
        <f t="shared" si="0"/>
        <v>43</v>
      </c>
      <c r="E19" s="34">
        <f ca="1">SUM(OFFSET(Attendance!D$1,$C19-1,0,$B19,1))</f>
        <v>2</v>
      </c>
      <c r="F19" s="34">
        <f ca="1">SUM(OFFSET(Attendance!E$1,$C19-1,0,$B19,1))</f>
        <v>1</v>
      </c>
      <c r="G19" s="34">
        <f ca="1">SUM(OFFSET(Attendance!F$1,$C19-1,0,$B19,1))</f>
        <v>1</v>
      </c>
      <c r="H19" s="34">
        <f ca="1">SUM(OFFSET(Attendance!G$1,$C19-1,0,$B19,1))</f>
        <v>1</v>
      </c>
      <c r="I19" s="34">
        <f ca="1">SUM(OFFSET(Attendance!H$1,$C19-1,0,$B19,1))</f>
        <v>1</v>
      </c>
      <c r="J19" s="34">
        <f ca="1">SUM(OFFSET(Attendance!I$1,$C19-1,0,$B19,1))</f>
        <v>1</v>
      </c>
      <c r="K19" s="34">
        <f ca="1">SUM(OFFSET(Attendance!J$1,$C19-1,0,$B19,1))</f>
        <v>1</v>
      </c>
      <c r="L19" s="34">
        <f ca="1">SUM(OFFSET(Attendance!K$1,$C19-1,0,$B19,1))</f>
        <v>1</v>
      </c>
      <c r="M19" s="34">
        <f ca="1">SUM(OFFSET(Attendance!L$1,$C19-1,0,$B19,1))</f>
        <v>0</v>
      </c>
      <c r="N19" s="34">
        <f ca="1">SUM(OFFSET(Attendance!M$1,$C19-1,0,$B19,1))</f>
        <v>1</v>
      </c>
      <c r="O19" s="34">
        <f ca="1">SUM(OFFSET(Attendance!N$1,$C19-1,0,$B19,1))</f>
        <v>1</v>
      </c>
      <c r="P19" s="34">
        <f ca="1">SUM(OFFSET(Attendance!O$1,$C19-1,0,$B19,1))</f>
        <v>0</v>
      </c>
    </row>
    <row r="20" spans="1:16">
      <c r="A20" t="s">
        <v>196</v>
      </c>
      <c r="B20" s="34">
        <f>COUNTIF(Attendance!C:C,A20)</f>
        <v>2</v>
      </c>
      <c r="C20" s="48">
        <f t="shared" si="1"/>
        <v>44</v>
      </c>
      <c r="D20" s="48">
        <f t="shared" si="0"/>
        <v>45</v>
      </c>
      <c r="E20" s="34">
        <f ca="1">SUM(OFFSET(Attendance!D$1,$C20-1,0,$B20,1))</f>
        <v>2</v>
      </c>
      <c r="F20" s="34">
        <f ca="1">SUM(OFFSET(Attendance!E$1,$C20-1,0,$B20,1))</f>
        <v>1</v>
      </c>
      <c r="G20" s="34">
        <f ca="1">SUM(OFFSET(Attendance!F$1,$C20-1,0,$B20,1))</f>
        <v>2</v>
      </c>
      <c r="H20" s="34">
        <f ca="1">SUM(OFFSET(Attendance!G$1,$C20-1,0,$B20,1))</f>
        <v>1</v>
      </c>
      <c r="I20" s="34">
        <f ca="1">SUM(OFFSET(Attendance!H$1,$C20-1,0,$B20,1))</f>
        <v>1</v>
      </c>
      <c r="J20" s="34">
        <f ca="1">SUM(OFFSET(Attendance!I$1,$C20-1,0,$B20,1))</f>
        <v>1</v>
      </c>
      <c r="K20" s="34">
        <f ca="1">SUM(OFFSET(Attendance!J$1,$C20-1,0,$B20,1))</f>
        <v>1</v>
      </c>
      <c r="L20" s="34">
        <f ca="1">SUM(OFFSET(Attendance!K$1,$C20-1,0,$B20,1))</f>
        <v>1</v>
      </c>
      <c r="M20" s="34">
        <f ca="1">SUM(OFFSET(Attendance!L$1,$C20-1,0,$B20,1))</f>
        <v>0</v>
      </c>
      <c r="N20" s="34">
        <f ca="1">SUM(OFFSET(Attendance!M$1,$C20-1,0,$B20,1))</f>
        <v>1</v>
      </c>
      <c r="O20" s="34">
        <f ca="1">SUM(OFFSET(Attendance!N$1,$C20-1,0,$B20,1))</f>
        <v>1</v>
      </c>
      <c r="P20" s="34">
        <f ca="1">SUM(OFFSET(Attendance!O$1,$C20-1,0,$B20,1))</f>
        <v>1</v>
      </c>
    </row>
    <row r="21" spans="1:16">
      <c r="A21" t="s">
        <v>268</v>
      </c>
      <c r="B21" s="34">
        <f>COUNTIF(Attendance!C:C,A21)</f>
        <v>3</v>
      </c>
      <c r="C21" s="48">
        <f t="shared" si="1"/>
        <v>46</v>
      </c>
      <c r="D21" s="48">
        <f t="shared" si="0"/>
        <v>48</v>
      </c>
      <c r="E21" s="34">
        <f ca="1">SUM(OFFSET(Attendance!D$1,$C21-1,0,$B21,1))</f>
        <v>0</v>
      </c>
      <c r="F21" s="34">
        <f ca="1">SUM(OFFSET(Attendance!E$1,$C21-1,0,$B21,1))</f>
        <v>1</v>
      </c>
      <c r="G21" s="34">
        <f ca="1">SUM(OFFSET(Attendance!F$1,$C21-1,0,$B21,1))</f>
        <v>2</v>
      </c>
      <c r="H21" s="34">
        <f ca="1">SUM(OFFSET(Attendance!G$1,$C21-1,0,$B21,1))</f>
        <v>2</v>
      </c>
      <c r="I21" s="34">
        <f ca="1">SUM(OFFSET(Attendance!H$1,$C21-1,0,$B21,1))</f>
        <v>2</v>
      </c>
      <c r="J21" s="34">
        <f ca="1">SUM(OFFSET(Attendance!I$1,$C21-1,0,$B21,1))</f>
        <v>2</v>
      </c>
      <c r="K21" s="34">
        <f ca="1">SUM(OFFSET(Attendance!J$1,$C21-1,0,$B21,1))</f>
        <v>2</v>
      </c>
      <c r="L21" s="34">
        <f ca="1">SUM(OFFSET(Attendance!K$1,$C21-1,0,$B21,1))</f>
        <v>2</v>
      </c>
      <c r="M21" s="34">
        <f ca="1">SUM(OFFSET(Attendance!L$1,$C21-1,0,$B21,1))</f>
        <v>1</v>
      </c>
      <c r="N21" s="34">
        <f ca="1">SUM(OFFSET(Attendance!M$1,$C21-1,0,$B21,1))</f>
        <v>2</v>
      </c>
      <c r="O21" s="34">
        <f ca="1">SUM(OFFSET(Attendance!N$1,$C21-1,0,$B21,1))</f>
        <v>2</v>
      </c>
      <c r="P21" s="34">
        <f ca="1">SUM(OFFSET(Attendance!O$1,$C21-1,0,$B21,1))</f>
        <v>2</v>
      </c>
    </row>
    <row r="22" spans="1:16">
      <c r="A22" t="s">
        <v>390</v>
      </c>
      <c r="B22" s="34">
        <f>COUNTIF(Attendance!C:C,A22)</f>
        <v>2</v>
      </c>
      <c r="C22" s="48">
        <f t="shared" si="1"/>
        <v>49</v>
      </c>
      <c r="D22" s="48">
        <f t="shared" si="0"/>
        <v>50</v>
      </c>
      <c r="E22" s="34">
        <f ca="1">SUM(OFFSET(Attendance!D$1,$C22-1,0,$B22,1))</f>
        <v>1</v>
      </c>
      <c r="F22" s="34">
        <f ca="1">SUM(OFFSET(Attendance!E$1,$C22-1,0,$B22,1))</f>
        <v>1</v>
      </c>
      <c r="G22" s="34">
        <f ca="1">SUM(OFFSET(Attendance!F$1,$C22-1,0,$B22,1))</f>
        <v>0</v>
      </c>
      <c r="H22" s="34">
        <f ca="1">SUM(OFFSET(Attendance!G$1,$C22-1,0,$B22,1))</f>
        <v>1</v>
      </c>
      <c r="I22" s="34">
        <f ca="1">SUM(OFFSET(Attendance!H$1,$C22-1,0,$B22,1))</f>
        <v>1</v>
      </c>
      <c r="J22" s="34">
        <f ca="1">SUM(OFFSET(Attendance!I$1,$C22-1,0,$B22,1))</f>
        <v>1</v>
      </c>
      <c r="K22" s="34">
        <f ca="1">SUM(OFFSET(Attendance!J$1,$C22-1,0,$B22,1))</f>
        <v>1</v>
      </c>
      <c r="L22" s="34">
        <f ca="1">SUM(OFFSET(Attendance!K$1,$C22-1,0,$B22,1))</f>
        <v>0</v>
      </c>
      <c r="M22" s="34">
        <f ca="1">SUM(OFFSET(Attendance!L$1,$C22-1,0,$B22,1))</f>
        <v>0</v>
      </c>
      <c r="N22" s="34">
        <f ca="1">SUM(OFFSET(Attendance!M$1,$C22-1,0,$B22,1))</f>
        <v>1</v>
      </c>
      <c r="O22" s="34">
        <f ca="1">SUM(OFFSET(Attendance!N$1,$C22-1,0,$B22,1))</f>
        <v>1</v>
      </c>
      <c r="P22" s="34">
        <f ca="1">SUM(OFFSET(Attendance!O$1,$C22-1,0,$B22,1))</f>
        <v>1</v>
      </c>
    </row>
    <row r="23" spans="1:16">
      <c r="A23" t="s">
        <v>372</v>
      </c>
      <c r="B23" s="34">
        <f>COUNTIF(Attendance!C:C,A23)</f>
        <v>3</v>
      </c>
      <c r="C23" s="48">
        <f t="shared" si="1"/>
        <v>51</v>
      </c>
      <c r="D23" s="48">
        <f t="shared" si="0"/>
        <v>53</v>
      </c>
      <c r="E23" s="34">
        <f ca="1">SUM(OFFSET(Attendance!D$1,$C23-1,0,$B23,1))</f>
        <v>2</v>
      </c>
      <c r="F23" s="34">
        <f ca="1">SUM(OFFSET(Attendance!E$1,$C23-1,0,$B23,1))</f>
        <v>1</v>
      </c>
      <c r="G23" s="34">
        <f ca="1">SUM(OFFSET(Attendance!F$1,$C23-1,0,$B23,1))</f>
        <v>0</v>
      </c>
      <c r="H23" s="34">
        <f ca="1">SUM(OFFSET(Attendance!G$1,$C23-1,0,$B23,1))</f>
        <v>1</v>
      </c>
      <c r="I23" s="34">
        <f ca="1">SUM(OFFSET(Attendance!H$1,$C23-1,0,$B23,1))</f>
        <v>1</v>
      </c>
      <c r="J23" s="34">
        <f ca="1">SUM(OFFSET(Attendance!I$1,$C23-1,0,$B23,1))</f>
        <v>0</v>
      </c>
      <c r="K23" s="34">
        <f ca="1">SUM(OFFSET(Attendance!J$1,$C23-1,0,$B23,1))</f>
        <v>1</v>
      </c>
      <c r="L23" s="34">
        <f ca="1">SUM(OFFSET(Attendance!K$1,$C23-1,0,$B23,1))</f>
        <v>0</v>
      </c>
      <c r="M23" s="34">
        <f ca="1">SUM(OFFSET(Attendance!L$1,$C23-1,0,$B23,1))</f>
        <v>0</v>
      </c>
      <c r="N23" s="34">
        <f ca="1">SUM(OFFSET(Attendance!M$1,$C23-1,0,$B23,1))</f>
        <v>1</v>
      </c>
      <c r="O23" s="34">
        <f ca="1">SUM(OFFSET(Attendance!N$1,$C23-1,0,$B23,1))</f>
        <v>1</v>
      </c>
      <c r="P23" s="34">
        <f ca="1">SUM(OFFSET(Attendance!O$1,$C23-1,0,$B23,1))</f>
        <v>1</v>
      </c>
    </row>
    <row r="24" spans="1:16">
      <c r="A24" t="s">
        <v>12</v>
      </c>
      <c r="B24" s="34">
        <f>COUNTIF(Attendance!C:C,A24)</f>
        <v>4</v>
      </c>
      <c r="C24" s="48">
        <f t="shared" si="1"/>
        <v>54</v>
      </c>
      <c r="D24" s="48">
        <f t="shared" si="0"/>
        <v>57</v>
      </c>
      <c r="E24" s="34">
        <f ca="1">SUM(OFFSET(Attendance!D$1,$C24-1,0,$B24,1))</f>
        <v>2</v>
      </c>
      <c r="F24" s="34">
        <f ca="1">SUM(OFFSET(Attendance!E$1,$C24-1,0,$B24,1))</f>
        <v>1</v>
      </c>
      <c r="G24" s="34">
        <f ca="1">SUM(OFFSET(Attendance!F$1,$C24-1,0,$B24,1))</f>
        <v>2</v>
      </c>
      <c r="H24" s="34">
        <f ca="1">SUM(OFFSET(Attendance!G$1,$C24-1,0,$B24,1))</f>
        <v>2</v>
      </c>
      <c r="I24" s="34">
        <f ca="1">SUM(OFFSET(Attendance!H$1,$C24-1,0,$B24,1))</f>
        <v>2</v>
      </c>
      <c r="J24" s="34">
        <f ca="1">SUM(OFFSET(Attendance!I$1,$C24-1,0,$B24,1))</f>
        <v>1</v>
      </c>
      <c r="K24" s="34">
        <f ca="1">SUM(OFFSET(Attendance!J$1,$C24-1,0,$B24,1))</f>
        <v>0</v>
      </c>
      <c r="L24" s="34">
        <f ca="1">SUM(OFFSET(Attendance!K$1,$C24-1,0,$B24,1))</f>
        <v>1</v>
      </c>
      <c r="M24" s="34">
        <f ca="1">SUM(OFFSET(Attendance!L$1,$C24-1,0,$B24,1))</f>
        <v>0</v>
      </c>
      <c r="N24" s="34">
        <f ca="1">SUM(OFFSET(Attendance!M$1,$C24-1,0,$B24,1))</f>
        <v>1</v>
      </c>
      <c r="O24" s="34">
        <f ca="1">SUM(OFFSET(Attendance!N$1,$C24-1,0,$B24,1))</f>
        <v>1</v>
      </c>
      <c r="P24" s="34">
        <f ca="1">SUM(OFFSET(Attendance!O$1,$C24-1,0,$B24,1))</f>
        <v>1</v>
      </c>
    </row>
    <row r="25" spans="1:16">
      <c r="A25" t="s">
        <v>219</v>
      </c>
      <c r="B25" s="34">
        <f>COUNTIF(Attendance!C:C,A25)</f>
        <v>3</v>
      </c>
      <c r="C25" s="48">
        <f t="shared" si="1"/>
        <v>58</v>
      </c>
      <c r="D25" s="48">
        <f t="shared" si="0"/>
        <v>60</v>
      </c>
      <c r="E25" s="34">
        <f ca="1">SUM(OFFSET(Attendance!D$1,$C25-1,0,$B25,1))</f>
        <v>2</v>
      </c>
      <c r="F25" s="34">
        <f ca="1">SUM(OFFSET(Attendance!E$1,$C25-1,0,$B25,1))</f>
        <v>1</v>
      </c>
      <c r="G25" s="34">
        <f ca="1">SUM(OFFSET(Attendance!F$1,$C25-1,0,$B25,1))</f>
        <v>1</v>
      </c>
      <c r="H25" s="34">
        <f ca="1">SUM(OFFSET(Attendance!G$1,$C25-1,0,$B25,1))</f>
        <v>1</v>
      </c>
      <c r="I25" s="34">
        <f ca="1">SUM(OFFSET(Attendance!H$1,$C25-1,0,$B25,1))</f>
        <v>1</v>
      </c>
      <c r="J25" s="34">
        <f ca="1">SUM(OFFSET(Attendance!I$1,$C25-1,0,$B25,1))</f>
        <v>1</v>
      </c>
      <c r="K25" s="34">
        <f ca="1">SUM(OFFSET(Attendance!J$1,$C25-1,0,$B25,1))</f>
        <v>1</v>
      </c>
      <c r="L25" s="34">
        <f ca="1">SUM(OFFSET(Attendance!K$1,$C25-1,0,$B25,1))</f>
        <v>1</v>
      </c>
      <c r="M25" s="34">
        <f ca="1">SUM(OFFSET(Attendance!L$1,$C25-1,0,$B25,1))</f>
        <v>0</v>
      </c>
      <c r="N25" s="34">
        <f ca="1">SUM(OFFSET(Attendance!M$1,$C25-1,0,$B25,1))</f>
        <v>1</v>
      </c>
      <c r="O25" s="34">
        <f ca="1">SUM(OFFSET(Attendance!N$1,$C25-1,0,$B25,1))</f>
        <v>1</v>
      </c>
      <c r="P25" s="34">
        <f ca="1">SUM(OFFSET(Attendance!O$1,$C25-1,0,$B25,1))</f>
        <v>1</v>
      </c>
    </row>
    <row r="26" spans="1:16">
      <c r="A26" t="s">
        <v>26</v>
      </c>
      <c r="B26" s="34">
        <f>COUNTIF(Attendance!C:C,A26)</f>
        <v>6</v>
      </c>
      <c r="C26" s="48">
        <f t="shared" si="1"/>
        <v>61</v>
      </c>
      <c r="D26" s="48">
        <f t="shared" si="0"/>
        <v>66</v>
      </c>
      <c r="E26" s="34">
        <f ca="1">SUM(OFFSET(Attendance!D$1,$C26-1,0,$B26,1))</f>
        <v>3</v>
      </c>
      <c r="F26" s="34">
        <f ca="1">SUM(OFFSET(Attendance!E$1,$C26-1,0,$B26,1))</f>
        <v>1</v>
      </c>
      <c r="G26" s="34">
        <f ca="1">SUM(OFFSET(Attendance!F$1,$C26-1,0,$B26,1))</f>
        <v>2</v>
      </c>
      <c r="H26" s="34">
        <f ca="1">SUM(OFFSET(Attendance!G$1,$C26-1,0,$B26,1))</f>
        <v>1</v>
      </c>
      <c r="I26" s="34">
        <f ca="1">SUM(OFFSET(Attendance!H$1,$C26-1,0,$B26,1))</f>
        <v>1</v>
      </c>
      <c r="J26" s="34">
        <f ca="1">SUM(OFFSET(Attendance!I$1,$C26-1,0,$B26,1))</f>
        <v>1</v>
      </c>
      <c r="K26" s="34">
        <f ca="1">SUM(OFFSET(Attendance!J$1,$C26-1,0,$B26,1))</f>
        <v>1</v>
      </c>
      <c r="L26" s="34">
        <f ca="1">SUM(OFFSET(Attendance!K$1,$C26-1,0,$B26,1))</f>
        <v>1</v>
      </c>
      <c r="M26" s="34">
        <f ca="1">SUM(OFFSET(Attendance!L$1,$C26-1,0,$B26,1))</f>
        <v>3</v>
      </c>
      <c r="N26" s="34">
        <f ca="1">SUM(OFFSET(Attendance!M$1,$C26-1,0,$B26,1))</f>
        <v>1</v>
      </c>
      <c r="O26" s="34">
        <f ca="1">SUM(OFFSET(Attendance!N$1,$C26-1,0,$B26,1))</f>
        <v>4</v>
      </c>
      <c r="P26" s="34">
        <f ca="1">SUM(OFFSET(Attendance!O$1,$C26-1,0,$B26,1))</f>
        <v>1</v>
      </c>
    </row>
    <row r="27" spans="1:16">
      <c r="A27" t="s">
        <v>64</v>
      </c>
      <c r="B27" s="34">
        <f>COUNTIF(Attendance!C:C,A27)</f>
        <v>1</v>
      </c>
      <c r="C27" s="48">
        <f t="shared" si="1"/>
        <v>67</v>
      </c>
      <c r="D27" s="48">
        <f t="shared" si="0"/>
        <v>67</v>
      </c>
      <c r="E27" s="34">
        <f ca="1">SUM(OFFSET(Attendance!D$1,$C27-1,0,$B27,1))</f>
        <v>1</v>
      </c>
      <c r="F27" s="34">
        <f ca="1">SUM(OFFSET(Attendance!E$1,$C27-1,0,$B27,1))</f>
        <v>1</v>
      </c>
      <c r="G27" s="34">
        <f ca="1">SUM(OFFSET(Attendance!F$1,$C27-1,0,$B27,1))</f>
        <v>1</v>
      </c>
      <c r="H27" s="34">
        <f ca="1">SUM(OFFSET(Attendance!G$1,$C27-1,0,$B27,1))</f>
        <v>1</v>
      </c>
      <c r="I27" s="34">
        <f ca="1">SUM(OFFSET(Attendance!H$1,$C27-1,0,$B27,1))</f>
        <v>1</v>
      </c>
      <c r="J27" s="34">
        <f ca="1">SUM(OFFSET(Attendance!I$1,$C27-1,0,$B27,1))</f>
        <v>1</v>
      </c>
      <c r="K27" s="34">
        <f ca="1">SUM(OFFSET(Attendance!J$1,$C27-1,0,$B27,1))</f>
        <v>0</v>
      </c>
      <c r="L27" s="34">
        <f ca="1">SUM(OFFSET(Attendance!K$1,$C27-1,0,$B27,1))</f>
        <v>1</v>
      </c>
      <c r="M27" s="34">
        <f ca="1">SUM(OFFSET(Attendance!L$1,$C27-1,0,$B27,1))</f>
        <v>0</v>
      </c>
      <c r="N27" s="34">
        <f ca="1">SUM(OFFSET(Attendance!M$1,$C27-1,0,$B27,1))</f>
        <v>1</v>
      </c>
      <c r="O27" s="34">
        <f ca="1">SUM(OFFSET(Attendance!N$1,$C27-1,0,$B27,1))</f>
        <v>1</v>
      </c>
      <c r="P27" s="34">
        <f ca="1">SUM(OFFSET(Attendance!O$1,$C27-1,0,$B27,1))</f>
        <v>1</v>
      </c>
    </row>
    <row r="28" spans="1:16">
      <c r="A28" t="s">
        <v>242</v>
      </c>
      <c r="B28" s="34">
        <f>COUNTIF(Attendance!C:C,A28)</f>
        <v>4</v>
      </c>
      <c r="C28" s="48">
        <f t="shared" si="1"/>
        <v>68</v>
      </c>
      <c r="D28" s="48">
        <f t="shared" si="0"/>
        <v>71</v>
      </c>
      <c r="E28" s="34">
        <f ca="1">SUM(OFFSET(Attendance!D$1,$C28-1,0,$B28,1))</f>
        <v>3</v>
      </c>
      <c r="F28" s="34">
        <f ca="1">SUM(OFFSET(Attendance!E$1,$C28-1,0,$B28,1))</f>
        <v>2</v>
      </c>
      <c r="G28" s="34">
        <f ca="1">SUM(OFFSET(Attendance!F$1,$C28-1,0,$B28,1))</f>
        <v>2</v>
      </c>
      <c r="H28" s="34">
        <f ca="1">SUM(OFFSET(Attendance!G$1,$C28-1,0,$B28,1))</f>
        <v>2</v>
      </c>
      <c r="I28" s="34">
        <f ca="1">SUM(OFFSET(Attendance!H$1,$C28-1,0,$B28,1))</f>
        <v>2</v>
      </c>
      <c r="J28" s="34">
        <f ca="1">SUM(OFFSET(Attendance!I$1,$C28-1,0,$B28,1))</f>
        <v>1</v>
      </c>
      <c r="K28" s="34">
        <f ca="1">SUM(OFFSET(Attendance!J$1,$C28-1,0,$B28,1))</f>
        <v>0</v>
      </c>
      <c r="L28" s="34">
        <f ca="1">SUM(OFFSET(Attendance!K$1,$C28-1,0,$B28,1))</f>
        <v>2</v>
      </c>
      <c r="M28" s="34">
        <f ca="1">SUM(OFFSET(Attendance!L$1,$C28-1,0,$B28,1))</f>
        <v>1</v>
      </c>
      <c r="N28" s="34">
        <f ca="1">SUM(OFFSET(Attendance!M$1,$C28-1,0,$B28,1))</f>
        <v>2</v>
      </c>
      <c r="O28" s="34">
        <f ca="1">SUM(OFFSET(Attendance!N$1,$C28-1,0,$B28,1))</f>
        <v>2</v>
      </c>
      <c r="P28" s="34">
        <f ca="1">SUM(OFFSET(Attendance!O$1,$C28-1,0,$B28,1))</f>
        <v>2</v>
      </c>
    </row>
    <row r="29" spans="1:16">
      <c r="A29" t="s">
        <v>387</v>
      </c>
      <c r="B29" s="34">
        <f>COUNTIF(Attendance!C:C,A29)</f>
        <v>1</v>
      </c>
      <c r="C29" s="48">
        <f t="shared" si="1"/>
        <v>72</v>
      </c>
      <c r="D29" s="48">
        <f t="shared" si="0"/>
        <v>72</v>
      </c>
      <c r="E29" s="34">
        <f ca="1">SUM(OFFSET(Attendance!D$1,$C29-1,0,$B29,1))</f>
        <v>1</v>
      </c>
      <c r="F29" s="34">
        <f ca="1">SUM(OFFSET(Attendance!E$1,$C29-1,0,$B29,1))</f>
        <v>0</v>
      </c>
      <c r="G29" s="34">
        <f ca="1">SUM(OFFSET(Attendance!F$1,$C29-1,0,$B29,1))</f>
        <v>0</v>
      </c>
      <c r="H29" s="34">
        <f ca="1">SUM(OFFSET(Attendance!G$1,$C29-1,0,$B29,1))</f>
        <v>0</v>
      </c>
      <c r="I29" s="34">
        <f ca="1">SUM(OFFSET(Attendance!H$1,$C29-1,0,$B29,1))</f>
        <v>0</v>
      </c>
      <c r="J29" s="34">
        <f ca="1">SUM(OFFSET(Attendance!I$1,$C29-1,0,$B29,1))</f>
        <v>0</v>
      </c>
      <c r="K29" s="34">
        <f ca="1">SUM(OFFSET(Attendance!J$1,$C29-1,0,$B29,1))</f>
        <v>0</v>
      </c>
      <c r="L29" s="34">
        <f ca="1">SUM(OFFSET(Attendance!K$1,$C29-1,0,$B29,1))</f>
        <v>0</v>
      </c>
      <c r="M29" s="34">
        <f ca="1">SUM(OFFSET(Attendance!L$1,$C29-1,0,$B29,1))</f>
        <v>0</v>
      </c>
      <c r="N29" s="34">
        <f ca="1">SUM(OFFSET(Attendance!M$1,$C29-1,0,$B29,1))</f>
        <v>0</v>
      </c>
      <c r="O29" s="34">
        <f ca="1">SUM(OFFSET(Attendance!N$1,$C29-1,0,$B29,1))</f>
        <v>0</v>
      </c>
      <c r="P29" s="34">
        <f ca="1">SUM(OFFSET(Attendance!O$1,$C29-1,0,$B29,1))</f>
        <v>0</v>
      </c>
    </row>
    <row r="30" spans="1:16">
      <c r="A30" t="s">
        <v>409</v>
      </c>
      <c r="B30" s="34">
        <f>COUNTIF(Attendance!C:C,A30)</f>
        <v>2</v>
      </c>
      <c r="C30" s="48">
        <f t="shared" si="1"/>
        <v>73</v>
      </c>
      <c r="D30" s="48">
        <f t="shared" si="0"/>
        <v>74</v>
      </c>
      <c r="E30" s="34">
        <f ca="1">SUM(OFFSET(Attendance!D$1,$C30-1,0,$B30,1))</f>
        <v>1</v>
      </c>
      <c r="F30" s="34">
        <f ca="1">SUM(OFFSET(Attendance!E$1,$C30-1,0,$B30,1))</f>
        <v>1</v>
      </c>
      <c r="G30" s="34">
        <f ca="1">SUM(OFFSET(Attendance!F$1,$C30-1,0,$B30,1))</f>
        <v>1</v>
      </c>
      <c r="H30" s="34">
        <f ca="1">SUM(OFFSET(Attendance!G$1,$C30-1,0,$B30,1))</f>
        <v>1</v>
      </c>
      <c r="I30" s="34">
        <f ca="1">SUM(OFFSET(Attendance!H$1,$C30-1,0,$B30,1))</f>
        <v>1</v>
      </c>
      <c r="J30" s="34">
        <f ca="1">SUM(OFFSET(Attendance!I$1,$C30-1,0,$B30,1))</f>
        <v>2</v>
      </c>
      <c r="K30" s="34">
        <f ca="1">SUM(OFFSET(Attendance!J$1,$C30-1,0,$B30,1))</f>
        <v>1</v>
      </c>
      <c r="L30" s="34">
        <f ca="1">SUM(OFFSET(Attendance!K$1,$C30-1,0,$B30,1))</f>
        <v>1</v>
      </c>
      <c r="M30" s="34">
        <f ca="1">SUM(OFFSET(Attendance!L$1,$C30-1,0,$B30,1))</f>
        <v>0</v>
      </c>
      <c r="N30" s="34">
        <f ca="1">SUM(OFFSET(Attendance!M$1,$C30-1,0,$B30,1))</f>
        <v>1</v>
      </c>
      <c r="O30" s="34">
        <f ca="1">SUM(OFFSET(Attendance!N$1,$C30-1,0,$B30,1))</f>
        <v>1</v>
      </c>
      <c r="P30" s="34">
        <f ca="1">SUM(OFFSET(Attendance!O$1,$C30-1,0,$B30,1))</f>
        <v>0</v>
      </c>
    </row>
    <row r="31" spans="1:16">
      <c r="A31" t="s">
        <v>563</v>
      </c>
      <c r="B31" s="34">
        <f>COUNTIF(Attendance!C:C,A31)</f>
        <v>3</v>
      </c>
      <c r="C31" s="48">
        <f t="shared" si="1"/>
        <v>75</v>
      </c>
      <c r="D31" s="48">
        <f t="shared" si="0"/>
        <v>77</v>
      </c>
      <c r="E31" s="34">
        <f ca="1">SUM(OFFSET(Attendance!D$1,$C31-1,0,$B31,1))</f>
        <v>3</v>
      </c>
      <c r="F31" s="34">
        <f ca="1">SUM(OFFSET(Attendance!E$1,$C31-1,0,$B31,1))</f>
        <v>1</v>
      </c>
      <c r="G31" s="34">
        <f ca="1">SUM(OFFSET(Attendance!F$1,$C31-1,0,$B31,1))</f>
        <v>2</v>
      </c>
      <c r="H31" s="34">
        <f ca="1">SUM(OFFSET(Attendance!G$1,$C31-1,0,$B31,1))</f>
        <v>3</v>
      </c>
      <c r="I31" s="34">
        <f ca="1">SUM(OFFSET(Attendance!H$1,$C31-1,0,$B31,1))</f>
        <v>2</v>
      </c>
      <c r="J31" s="34">
        <f ca="1">SUM(OFFSET(Attendance!I$1,$C31-1,0,$B31,1))</f>
        <v>3</v>
      </c>
      <c r="K31" s="34">
        <f ca="1">SUM(OFFSET(Attendance!J$1,$C31-1,0,$B31,1))</f>
        <v>2</v>
      </c>
      <c r="L31" s="34">
        <f ca="1">SUM(OFFSET(Attendance!K$1,$C31-1,0,$B31,1))</f>
        <v>3</v>
      </c>
      <c r="M31" s="34">
        <f ca="1">SUM(OFFSET(Attendance!L$1,$C31-1,0,$B31,1))</f>
        <v>1</v>
      </c>
      <c r="N31" s="34">
        <f ca="1">SUM(OFFSET(Attendance!M$1,$C31-1,0,$B31,1))</f>
        <v>3</v>
      </c>
      <c r="O31" s="34">
        <f ca="1">SUM(OFFSET(Attendance!N$1,$C31-1,0,$B31,1))</f>
        <v>3</v>
      </c>
      <c r="P31" s="34">
        <f ca="1">SUM(OFFSET(Attendance!O$1,$C31-1,0,$B31,1))</f>
        <v>2</v>
      </c>
    </row>
    <row r="32" spans="1:16">
      <c r="A32" t="s">
        <v>55</v>
      </c>
      <c r="B32" s="34">
        <f>COUNTIF(Attendance!C:C,A32)</f>
        <v>2</v>
      </c>
      <c r="C32" s="48">
        <f t="shared" si="1"/>
        <v>78</v>
      </c>
      <c r="D32" s="48">
        <f t="shared" si="0"/>
        <v>79</v>
      </c>
      <c r="E32" s="34">
        <f ca="1">SUM(OFFSET(Attendance!D$1,$C32-1,0,$B32,1))</f>
        <v>1</v>
      </c>
      <c r="F32" s="34">
        <f ca="1">SUM(OFFSET(Attendance!E$1,$C32-1,0,$B32,1))</f>
        <v>1</v>
      </c>
      <c r="G32" s="34">
        <f ca="1">SUM(OFFSET(Attendance!F$1,$C32-1,0,$B32,1))</f>
        <v>0</v>
      </c>
      <c r="H32" s="34">
        <f ca="1">SUM(OFFSET(Attendance!G$1,$C32-1,0,$B32,1))</f>
        <v>0</v>
      </c>
      <c r="I32" s="34">
        <f ca="1">SUM(OFFSET(Attendance!H$1,$C32-1,0,$B32,1))</f>
        <v>0</v>
      </c>
      <c r="J32" s="34">
        <f ca="1">SUM(OFFSET(Attendance!I$1,$C32-1,0,$B32,1))</f>
        <v>0</v>
      </c>
      <c r="K32" s="34">
        <f ca="1">SUM(OFFSET(Attendance!J$1,$C32-1,0,$B32,1))</f>
        <v>0</v>
      </c>
      <c r="L32" s="34">
        <f ca="1">SUM(OFFSET(Attendance!K$1,$C32-1,0,$B32,1))</f>
        <v>0</v>
      </c>
      <c r="M32" s="34">
        <f ca="1">SUM(OFFSET(Attendance!L$1,$C32-1,0,$B32,1))</f>
        <v>0</v>
      </c>
      <c r="N32" s="34">
        <f ca="1">SUM(OFFSET(Attendance!M$1,$C32-1,0,$B32,1))</f>
        <v>1</v>
      </c>
      <c r="O32" s="34">
        <f ca="1">SUM(OFFSET(Attendance!N$1,$C32-1,0,$B32,1))</f>
        <v>1</v>
      </c>
      <c r="P32" s="34">
        <f ca="1">SUM(OFFSET(Attendance!O$1,$C32-1,0,$B32,1))</f>
        <v>0</v>
      </c>
    </row>
    <row r="33" spans="1:16">
      <c r="A33" t="s">
        <v>134</v>
      </c>
      <c r="B33" s="34">
        <f>COUNTIF(Attendance!C:C,A33)</f>
        <v>5</v>
      </c>
      <c r="C33" s="48">
        <f t="shared" si="1"/>
        <v>80</v>
      </c>
      <c r="D33" s="48">
        <f t="shared" si="0"/>
        <v>84</v>
      </c>
      <c r="E33" s="34">
        <f ca="1">SUM(OFFSET(Attendance!D$1,$C33-1,0,$B33,1))</f>
        <v>3</v>
      </c>
      <c r="F33" s="34">
        <f ca="1">SUM(OFFSET(Attendance!E$1,$C33-1,0,$B33,1))</f>
        <v>2</v>
      </c>
      <c r="G33" s="34">
        <f ca="1">SUM(OFFSET(Attendance!F$1,$C33-1,0,$B33,1))</f>
        <v>4</v>
      </c>
      <c r="H33" s="34">
        <f ca="1">SUM(OFFSET(Attendance!G$1,$C33-1,0,$B33,1))</f>
        <v>2</v>
      </c>
      <c r="I33" s="34">
        <f ca="1">SUM(OFFSET(Attendance!H$1,$C33-1,0,$B33,1))</f>
        <v>1</v>
      </c>
      <c r="J33" s="34">
        <f ca="1">SUM(OFFSET(Attendance!I$1,$C33-1,0,$B33,1))</f>
        <v>2</v>
      </c>
      <c r="K33" s="34">
        <f ca="1">SUM(OFFSET(Attendance!J$1,$C33-1,0,$B33,1))</f>
        <v>1</v>
      </c>
      <c r="L33" s="34">
        <f ca="1">SUM(OFFSET(Attendance!K$1,$C33-1,0,$B33,1))</f>
        <v>2</v>
      </c>
      <c r="M33" s="34">
        <f ca="1">SUM(OFFSET(Attendance!L$1,$C33-1,0,$B33,1))</f>
        <v>1</v>
      </c>
      <c r="N33" s="34">
        <f ca="1">SUM(OFFSET(Attendance!M$1,$C33-1,0,$B33,1))</f>
        <v>2</v>
      </c>
      <c r="O33" s="34">
        <f ca="1">SUM(OFFSET(Attendance!N$1,$C33-1,0,$B33,1))</f>
        <v>2</v>
      </c>
      <c r="P33" s="34">
        <f ca="1">SUM(OFFSET(Attendance!O$1,$C33-1,0,$B33,1))</f>
        <v>2</v>
      </c>
    </row>
    <row r="34" spans="1:16">
      <c r="A34" t="s">
        <v>46</v>
      </c>
      <c r="B34" s="34">
        <f>COUNTIF(Attendance!C:C,A34)</f>
        <v>2</v>
      </c>
      <c r="C34" s="48">
        <f t="shared" si="1"/>
        <v>85</v>
      </c>
      <c r="D34" s="48">
        <f t="shared" si="0"/>
        <v>86</v>
      </c>
      <c r="E34" s="34">
        <f ca="1">SUM(OFFSET(Attendance!D$1,$C34-1,0,$B34,1))</f>
        <v>0</v>
      </c>
      <c r="F34" s="34">
        <f ca="1">SUM(OFFSET(Attendance!E$1,$C34-1,0,$B34,1))</f>
        <v>0</v>
      </c>
      <c r="G34" s="34">
        <f ca="1">SUM(OFFSET(Attendance!F$1,$C34-1,0,$B34,1))</f>
        <v>1</v>
      </c>
      <c r="H34" s="34">
        <f ca="1">SUM(OFFSET(Attendance!G$1,$C34-1,0,$B34,1))</f>
        <v>0</v>
      </c>
      <c r="I34" s="34">
        <f ca="1">SUM(OFFSET(Attendance!H$1,$C34-1,0,$B34,1))</f>
        <v>1</v>
      </c>
      <c r="J34" s="34">
        <f ca="1">SUM(OFFSET(Attendance!I$1,$C34-1,0,$B34,1))</f>
        <v>0</v>
      </c>
      <c r="K34" s="34">
        <f ca="1">SUM(OFFSET(Attendance!J$1,$C34-1,0,$B34,1))</f>
        <v>1</v>
      </c>
      <c r="L34" s="34">
        <f ca="1">SUM(OFFSET(Attendance!K$1,$C34-1,0,$B34,1))</f>
        <v>2</v>
      </c>
      <c r="M34" s="34">
        <f ca="1">SUM(OFFSET(Attendance!L$1,$C34-1,0,$B34,1))</f>
        <v>0</v>
      </c>
      <c r="N34" s="34">
        <f ca="1">SUM(OFFSET(Attendance!M$1,$C34-1,0,$B34,1))</f>
        <v>0</v>
      </c>
      <c r="O34" s="34">
        <f ca="1">SUM(OFFSET(Attendance!N$1,$C34-1,0,$B34,1))</f>
        <v>0</v>
      </c>
      <c r="P34" s="34">
        <f ca="1">SUM(OFFSET(Attendance!O$1,$C34-1,0,$B34,1))</f>
        <v>0</v>
      </c>
    </row>
    <row r="35" spans="1:16">
      <c r="A35" t="s">
        <v>206</v>
      </c>
      <c r="B35" s="34">
        <f>COUNTIF(Attendance!C:C,A35)</f>
        <v>2</v>
      </c>
      <c r="C35" s="48">
        <f t="shared" si="1"/>
        <v>87</v>
      </c>
      <c r="D35" s="48">
        <f t="shared" si="0"/>
        <v>88</v>
      </c>
      <c r="E35" s="34">
        <f ca="1">SUM(OFFSET(Attendance!D$1,$C35-1,0,$B35,1))</f>
        <v>0</v>
      </c>
      <c r="F35" s="34">
        <f ca="1">SUM(OFFSET(Attendance!E$1,$C35-1,0,$B35,1))</f>
        <v>1</v>
      </c>
      <c r="G35" s="34">
        <f ca="1">SUM(OFFSET(Attendance!F$1,$C35-1,0,$B35,1))</f>
        <v>0</v>
      </c>
      <c r="H35" s="34">
        <f ca="1">SUM(OFFSET(Attendance!G$1,$C35-1,0,$B35,1))</f>
        <v>1</v>
      </c>
      <c r="I35" s="34">
        <f ca="1">SUM(OFFSET(Attendance!H$1,$C35-1,0,$B35,1))</f>
        <v>0</v>
      </c>
      <c r="J35" s="34">
        <f ca="1">SUM(OFFSET(Attendance!I$1,$C35-1,0,$B35,1))</f>
        <v>1</v>
      </c>
      <c r="K35" s="34">
        <f ca="1">SUM(OFFSET(Attendance!J$1,$C35-1,0,$B35,1))</f>
        <v>1</v>
      </c>
      <c r="L35" s="34">
        <f ca="1">SUM(OFFSET(Attendance!K$1,$C35-1,0,$B35,1))</f>
        <v>1</v>
      </c>
      <c r="M35" s="34">
        <f ca="1">SUM(OFFSET(Attendance!L$1,$C35-1,0,$B35,1))</f>
        <v>0</v>
      </c>
      <c r="N35" s="34">
        <f ca="1">SUM(OFFSET(Attendance!M$1,$C35-1,0,$B35,1))</f>
        <v>1</v>
      </c>
      <c r="O35" s="34">
        <f ca="1">SUM(OFFSET(Attendance!N$1,$C35-1,0,$B35,1))</f>
        <v>1</v>
      </c>
      <c r="P35" s="34">
        <f ca="1">SUM(OFFSET(Attendance!O$1,$C35-1,0,$B35,1))</f>
        <v>1</v>
      </c>
    </row>
    <row r="36" spans="1:16">
      <c r="A36" t="s">
        <v>631</v>
      </c>
      <c r="B36" s="34">
        <f>COUNTIF(Attendance!C:C,A36)</f>
        <v>1</v>
      </c>
      <c r="C36" s="48">
        <f t="shared" si="1"/>
        <v>89</v>
      </c>
      <c r="D36" s="48">
        <f t="shared" si="0"/>
        <v>89</v>
      </c>
      <c r="E36" s="34">
        <f ca="1">SUM(OFFSET(Attendance!D$1,$C36-1,0,$B36,1))</f>
        <v>0</v>
      </c>
      <c r="F36" s="34">
        <f ca="1">SUM(OFFSET(Attendance!E$1,$C36-1,0,$B36,1))</f>
        <v>0</v>
      </c>
      <c r="G36" s="34">
        <f ca="1">SUM(OFFSET(Attendance!F$1,$C36-1,0,$B36,1))</f>
        <v>0</v>
      </c>
      <c r="H36" s="34">
        <f ca="1">SUM(OFFSET(Attendance!G$1,$C36-1,0,$B36,1))</f>
        <v>0</v>
      </c>
      <c r="I36" s="34">
        <f ca="1">SUM(OFFSET(Attendance!H$1,$C36-1,0,$B36,1))</f>
        <v>0</v>
      </c>
      <c r="J36" s="34">
        <f ca="1">SUM(OFFSET(Attendance!I$1,$C36-1,0,$B36,1))</f>
        <v>0</v>
      </c>
      <c r="K36" s="34">
        <f ca="1">SUM(OFFSET(Attendance!J$1,$C36-1,0,$B36,1))</f>
        <v>0</v>
      </c>
      <c r="L36" s="34">
        <f ca="1">SUM(OFFSET(Attendance!K$1,$C36-1,0,$B36,1))</f>
        <v>0</v>
      </c>
      <c r="M36" s="34">
        <f ca="1">SUM(OFFSET(Attendance!L$1,$C36-1,0,$B36,1))</f>
        <v>0</v>
      </c>
      <c r="N36" s="34">
        <f ca="1">SUM(OFFSET(Attendance!M$1,$C36-1,0,$B36,1))</f>
        <v>1</v>
      </c>
      <c r="O36" s="34">
        <f ca="1">SUM(OFFSET(Attendance!N$1,$C36-1,0,$B36,1))</f>
        <v>1</v>
      </c>
      <c r="P36" s="34">
        <f ca="1">SUM(OFFSET(Attendance!O$1,$C36-1,0,$B36,1))</f>
        <v>1</v>
      </c>
    </row>
    <row r="37" spans="1:16">
      <c r="A37" t="s">
        <v>315</v>
      </c>
      <c r="B37" s="34">
        <f>COUNTIF(Attendance!C:C,A37)</f>
        <v>2</v>
      </c>
      <c r="C37" s="48">
        <f t="shared" si="1"/>
        <v>90</v>
      </c>
      <c r="D37" s="48">
        <f t="shared" si="0"/>
        <v>91</v>
      </c>
      <c r="E37" s="34">
        <f ca="1">SUM(OFFSET(Attendance!D$1,$C37-1,0,$B37,1))</f>
        <v>1</v>
      </c>
      <c r="F37" s="34">
        <f ca="1">SUM(OFFSET(Attendance!E$1,$C37-1,0,$B37,1))</f>
        <v>1</v>
      </c>
      <c r="G37" s="34">
        <f ca="1">SUM(OFFSET(Attendance!F$1,$C37-1,0,$B37,1))</f>
        <v>2</v>
      </c>
      <c r="H37" s="34">
        <f ca="1">SUM(OFFSET(Attendance!G$1,$C37-1,0,$B37,1))</f>
        <v>1</v>
      </c>
      <c r="I37" s="34">
        <f ca="1">SUM(OFFSET(Attendance!H$1,$C37-1,0,$B37,1))</f>
        <v>1</v>
      </c>
      <c r="J37" s="34">
        <f ca="1">SUM(OFFSET(Attendance!I$1,$C37-1,0,$B37,1))</f>
        <v>1</v>
      </c>
      <c r="K37" s="34">
        <f ca="1">SUM(OFFSET(Attendance!J$1,$C37-1,0,$B37,1))</f>
        <v>1</v>
      </c>
      <c r="L37" s="34">
        <f ca="1">SUM(OFFSET(Attendance!K$1,$C37-1,0,$B37,1))</f>
        <v>1</v>
      </c>
      <c r="M37" s="34">
        <f ca="1">SUM(OFFSET(Attendance!L$1,$C37-1,0,$B37,1))</f>
        <v>0</v>
      </c>
      <c r="N37" s="34">
        <f ca="1">SUM(OFFSET(Attendance!M$1,$C37-1,0,$B37,1))</f>
        <v>1</v>
      </c>
      <c r="O37" s="34">
        <f ca="1">SUM(OFFSET(Attendance!N$1,$C37-1,0,$B37,1))</f>
        <v>1</v>
      </c>
      <c r="P37" s="34">
        <f ca="1">SUM(OFFSET(Attendance!O$1,$C37-1,0,$B37,1))</f>
        <v>0</v>
      </c>
    </row>
    <row r="38" spans="1:16">
      <c r="A38" t="s">
        <v>142</v>
      </c>
      <c r="B38" s="34">
        <f>COUNTIF(Attendance!C:C,A38)</f>
        <v>4</v>
      </c>
      <c r="C38" s="48">
        <f t="shared" si="1"/>
        <v>92</v>
      </c>
      <c r="D38" s="48">
        <f t="shared" si="0"/>
        <v>95</v>
      </c>
      <c r="E38" s="34">
        <f ca="1">SUM(OFFSET(Attendance!D$1,$C38-1,0,$B38,1))</f>
        <v>4</v>
      </c>
      <c r="F38" s="34">
        <f ca="1">SUM(OFFSET(Attendance!E$1,$C38-1,0,$B38,1))</f>
        <v>2</v>
      </c>
      <c r="G38" s="34">
        <f ca="1">SUM(OFFSET(Attendance!F$1,$C38-1,0,$B38,1))</f>
        <v>2</v>
      </c>
      <c r="H38" s="34">
        <f ca="1">SUM(OFFSET(Attendance!G$1,$C38-1,0,$B38,1))</f>
        <v>2</v>
      </c>
      <c r="I38" s="34">
        <f ca="1">SUM(OFFSET(Attendance!H$1,$C38-1,0,$B38,1))</f>
        <v>2</v>
      </c>
      <c r="J38" s="34">
        <f ca="1">SUM(OFFSET(Attendance!I$1,$C38-1,0,$B38,1))</f>
        <v>0</v>
      </c>
      <c r="K38" s="34">
        <f ca="1">SUM(OFFSET(Attendance!J$1,$C38-1,0,$B38,1))</f>
        <v>0</v>
      </c>
      <c r="L38" s="34">
        <f ca="1">SUM(OFFSET(Attendance!K$1,$C38-1,0,$B38,1))</f>
        <v>1</v>
      </c>
      <c r="M38" s="34">
        <f ca="1">SUM(OFFSET(Attendance!L$1,$C38-1,0,$B38,1))</f>
        <v>0</v>
      </c>
      <c r="N38" s="34">
        <f ca="1">SUM(OFFSET(Attendance!M$1,$C38-1,0,$B38,1))</f>
        <v>2</v>
      </c>
      <c r="O38" s="34">
        <f ca="1">SUM(OFFSET(Attendance!N$1,$C38-1,0,$B38,1))</f>
        <v>2</v>
      </c>
      <c r="P38" s="34">
        <f ca="1">SUM(OFFSET(Attendance!O$1,$C38-1,0,$B38,1))</f>
        <v>1</v>
      </c>
    </row>
    <row r="39" spans="1:16">
      <c r="A39" t="s">
        <v>250</v>
      </c>
      <c r="B39" s="34">
        <f>COUNTIF(Attendance!C:C,A39)</f>
        <v>6</v>
      </c>
      <c r="C39" s="48">
        <f t="shared" si="1"/>
        <v>96</v>
      </c>
      <c r="D39" s="48">
        <f t="shared" si="0"/>
        <v>101</v>
      </c>
      <c r="E39" s="34">
        <f ca="1">SUM(OFFSET(Attendance!D$1,$C39-1,0,$B39,1))</f>
        <v>4</v>
      </c>
      <c r="F39" s="34">
        <f ca="1">SUM(OFFSET(Attendance!E$1,$C39-1,0,$B39,1))</f>
        <v>3</v>
      </c>
      <c r="G39" s="34">
        <f ca="1">SUM(OFFSET(Attendance!F$1,$C39-1,0,$B39,1))</f>
        <v>1</v>
      </c>
      <c r="H39" s="34">
        <f ca="1">SUM(OFFSET(Attendance!G$1,$C39-1,0,$B39,1))</f>
        <v>2</v>
      </c>
      <c r="I39" s="34">
        <f ca="1">SUM(OFFSET(Attendance!H$1,$C39-1,0,$B39,1))</f>
        <v>1</v>
      </c>
      <c r="J39" s="34">
        <f ca="1">SUM(OFFSET(Attendance!I$1,$C39-1,0,$B39,1))</f>
        <v>3</v>
      </c>
      <c r="K39" s="34">
        <f ca="1">SUM(OFFSET(Attendance!J$1,$C39-1,0,$B39,1))</f>
        <v>2</v>
      </c>
      <c r="L39" s="34">
        <f ca="1">SUM(OFFSET(Attendance!K$1,$C39-1,0,$B39,1))</f>
        <v>2</v>
      </c>
      <c r="M39" s="34">
        <f ca="1">SUM(OFFSET(Attendance!L$1,$C39-1,0,$B39,1))</f>
        <v>0</v>
      </c>
      <c r="N39" s="34">
        <f ca="1">SUM(OFFSET(Attendance!M$1,$C39-1,0,$B39,1))</f>
        <v>1</v>
      </c>
      <c r="O39" s="34">
        <f ca="1">SUM(OFFSET(Attendance!N$1,$C39-1,0,$B39,1))</f>
        <v>1</v>
      </c>
      <c r="P39" s="34">
        <f ca="1">SUM(OFFSET(Attendance!O$1,$C39-1,0,$B39,1))</f>
        <v>1</v>
      </c>
    </row>
    <row r="40" spans="1:16">
      <c r="A40" t="s">
        <v>152</v>
      </c>
      <c r="B40" s="34">
        <f>COUNTIF(Attendance!C:C,A40)</f>
        <v>8</v>
      </c>
      <c r="C40" s="48">
        <f t="shared" si="1"/>
        <v>102</v>
      </c>
      <c r="D40" s="48">
        <f t="shared" si="0"/>
        <v>109</v>
      </c>
      <c r="E40" s="34">
        <f ca="1">SUM(OFFSET(Attendance!D$1,$C40-1,0,$B40,1))</f>
        <v>5</v>
      </c>
      <c r="F40" s="34">
        <f ca="1">SUM(OFFSET(Attendance!E$1,$C40-1,0,$B40,1))</f>
        <v>0</v>
      </c>
      <c r="G40" s="34">
        <f ca="1">SUM(OFFSET(Attendance!F$1,$C40-1,0,$B40,1))</f>
        <v>1</v>
      </c>
      <c r="H40" s="34">
        <f ca="1">SUM(OFFSET(Attendance!G$1,$C40-1,0,$B40,1))</f>
        <v>3</v>
      </c>
      <c r="I40" s="34">
        <f ca="1">SUM(OFFSET(Attendance!H$1,$C40-1,0,$B40,1))</f>
        <v>2</v>
      </c>
      <c r="J40" s="34">
        <f ca="1">SUM(OFFSET(Attendance!I$1,$C40-1,0,$B40,1))</f>
        <v>1</v>
      </c>
      <c r="K40" s="34">
        <f ca="1">SUM(OFFSET(Attendance!J$1,$C40-1,0,$B40,1))</f>
        <v>1</v>
      </c>
      <c r="L40" s="34">
        <f ca="1">SUM(OFFSET(Attendance!K$1,$C40-1,0,$B40,1))</f>
        <v>2</v>
      </c>
      <c r="M40" s="34">
        <f ca="1">SUM(OFFSET(Attendance!L$1,$C40-1,0,$B40,1))</f>
        <v>0</v>
      </c>
      <c r="N40" s="34">
        <f ca="1">SUM(OFFSET(Attendance!M$1,$C40-1,0,$B40,1))</f>
        <v>2</v>
      </c>
      <c r="O40" s="34">
        <f ca="1">SUM(OFFSET(Attendance!N$1,$C40-1,0,$B40,1))</f>
        <v>2</v>
      </c>
      <c r="P40" s="34">
        <f ca="1">SUM(OFFSET(Attendance!O$1,$C40-1,0,$B40,1))</f>
        <v>1</v>
      </c>
    </row>
    <row r="41" spans="1:16">
      <c r="A41" s="22" t="s">
        <v>200</v>
      </c>
      <c r="B41" s="34">
        <f>COUNTIF(Attendance!C:C,A41)</f>
        <v>4</v>
      </c>
      <c r="C41" s="48">
        <f t="shared" si="1"/>
        <v>110</v>
      </c>
      <c r="D41" s="48">
        <f t="shared" si="0"/>
        <v>113</v>
      </c>
      <c r="E41" s="34">
        <f ca="1">SUM(OFFSET(Attendance!D$1,$C41-1,0,$B41,1))</f>
        <v>1</v>
      </c>
      <c r="F41" s="34">
        <f ca="1">SUM(OFFSET(Attendance!E$1,$C41-1,0,$B41,1))</f>
        <v>2</v>
      </c>
      <c r="G41" s="34">
        <f ca="1">SUM(OFFSET(Attendance!F$1,$C41-1,0,$B41,1))</f>
        <v>3</v>
      </c>
      <c r="H41" s="34">
        <f ca="1">SUM(OFFSET(Attendance!G$1,$C41-1,0,$B41,1))</f>
        <v>3</v>
      </c>
      <c r="I41" s="34">
        <f ca="1">SUM(OFFSET(Attendance!H$1,$C41-1,0,$B41,1))</f>
        <v>2</v>
      </c>
      <c r="J41" s="34">
        <f ca="1">SUM(OFFSET(Attendance!I$1,$C41-1,0,$B41,1))</f>
        <v>2</v>
      </c>
      <c r="K41" s="34">
        <f ca="1">SUM(OFFSET(Attendance!J$1,$C41-1,0,$B41,1))</f>
        <v>0</v>
      </c>
      <c r="L41" s="34">
        <f ca="1">SUM(OFFSET(Attendance!K$1,$C41-1,0,$B41,1))</f>
        <v>2</v>
      </c>
      <c r="M41" s="34">
        <f ca="1">SUM(OFFSET(Attendance!L$1,$C41-1,0,$B41,1))</f>
        <v>1</v>
      </c>
      <c r="N41" s="34">
        <f ca="1">SUM(OFFSET(Attendance!M$1,$C41-1,0,$B41,1))</f>
        <v>2</v>
      </c>
      <c r="O41" s="34">
        <f ca="1">SUM(OFFSET(Attendance!N$1,$C41-1,0,$B41,1))</f>
        <v>2</v>
      </c>
      <c r="P41" s="34">
        <f ca="1">SUM(OFFSET(Attendance!O$1,$C41-1,0,$B41,1))</f>
        <v>2</v>
      </c>
    </row>
    <row r="42" spans="1:16">
      <c r="A42" t="s">
        <v>454</v>
      </c>
      <c r="B42" s="34">
        <f>COUNTIF(Attendance!C:C,A42)</f>
        <v>1</v>
      </c>
      <c r="C42" s="48">
        <f t="shared" si="1"/>
        <v>114</v>
      </c>
      <c r="D42" s="48">
        <f t="shared" si="0"/>
        <v>114</v>
      </c>
      <c r="E42" s="34">
        <f ca="1">SUM(OFFSET(Attendance!D$1,$C42-1,0,$B42,1))</f>
        <v>0</v>
      </c>
      <c r="F42" s="34">
        <f ca="1">SUM(OFFSET(Attendance!E$1,$C42-1,0,$B42,1))</f>
        <v>0</v>
      </c>
      <c r="G42" s="34">
        <f ca="1">SUM(OFFSET(Attendance!F$1,$C42-1,0,$B42,1))</f>
        <v>0</v>
      </c>
      <c r="H42" s="34">
        <f ca="1">SUM(OFFSET(Attendance!G$1,$C42-1,0,$B42,1))</f>
        <v>1</v>
      </c>
      <c r="I42" s="34">
        <f ca="1">SUM(OFFSET(Attendance!H$1,$C42-1,0,$B42,1))</f>
        <v>0</v>
      </c>
      <c r="J42" s="34">
        <f ca="1">SUM(OFFSET(Attendance!I$1,$C42-1,0,$B42,1))</f>
        <v>1</v>
      </c>
      <c r="K42" s="34">
        <f ca="1">SUM(OFFSET(Attendance!J$1,$C42-1,0,$B42,1))</f>
        <v>1</v>
      </c>
      <c r="L42" s="34">
        <f ca="1">SUM(OFFSET(Attendance!K$1,$C42-1,0,$B42,1))</f>
        <v>0</v>
      </c>
      <c r="M42" s="34">
        <f ca="1">SUM(OFFSET(Attendance!L$1,$C42-1,0,$B42,1))</f>
        <v>0</v>
      </c>
      <c r="N42" s="34">
        <f ca="1">SUM(OFFSET(Attendance!M$1,$C42-1,0,$B42,1))</f>
        <v>1</v>
      </c>
      <c r="O42" s="34">
        <f ca="1">SUM(OFFSET(Attendance!N$1,$C42-1,0,$B42,1))</f>
        <v>1</v>
      </c>
      <c r="P42" s="34">
        <f ca="1">SUM(OFFSET(Attendance!O$1,$C42-1,0,$B42,1))</f>
        <v>1</v>
      </c>
    </row>
    <row r="43" spans="1:16">
      <c r="A43" t="s">
        <v>188</v>
      </c>
      <c r="B43" s="34">
        <f>COUNTIF(Attendance!C:C,A43)</f>
        <v>3</v>
      </c>
      <c r="C43" s="48">
        <f t="shared" si="1"/>
        <v>115</v>
      </c>
      <c r="D43" s="48">
        <f t="shared" si="0"/>
        <v>117</v>
      </c>
      <c r="E43" s="34">
        <f ca="1">SUM(OFFSET(Attendance!D$1,$C43-1,0,$B43,1))</f>
        <v>1</v>
      </c>
      <c r="F43" s="34">
        <f ca="1">SUM(OFFSET(Attendance!E$1,$C43-1,0,$B43,1))</f>
        <v>0</v>
      </c>
      <c r="G43" s="34">
        <f ca="1">SUM(OFFSET(Attendance!F$1,$C43-1,0,$B43,1))</f>
        <v>1</v>
      </c>
      <c r="H43" s="34">
        <f ca="1">SUM(OFFSET(Attendance!G$1,$C43-1,0,$B43,1))</f>
        <v>1</v>
      </c>
      <c r="I43" s="34">
        <f ca="1">SUM(OFFSET(Attendance!H$1,$C43-1,0,$B43,1))</f>
        <v>0</v>
      </c>
      <c r="J43" s="34">
        <f ca="1">SUM(OFFSET(Attendance!I$1,$C43-1,0,$B43,1))</f>
        <v>1</v>
      </c>
      <c r="K43" s="34">
        <f ca="1">SUM(OFFSET(Attendance!J$1,$C43-1,0,$B43,1))</f>
        <v>2</v>
      </c>
      <c r="L43" s="34">
        <f ca="1">SUM(OFFSET(Attendance!K$1,$C43-1,0,$B43,1))</f>
        <v>0</v>
      </c>
      <c r="M43" s="34">
        <f ca="1">SUM(OFFSET(Attendance!L$1,$C43-1,0,$B43,1))</f>
        <v>0</v>
      </c>
      <c r="N43" s="34">
        <f ca="1">SUM(OFFSET(Attendance!M$1,$C43-1,0,$B43,1))</f>
        <v>1</v>
      </c>
      <c r="O43" s="34">
        <f ca="1">SUM(OFFSET(Attendance!N$1,$C43-1,0,$B43,1))</f>
        <v>1</v>
      </c>
      <c r="P43" s="34">
        <f ca="1">SUM(OFFSET(Attendance!O$1,$C43-1,0,$B43,1))</f>
        <v>1</v>
      </c>
    </row>
    <row r="44" spans="1:16">
      <c r="A44" t="s">
        <v>401</v>
      </c>
      <c r="B44" s="34">
        <f>COUNTIF(Attendance!C:C,A44)</f>
        <v>2</v>
      </c>
      <c r="C44" s="48">
        <f t="shared" si="1"/>
        <v>118</v>
      </c>
      <c r="D44" s="48">
        <f t="shared" si="0"/>
        <v>119</v>
      </c>
      <c r="E44" s="34">
        <f ca="1">SUM(OFFSET(Attendance!D$1,$C44-1,0,$B44,1))</f>
        <v>1</v>
      </c>
      <c r="F44" s="34">
        <f ca="1">SUM(OFFSET(Attendance!E$1,$C44-1,0,$B44,1))</f>
        <v>2</v>
      </c>
      <c r="G44" s="34">
        <f ca="1">SUM(OFFSET(Attendance!F$1,$C44-1,0,$B44,1))</f>
        <v>2</v>
      </c>
      <c r="H44" s="34">
        <f ca="1">SUM(OFFSET(Attendance!G$1,$C44-1,0,$B44,1))</f>
        <v>1</v>
      </c>
      <c r="I44" s="34">
        <f ca="1">SUM(OFFSET(Attendance!H$1,$C44-1,0,$B44,1))</f>
        <v>1</v>
      </c>
      <c r="J44" s="34">
        <f ca="1">SUM(OFFSET(Attendance!I$1,$C44-1,0,$B44,1))</f>
        <v>1</v>
      </c>
      <c r="K44" s="34">
        <f ca="1">SUM(OFFSET(Attendance!J$1,$C44-1,0,$B44,1))</f>
        <v>1</v>
      </c>
      <c r="L44" s="34">
        <f ca="1">SUM(OFFSET(Attendance!K$1,$C44-1,0,$B44,1))</f>
        <v>0</v>
      </c>
      <c r="M44" s="34">
        <f ca="1">SUM(OFFSET(Attendance!L$1,$C44-1,0,$B44,1))</f>
        <v>0</v>
      </c>
      <c r="N44" s="34">
        <f ca="1">SUM(OFFSET(Attendance!M$1,$C44-1,0,$B44,1))</f>
        <v>0</v>
      </c>
      <c r="O44" s="34">
        <f ca="1">SUM(OFFSET(Attendance!N$1,$C44-1,0,$B44,1))</f>
        <v>0</v>
      </c>
      <c r="P44" s="34">
        <f ca="1">SUM(OFFSET(Attendance!O$1,$C44-1,0,$B44,1))</f>
        <v>1</v>
      </c>
    </row>
    <row r="45" spans="1:16">
      <c r="A45" t="s">
        <v>169</v>
      </c>
      <c r="B45" s="34">
        <f>COUNTIF(Attendance!C:C,A45)</f>
        <v>2</v>
      </c>
      <c r="C45" s="48">
        <f t="shared" si="1"/>
        <v>120</v>
      </c>
      <c r="D45" s="48">
        <f t="shared" si="0"/>
        <v>121</v>
      </c>
      <c r="E45" s="34">
        <f ca="1">SUM(OFFSET(Attendance!D$1,$C45-1,0,$B45,1))</f>
        <v>1</v>
      </c>
      <c r="F45" s="34">
        <f ca="1">SUM(OFFSET(Attendance!E$1,$C45-1,0,$B45,1))</f>
        <v>1</v>
      </c>
      <c r="G45" s="34">
        <f ca="1">SUM(OFFSET(Attendance!F$1,$C45-1,0,$B45,1))</f>
        <v>0</v>
      </c>
      <c r="H45" s="34">
        <f ca="1">SUM(OFFSET(Attendance!G$1,$C45-1,0,$B45,1))</f>
        <v>1</v>
      </c>
      <c r="I45" s="34">
        <f ca="1">SUM(OFFSET(Attendance!H$1,$C45-1,0,$B45,1))</f>
        <v>1</v>
      </c>
      <c r="J45" s="34">
        <f ca="1">SUM(OFFSET(Attendance!I$1,$C45-1,0,$B45,1))</f>
        <v>1</v>
      </c>
      <c r="K45" s="34">
        <f ca="1">SUM(OFFSET(Attendance!J$1,$C45-1,0,$B45,1))</f>
        <v>1</v>
      </c>
      <c r="L45" s="34">
        <f ca="1">SUM(OFFSET(Attendance!K$1,$C45-1,0,$B45,1))</f>
        <v>0</v>
      </c>
      <c r="M45" s="34">
        <f ca="1">SUM(OFFSET(Attendance!L$1,$C45-1,0,$B45,1))</f>
        <v>1</v>
      </c>
      <c r="N45" s="34">
        <f ca="1">SUM(OFFSET(Attendance!M$1,$C45-1,0,$B45,1))</f>
        <v>1</v>
      </c>
      <c r="O45" s="34">
        <f ca="1">SUM(OFFSET(Attendance!N$1,$C45-1,0,$B45,1))</f>
        <v>2</v>
      </c>
      <c r="P45" s="34">
        <f ca="1">SUM(OFFSET(Attendance!O$1,$C45-1,0,$B45,1))</f>
        <v>1</v>
      </c>
    </row>
    <row r="46" spans="1:16">
      <c r="A46" t="s">
        <v>282</v>
      </c>
      <c r="B46" s="34">
        <f>COUNTIF(Attendance!C:C,A46)</f>
        <v>1</v>
      </c>
      <c r="C46" s="48">
        <f t="shared" si="1"/>
        <v>122</v>
      </c>
      <c r="D46" s="48">
        <f t="shared" si="0"/>
        <v>122</v>
      </c>
      <c r="E46" s="34">
        <f ca="1">SUM(OFFSET(Attendance!D$1,$C46-1,0,$B46,1))</f>
        <v>0</v>
      </c>
      <c r="F46" s="34">
        <f ca="1">SUM(OFFSET(Attendance!E$1,$C46-1,0,$B46,1))</f>
        <v>1</v>
      </c>
      <c r="G46" s="34">
        <f ca="1">SUM(OFFSET(Attendance!F$1,$C46-1,0,$B46,1))</f>
        <v>1</v>
      </c>
      <c r="H46" s="34">
        <f ca="1">SUM(OFFSET(Attendance!G$1,$C46-1,0,$B46,1))</f>
        <v>1</v>
      </c>
      <c r="I46" s="34">
        <f ca="1">SUM(OFFSET(Attendance!H$1,$C46-1,0,$B46,1))</f>
        <v>1</v>
      </c>
      <c r="J46" s="34">
        <f ca="1">SUM(OFFSET(Attendance!I$1,$C46-1,0,$B46,1))</f>
        <v>1</v>
      </c>
      <c r="K46" s="34">
        <f ca="1">SUM(OFFSET(Attendance!J$1,$C46-1,0,$B46,1))</f>
        <v>1</v>
      </c>
      <c r="L46" s="34">
        <f ca="1">SUM(OFFSET(Attendance!K$1,$C46-1,0,$B46,1))</f>
        <v>1</v>
      </c>
      <c r="M46" s="34">
        <f ca="1">SUM(OFFSET(Attendance!L$1,$C46-1,0,$B46,1))</f>
        <v>0</v>
      </c>
      <c r="N46" s="34">
        <f ca="1">SUM(OFFSET(Attendance!M$1,$C46-1,0,$B46,1))</f>
        <v>1</v>
      </c>
      <c r="O46" s="34">
        <f ca="1">SUM(OFFSET(Attendance!N$1,$C46-1,0,$B46,1))</f>
        <v>1</v>
      </c>
      <c r="P46" s="34">
        <f ca="1">SUM(OFFSET(Attendance!O$1,$C46-1,0,$B46,1))</f>
        <v>1</v>
      </c>
    </row>
    <row r="47" spans="1:16">
      <c r="A47" t="s">
        <v>457</v>
      </c>
      <c r="B47" s="34">
        <f>COUNTIF(Attendance!C:C,A47)</f>
        <v>1</v>
      </c>
      <c r="C47" s="48">
        <f t="shared" si="1"/>
        <v>123</v>
      </c>
      <c r="D47" s="48">
        <f t="shared" si="0"/>
        <v>123</v>
      </c>
      <c r="E47" s="34">
        <f ca="1">SUM(OFFSET(Attendance!D$1,$C47-1,0,$B47,1))</f>
        <v>1</v>
      </c>
      <c r="F47" s="34">
        <f ca="1">SUM(OFFSET(Attendance!E$1,$C47-1,0,$B47,1))</f>
        <v>1</v>
      </c>
      <c r="G47" s="34">
        <f ca="1">SUM(OFFSET(Attendance!F$1,$C47-1,0,$B47,1))</f>
        <v>1</v>
      </c>
      <c r="H47" s="34">
        <f ca="1">SUM(OFFSET(Attendance!G$1,$C47-1,0,$B47,1))</f>
        <v>1</v>
      </c>
      <c r="I47" s="34">
        <f ca="1">SUM(OFFSET(Attendance!H$1,$C47-1,0,$B47,1))</f>
        <v>1</v>
      </c>
      <c r="J47" s="34">
        <f ca="1">SUM(OFFSET(Attendance!I$1,$C47-1,0,$B47,1))</f>
        <v>0</v>
      </c>
      <c r="K47" s="34">
        <f ca="1">SUM(OFFSET(Attendance!J$1,$C47-1,0,$B47,1))</f>
        <v>0</v>
      </c>
      <c r="L47" s="34">
        <f ca="1">SUM(OFFSET(Attendance!K$1,$C47-1,0,$B47,1))</f>
        <v>0</v>
      </c>
      <c r="M47" s="34">
        <f ca="1">SUM(OFFSET(Attendance!L$1,$C47-1,0,$B47,1))</f>
        <v>0</v>
      </c>
      <c r="N47" s="34">
        <f ca="1">SUM(OFFSET(Attendance!M$1,$C47-1,0,$B47,1))</f>
        <v>1</v>
      </c>
      <c r="O47" s="34">
        <f ca="1">SUM(OFFSET(Attendance!N$1,$C47-1,0,$B47,1))</f>
        <v>1</v>
      </c>
      <c r="P47" s="34">
        <f ca="1">SUM(OFFSET(Attendance!O$1,$C47-1,0,$B47,1))</f>
        <v>1</v>
      </c>
    </row>
    <row r="48" spans="1:16">
      <c r="A48" t="s">
        <v>184</v>
      </c>
      <c r="B48" s="34">
        <f>COUNTIF(Attendance!C:C,A48)</f>
        <v>1</v>
      </c>
      <c r="C48" s="48">
        <f t="shared" si="1"/>
        <v>124</v>
      </c>
      <c r="D48" s="48">
        <f t="shared" si="0"/>
        <v>124</v>
      </c>
      <c r="E48" s="34">
        <f ca="1">SUM(OFFSET(Attendance!D$1,$C48-1,0,$B48,1))</f>
        <v>0</v>
      </c>
      <c r="F48" s="34">
        <f ca="1">SUM(OFFSET(Attendance!E$1,$C48-1,0,$B48,1))</f>
        <v>1</v>
      </c>
      <c r="G48" s="34">
        <f ca="1">SUM(OFFSET(Attendance!F$1,$C48-1,0,$B48,1))</f>
        <v>1</v>
      </c>
      <c r="H48" s="34">
        <f ca="1">SUM(OFFSET(Attendance!G$1,$C48-1,0,$B48,1))</f>
        <v>0</v>
      </c>
      <c r="I48" s="34">
        <f ca="1">SUM(OFFSET(Attendance!H$1,$C48-1,0,$B48,1))</f>
        <v>1</v>
      </c>
      <c r="J48" s="34">
        <f ca="1">SUM(OFFSET(Attendance!I$1,$C48-1,0,$B48,1))</f>
        <v>1</v>
      </c>
      <c r="K48" s="34">
        <f ca="1">SUM(OFFSET(Attendance!J$1,$C48-1,0,$B48,1))</f>
        <v>1</v>
      </c>
      <c r="L48" s="34">
        <f ca="1">SUM(OFFSET(Attendance!K$1,$C48-1,0,$B48,1))</f>
        <v>0</v>
      </c>
      <c r="M48" s="34">
        <f ca="1">SUM(OFFSET(Attendance!L$1,$C48-1,0,$B48,1))</f>
        <v>0</v>
      </c>
      <c r="N48" s="34">
        <f ca="1">SUM(OFFSET(Attendance!M$1,$C48-1,0,$B48,1))</f>
        <v>0</v>
      </c>
      <c r="O48" s="34">
        <f ca="1">SUM(OFFSET(Attendance!N$1,$C48-1,0,$B48,1))</f>
        <v>0</v>
      </c>
      <c r="P48" s="34">
        <f ca="1">SUM(OFFSET(Attendance!O$1,$C48-1,0,$B48,1))</f>
        <v>0</v>
      </c>
    </row>
    <row r="49" spans="1:16">
      <c r="A49" t="s">
        <v>177</v>
      </c>
      <c r="B49" s="34">
        <f>COUNTIF(Attendance!C:C,A49)</f>
        <v>2</v>
      </c>
      <c r="C49" s="48">
        <f t="shared" si="1"/>
        <v>125</v>
      </c>
      <c r="D49" s="48">
        <f t="shared" si="0"/>
        <v>126</v>
      </c>
      <c r="E49" s="34">
        <f ca="1">SUM(OFFSET(Attendance!D$1,$C49-1,0,$B49,1))</f>
        <v>2</v>
      </c>
      <c r="F49" s="34">
        <f ca="1">SUM(OFFSET(Attendance!E$1,$C49-1,0,$B49,1))</f>
        <v>1</v>
      </c>
      <c r="G49" s="34">
        <f ca="1">SUM(OFFSET(Attendance!F$1,$C49-1,0,$B49,1))</f>
        <v>1</v>
      </c>
      <c r="H49" s="34">
        <f ca="1">SUM(OFFSET(Attendance!G$1,$C49-1,0,$B49,1))</f>
        <v>1</v>
      </c>
      <c r="I49" s="34">
        <f ca="1">SUM(OFFSET(Attendance!H$1,$C49-1,0,$B49,1))</f>
        <v>0</v>
      </c>
      <c r="J49" s="34">
        <f ca="1">SUM(OFFSET(Attendance!I$1,$C49-1,0,$B49,1))</f>
        <v>1</v>
      </c>
      <c r="K49" s="34">
        <f ca="1">SUM(OFFSET(Attendance!J$1,$C49-1,0,$B49,1))</f>
        <v>1</v>
      </c>
      <c r="L49" s="34">
        <f ca="1">SUM(OFFSET(Attendance!K$1,$C49-1,0,$B49,1))</f>
        <v>1</v>
      </c>
      <c r="M49" s="34">
        <f ca="1">SUM(OFFSET(Attendance!L$1,$C49-1,0,$B49,1))</f>
        <v>0</v>
      </c>
      <c r="N49" s="34">
        <f ca="1">SUM(OFFSET(Attendance!M$1,$C49-1,0,$B49,1))</f>
        <v>1</v>
      </c>
      <c r="O49" s="34">
        <f ca="1">SUM(OFFSET(Attendance!N$1,$C49-1,0,$B49,1))</f>
        <v>1</v>
      </c>
      <c r="P49" s="34">
        <f ca="1">SUM(OFFSET(Attendance!O$1,$C49-1,0,$B49,1))</f>
        <v>1</v>
      </c>
    </row>
    <row r="50" spans="1:16">
      <c r="A50" t="s">
        <v>547</v>
      </c>
      <c r="B50" s="34">
        <f>COUNTIF(Attendance!C:C,A50)</f>
        <v>1</v>
      </c>
      <c r="C50" s="48">
        <f t="shared" si="1"/>
        <v>127</v>
      </c>
      <c r="D50" s="48">
        <f t="shared" si="0"/>
        <v>127</v>
      </c>
      <c r="E50" s="34">
        <f ca="1">SUM(OFFSET(Attendance!D$1,$C50-1,0,$B50,1))</f>
        <v>0</v>
      </c>
      <c r="F50" s="34">
        <f ca="1">SUM(OFFSET(Attendance!E$1,$C50-1,0,$B50,1))</f>
        <v>1</v>
      </c>
      <c r="G50" s="34">
        <f ca="1">SUM(OFFSET(Attendance!F$1,$C50-1,0,$B50,1))</f>
        <v>1</v>
      </c>
      <c r="H50" s="34">
        <f ca="1">SUM(OFFSET(Attendance!G$1,$C50-1,0,$B50,1))</f>
        <v>1</v>
      </c>
      <c r="I50" s="34">
        <f ca="1">SUM(OFFSET(Attendance!H$1,$C50-1,0,$B50,1))</f>
        <v>0</v>
      </c>
      <c r="J50" s="34">
        <f ca="1">SUM(OFFSET(Attendance!I$1,$C50-1,0,$B50,1))</f>
        <v>1</v>
      </c>
      <c r="K50" s="34">
        <f ca="1">SUM(OFFSET(Attendance!J$1,$C50-1,0,$B50,1))</f>
        <v>0</v>
      </c>
      <c r="L50" s="34">
        <f ca="1">SUM(OFFSET(Attendance!K$1,$C50-1,0,$B50,1))</f>
        <v>1</v>
      </c>
      <c r="M50" s="34">
        <f ca="1">SUM(OFFSET(Attendance!L$1,$C50-1,0,$B50,1))</f>
        <v>0</v>
      </c>
      <c r="N50" s="34">
        <f ca="1">SUM(OFFSET(Attendance!M$1,$C50-1,0,$B50,1))</f>
        <v>1</v>
      </c>
      <c r="O50" s="34">
        <f ca="1">SUM(OFFSET(Attendance!N$1,$C50-1,0,$B50,1))</f>
        <v>1</v>
      </c>
      <c r="P50" s="34">
        <f ca="1">SUM(OFFSET(Attendance!O$1,$C50-1,0,$B50,1))</f>
        <v>0</v>
      </c>
    </row>
    <row r="51" spans="1:16">
      <c r="A51" t="s">
        <v>39</v>
      </c>
      <c r="B51" s="34">
        <f>COUNTIF(Attendance!C:C,A51)</f>
        <v>2</v>
      </c>
      <c r="C51" s="48">
        <f t="shared" si="1"/>
        <v>128</v>
      </c>
      <c r="D51" s="48">
        <f t="shared" si="0"/>
        <v>129</v>
      </c>
      <c r="E51" s="34">
        <f ca="1">SUM(OFFSET(Attendance!D$1,$C51-1,0,$B51,1))</f>
        <v>1</v>
      </c>
      <c r="F51" s="34">
        <f ca="1">SUM(OFFSET(Attendance!E$1,$C51-1,0,$B51,1))</f>
        <v>1</v>
      </c>
      <c r="G51" s="34">
        <f ca="1">SUM(OFFSET(Attendance!F$1,$C51-1,0,$B51,1))</f>
        <v>1</v>
      </c>
      <c r="H51" s="34">
        <f ca="1">SUM(OFFSET(Attendance!G$1,$C51-1,0,$B51,1))</f>
        <v>1</v>
      </c>
      <c r="I51" s="34">
        <f ca="1">SUM(OFFSET(Attendance!H$1,$C51-1,0,$B51,1))</f>
        <v>0</v>
      </c>
      <c r="J51" s="34">
        <f ca="1">SUM(OFFSET(Attendance!I$1,$C51-1,0,$B51,1))</f>
        <v>1</v>
      </c>
      <c r="K51" s="34">
        <f ca="1">SUM(OFFSET(Attendance!J$1,$C51-1,0,$B51,1))</f>
        <v>0</v>
      </c>
      <c r="L51" s="34">
        <f ca="1">SUM(OFFSET(Attendance!K$1,$C51-1,0,$B51,1))</f>
        <v>1</v>
      </c>
      <c r="M51" s="34">
        <f ca="1">SUM(OFFSET(Attendance!L$1,$C51-1,0,$B51,1))</f>
        <v>0</v>
      </c>
      <c r="N51" s="34">
        <f ca="1">SUM(OFFSET(Attendance!M$1,$C51-1,0,$B51,1))</f>
        <v>1</v>
      </c>
      <c r="O51" s="34">
        <f ca="1">SUM(OFFSET(Attendance!N$1,$C51-1,0,$B51,1))</f>
        <v>1</v>
      </c>
      <c r="P51" s="34">
        <f ca="1">SUM(OFFSET(Attendance!O$1,$C51-1,0,$B51,1))</f>
        <v>1</v>
      </c>
    </row>
    <row r="52" spans="1:16">
      <c r="A52" t="s">
        <v>380</v>
      </c>
      <c r="B52" s="34">
        <f>COUNTIF(Attendance!C:C,A52)</f>
        <v>2</v>
      </c>
      <c r="C52" s="48">
        <f t="shared" si="1"/>
        <v>130</v>
      </c>
      <c r="D52" s="48">
        <f t="shared" si="0"/>
        <v>131</v>
      </c>
      <c r="E52" s="34">
        <f ca="1">SUM(OFFSET(Attendance!D$1,$C52-1,0,$B52,1))</f>
        <v>0</v>
      </c>
      <c r="F52" s="34">
        <f ca="1">SUM(OFFSET(Attendance!E$1,$C52-1,0,$B52,1))</f>
        <v>1</v>
      </c>
      <c r="G52" s="34">
        <f ca="1">SUM(OFFSET(Attendance!F$1,$C52-1,0,$B52,1))</f>
        <v>2</v>
      </c>
      <c r="H52" s="34">
        <f ca="1">SUM(OFFSET(Attendance!G$1,$C52-1,0,$B52,1))</f>
        <v>2</v>
      </c>
      <c r="I52" s="34">
        <f ca="1">SUM(OFFSET(Attendance!H$1,$C52-1,0,$B52,1))</f>
        <v>2</v>
      </c>
      <c r="J52" s="34">
        <f ca="1">SUM(OFFSET(Attendance!I$1,$C52-1,0,$B52,1))</f>
        <v>1</v>
      </c>
      <c r="K52" s="34">
        <f ca="1">SUM(OFFSET(Attendance!J$1,$C52-1,0,$B52,1))</f>
        <v>1</v>
      </c>
      <c r="L52" s="34">
        <f ca="1">SUM(OFFSET(Attendance!K$1,$C52-1,0,$B52,1))</f>
        <v>2</v>
      </c>
      <c r="M52" s="34">
        <f ca="1">SUM(OFFSET(Attendance!L$1,$C52-1,0,$B52,1))</f>
        <v>1</v>
      </c>
      <c r="N52" s="34">
        <f ca="1">SUM(OFFSET(Attendance!M$1,$C52-1,0,$B52,1))</f>
        <v>1</v>
      </c>
      <c r="O52" s="34">
        <f ca="1">SUM(OFFSET(Attendance!N$1,$C52-1,0,$B52,1))</f>
        <v>2</v>
      </c>
      <c r="P52" s="34">
        <f ca="1">SUM(OFFSET(Attendance!O$1,$C52-1,0,$B52,1))</f>
        <v>2</v>
      </c>
    </row>
    <row r="53" spans="1:16">
      <c r="A53" t="s">
        <v>258</v>
      </c>
      <c r="B53" s="34">
        <f>COUNTIF(Attendance!C:C,A53)</f>
        <v>1</v>
      </c>
      <c r="C53" s="48">
        <f t="shared" si="1"/>
        <v>132</v>
      </c>
      <c r="D53" s="48">
        <f t="shared" si="0"/>
        <v>132</v>
      </c>
      <c r="E53" s="34">
        <f ca="1">SUM(OFFSET(Attendance!D$1,$C53-1,0,$B53,1))</f>
        <v>0</v>
      </c>
      <c r="F53" s="34">
        <f ca="1">SUM(OFFSET(Attendance!E$1,$C53-1,0,$B53,1))</f>
        <v>0</v>
      </c>
      <c r="G53" s="34">
        <f ca="1">SUM(OFFSET(Attendance!F$1,$C53-1,0,$B53,1))</f>
        <v>0</v>
      </c>
      <c r="H53" s="34">
        <f ca="1">SUM(OFFSET(Attendance!G$1,$C53-1,0,$B53,1))</f>
        <v>0</v>
      </c>
      <c r="I53" s="34">
        <f ca="1">SUM(OFFSET(Attendance!H$1,$C53-1,0,$B53,1))</f>
        <v>0</v>
      </c>
      <c r="J53" s="34">
        <f ca="1">SUM(OFFSET(Attendance!I$1,$C53-1,0,$B53,1))</f>
        <v>0</v>
      </c>
      <c r="K53" s="34">
        <f ca="1">SUM(OFFSET(Attendance!J$1,$C53-1,0,$B53,1))</f>
        <v>0</v>
      </c>
      <c r="L53" s="34">
        <f ca="1">SUM(OFFSET(Attendance!K$1,$C53-1,0,$B53,1))</f>
        <v>0</v>
      </c>
      <c r="M53" s="34">
        <f ca="1">SUM(OFFSET(Attendance!L$1,$C53-1,0,$B53,1))</f>
        <v>0</v>
      </c>
      <c r="N53" s="34">
        <f ca="1">SUM(OFFSET(Attendance!M$1,$C53-1,0,$B53,1))</f>
        <v>1</v>
      </c>
      <c r="O53" s="34">
        <f ca="1">SUM(OFFSET(Attendance!N$1,$C53-1,0,$B53,1))</f>
        <v>1</v>
      </c>
      <c r="P53" s="34">
        <f ca="1">SUM(OFFSET(Attendance!O$1,$C53-1,0,$B53,1))</f>
        <v>0</v>
      </c>
    </row>
    <row r="54" spans="1:16">
      <c r="A54" t="s">
        <v>19</v>
      </c>
      <c r="B54" s="34">
        <f>COUNTIF(Attendance!C:C,A54)</f>
        <v>1</v>
      </c>
      <c r="C54" s="48">
        <f t="shared" si="1"/>
        <v>133</v>
      </c>
      <c r="D54" s="48">
        <f t="shared" si="0"/>
        <v>133</v>
      </c>
      <c r="E54" s="34">
        <f ca="1">SUM(OFFSET(Attendance!D$1,$C54-1,0,$B54,1))</f>
        <v>0</v>
      </c>
      <c r="F54" s="34">
        <f ca="1">SUM(OFFSET(Attendance!E$1,$C54-1,0,$B54,1))</f>
        <v>1</v>
      </c>
      <c r="G54" s="34">
        <f ca="1">SUM(OFFSET(Attendance!F$1,$C54-1,0,$B54,1))</f>
        <v>1</v>
      </c>
      <c r="H54" s="34">
        <f ca="1">SUM(OFFSET(Attendance!G$1,$C54-1,0,$B54,1))</f>
        <v>0</v>
      </c>
      <c r="I54" s="34">
        <f ca="1">SUM(OFFSET(Attendance!H$1,$C54-1,0,$B54,1))</f>
        <v>1</v>
      </c>
      <c r="J54" s="34">
        <f ca="1">SUM(OFFSET(Attendance!I$1,$C54-1,0,$B54,1))</f>
        <v>0</v>
      </c>
      <c r="K54" s="34">
        <f ca="1">SUM(OFFSET(Attendance!J$1,$C54-1,0,$B54,1))</f>
        <v>1</v>
      </c>
      <c r="L54" s="34">
        <f ca="1">SUM(OFFSET(Attendance!K$1,$C54-1,0,$B54,1))</f>
        <v>0</v>
      </c>
      <c r="M54" s="34">
        <f ca="1">SUM(OFFSET(Attendance!L$1,$C54-1,0,$B54,1))</f>
        <v>0</v>
      </c>
      <c r="N54" s="34">
        <f ca="1">SUM(OFFSET(Attendance!M$1,$C54-1,0,$B54,1))</f>
        <v>0</v>
      </c>
      <c r="O54" s="34">
        <f ca="1">SUM(OFFSET(Attendance!N$1,$C54-1,0,$B54,1))</f>
        <v>0</v>
      </c>
      <c r="P54" s="34">
        <f ca="1">SUM(OFFSET(Attendance!O$1,$C54-1,0,$B54,1))</f>
        <v>0</v>
      </c>
    </row>
    <row r="55" spans="1:16">
      <c r="A55" t="s">
        <v>301</v>
      </c>
      <c r="B55" s="34">
        <f>COUNTIF(Attendance!C:C,A55)</f>
        <v>3</v>
      </c>
      <c r="C55" s="48">
        <f t="shared" si="1"/>
        <v>134</v>
      </c>
      <c r="D55" s="48">
        <f t="shared" si="0"/>
        <v>136</v>
      </c>
      <c r="E55" s="34">
        <f ca="1">SUM(OFFSET(Attendance!D$1,$C55-1,0,$B55,1))</f>
        <v>3</v>
      </c>
      <c r="F55" s="34">
        <f ca="1">SUM(OFFSET(Attendance!E$1,$C55-1,0,$B55,1))</f>
        <v>3</v>
      </c>
      <c r="G55" s="34">
        <f ca="1">SUM(OFFSET(Attendance!F$1,$C55-1,0,$B55,1))</f>
        <v>1</v>
      </c>
      <c r="H55" s="34">
        <f ca="1">SUM(OFFSET(Attendance!G$1,$C55-1,0,$B55,1))</f>
        <v>2</v>
      </c>
      <c r="I55" s="34">
        <f ca="1">SUM(OFFSET(Attendance!H$1,$C55-1,0,$B55,1))</f>
        <v>2</v>
      </c>
      <c r="J55" s="34">
        <f ca="1">SUM(OFFSET(Attendance!I$1,$C55-1,0,$B55,1))</f>
        <v>1</v>
      </c>
      <c r="K55" s="34">
        <f ca="1">SUM(OFFSET(Attendance!J$1,$C55-1,0,$B55,1))</f>
        <v>1</v>
      </c>
      <c r="L55" s="34">
        <f ca="1">SUM(OFFSET(Attendance!K$1,$C55-1,0,$B55,1))</f>
        <v>2</v>
      </c>
      <c r="M55" s="34">
        <f ca="1">SUM(OFFSET(Attendance!L$1,$C55-1,0,$B55,1))</f>
        <v>1</v>
      </c>
      <c r="N55" s="34">
        <f ca="1">SUM(OFFSET(Attendance!M$1,$C55-1,0,$B55,1))</f>
        <v>1</v>
      </c>
      <c r="O55" s="34">
        <f ca="1">SUM(OFFSET(Attendance!N$1,$C55-1,0,$B55,1))</f>
        <v>1</v>
      </c>
      <c r="P55" s="34">
        <f ca="1">SUM(OFFSET(Attendance!O$1,$C55-1,0,$B55,1))</f>
        <v>1</v>
      </c>
    </row>
    <row r="56" spans="1:16">
      <c r="A56" t="s">
        <v>80</v>
      </c>
      <c r="B56" s="34">
        <f>COUNTIF(Attendance!C:C,A56)</f>
        <v>2</v>
      </c>
      <c r="C56" s="48">
        <f t="shared" si="1"/>
        <v>137</v>
      </c>
      <c r="D56" s="48">
        <f t="shared" si="0"/>
        <v>138</v>
      </c>
      <c r="E56" s="34">
        <f ca="1">SUM(OFFSET(Attendance!D$1,$C56-1,0,$B56,1))</f>
        <v>1</v>
      </c>
      <c r="F56" s="34">
        <f ca="1">SUM(OFFSET(Attendance!E$1,$C56-1,0,$B56,1))</f>
        <v>1</v>
      </c>
      <c r="G56" s="34">
        <f ca="1">SUM(OFFSET(Attendance!F$1,$C56-1,0,$B56,1))</f>
        <v>0</v>
      </c>
      <c r="H56" s="34">
        <f ca="1">SUM(OFFSET(Attendance!G$1,$C56-1,0,$B56,1))</f>
        <v>1</v>
      </c>
      <c r="I56" s="34">
        <f ca="1">SUM(OFFSET(Attendance!H$1,$C56-1,0,$B56,1))</f>
        <v>1</v>
      </c>
      <c r="J56" s="34">
        <f ca="1">SUM(OFFSET(Attendance!I$1,$C56-1,0,$B56,1))</f>
        <v>1</v>
      </c>
      <c r="K56" s="34">
        <f ca="1">SUM(OFFSET(Attendance!J$1,$C56-1,0,$B56,1))</f>
        <v>1</v>
      </c>
      <c r="L56" s="34">
        <f ca="1">SUM(OFFSET(Attendance!K$1,$C56-1,0,$B56,1))</f>
        <v>0</v>
      </c>
      <c r="M56" s="34">
        <f ca="1">SUM(OFFSET(Attendance!L$1,$C56-1,0,$B56,1))</f>
        <v>1</v>
      </c>
      <c r="N56" s="34">
        <f ca="1">SUM(OFFSET(Attendance!M$1,$C56-1,0,$B56,1))</f>
        <v>1</v>
      </c>
      <c r="O56" s="34">
        <f ca="1">SUM(OFFSET(Attendance!N$1,$C56-1,0,$B56,1))</f>
        <v>1</v>
      </c>
      <c r="P56" s="34">
        <f ca="1">SUM(OFFSET(Attendance!O$1,$C56-1,0,$B56,1))</f>
        <v>1</v>
      </c>
    </row>
    <row r="57" spans="1:16">
      <c r="A57" t="s">
        <v>483</v>
      </c>
      <c r="B57" s="34">
        <f>COUNTIF(Attendance!C:C,A57)</f>
        <v>5</v>
      </c>
      <c r="C57" s="48">
        <f t="shared" si="1"/>
        <v>139</v>
      </c>
      <c r="D57" s="48">
        <f t="shared" si="0"/>
        <v>143</v>
      </c>
      <c r="E57" s="34">
        <f ca="1">SUM(OFFSET(Attendance!D$1,$C57-1,0,$B57,1))</f>
        <v>0</v>
      </c>
      <c r="F57" s="34">
        <f ca="1">SUM(OFFSET(Attendance!E$1,$C57-1,0,$B57,1))</f>
        <v>0</v>
      </c>
      <c r="G57" s="34">
        <f ca="1">SUM(OFFSET(Attendance!F$1,$C57-1,0,$B57,1))</f>
        <v>0</v>
      </c>
      <c r="H57" s="34">
        <f ca="1">SUM(OFFSET(Attendance!G$1,$C57-1,0,$B57,1))</f>
        <v>0</v>
      </c>
      <c r="I57" s="34">
        <f ca="1">SUM(OFFSET(Attendance!H$1,$C57-1,0,$B57,1))</f>
        <v>0</v>
      </c>
      <c r="J57" s="34">
        <f ca="1">SUM(OFFSET(Attendance!I$1,$C57-1,0,$B57,1))</f>
        <v>1</v>
      </c>
      <c r="K57" s="34">
        <f ca="1">SUM(OFFSET(Attendance!J$1,$C57-1,0,$B57,1))</f>
        <v>2</v>
      </c>
      <c r="L57" s="34">
        <f ca="1">SUM(OFFSET(Attendance!K$1,$C57-1,0,$B57,1))</f>
        <v>1</v>
      </c>
      <c r="M57" s="34">
        <f ca="1">SUM(OFFSET(Attendance!L$1,$C57-1,0,$B57,1))</f>
        <v>0</v>
      </c>
      <c r="N57" s="34">
        <f ca="1">SUM(OFFSET(Attendance!M$1,$C57-1,0,$B57,1))</f>
        <v>1</v>
      </c>
      <c r="O57" s="34">
        <f ca="1">SUM(OFFSET(Attendance!N$1,$C57-1,0,$B57,1))</f>
        <v>1</v>
      </c>
      <c r="P57" s="34">
        <f ca="1">SUM(OFFSET(Attendance!O$1,$C57-1,0,$B57,1))</f>
        <v>0</v>
      </c>
    </row>
    <row r="58" spans="1:16">
      <c r="A58" t="s">
        <v>161</v>
      </c>
      <c r="B58" s="34">
        <f>COUNTIF(Attendance!C:C,A58)</f>
        <v>1</v>
      </c>
      <c r="C58" s="48">
        <f t="shared" si="1"/>
        <v>144</v>
      </c>
      <c r="D58" s="48">
        <f t="shared" si="0"/>
        <v>144</v>
      </c>
      <c r="E58" s="34">
        <f ca="1">SUM(OFFSET(Attendance!D$1,$C58-1,0,$B58,1))</f>
        <v>0</v>
      </c>
      <c r="F58" s="34">
        <f ca="1">SUM(OFFSET(Attendance!E$1,$C58-1,0,$B58,1))</f>
        <v>0</v>
      </c>
      <c r="G58" s="34">
        <f ca="1">SUM(OFFSET(Attendance!F$1,$C58-1,0,$B58,1))</f>
        <v>1</v>
      </c>
      <c r="H58" s="34">
        <f ca="1">SUM(OFFSET(Attendance!G$1,$C58-1,0,$B58,1))</f>
        <v>1</v>
      </c>
      <c r="I58" s="34">
        <f ca="1">SUM(OFFSET(Attendance!H$1,$C58-1,0,$B58,1))</f>
        <v>1</v>
      </c>
      <c r="J58" s="34">
        <f ca="1">SUM(OFFSET(Attendance!I$1,$C58-1,0,$B58,1))</f>
        <v>1</v>
      </c>
      <c r="K58" s="34">
        <f ca="1">SUM(OFFSET(Attendance!J$1,$C58-1,0,$B58,1))</f>
        <v>1</v>
      </c>
      <c r="L58" s="34">
        <f ca="1">SUM(OFFSET(Attendance!K$1,$C58-1,0,$B58,1))</f>
        <v>1</v>
      </c>
      <c r="M58" s="34">
        <f ca="1">SUM(OFFSET(Attendance!L$1,$C58-1,0,$B58,1))</f>
        <v>0</v>
      </c>
      <c r="N58" s="34">
        <f ca="1">SUM(OFFSET(Attendance!M$1,$C58-1,0,$B58,1))</f>
        <v>1</v>
      </c>
      <c r="O58" s="34">
        <f ca="1">SUM(OFFSET(Attendance!N$1,$C58-1,0,$B58,1))</f>
        <v>1</v>
      </c>
      <c r="P58" s="34">
        <f ca="1">SUM(OFFSET(Attendance!O$1,$C58-1,0,$B58,1))</f>
        <v>0</v>
      </c>
    </row>
    <row r="59" spans="1:16">
      <c r="A59" t="s">
        <v>117</v>
      </c>
      <c r="B59" s="34">
        <f>COUNTIF(Attendance!C:C,A59)</f>
        <v>2</v>
      </c>
      <c r="C59" s="48">
        <f t="shared" si="1"/>
        <v>145</v>
      </c>
      <c r="D59" s="48">
        <f t="shared" si="0"/>
        <v>146</v>
      </c>
      <c r="E59" s="34">
        <f ca="1">SUM(OFFSET(Attendance!D$1,$C59-1,0,$B59,1))</f>
        <v>0</v>
      </c>
      <c r="F59" s="34">
        <f ca="1">SUM(OFFSET(Attendance!E$1,$C59-1,0,$B59,1))</f>
        <v>1</v>
      </c>
      <c r="G59" s="34">
        <f ca="1">SUM(OFFSET(Attendance!F$1,$C59-1,0,$B59,1))</f>
        <v>0</v>
      </c>
      <c r="H59" s="34">
        <f ca="1">SUM(OFFSET(Attendance!G$1,$C59-1,0,$B59,1))</f>
        <v>1</v>
      </c>
      <c r="I59" s="34">
        <f ca="1">SUM(OFFSET(Attendance!H$1,$C59-1,0,$B59,1))</f>
        <v>1</v>
      </c>
      <c r="J59" s="34">
        <f ca="1">SUM(OFFSET(Attendance!I$1,$C59-1,0,$B59,1))</f>
        <v>0</v>
      </c>
      <c r="K59" s="34">
        <f ca="1">SUM(OFFSET(Attendance!J$1,$C59-1,0,$B59,1))</f>
        <v>0</v>
      </c>
      <c r="L59" s="34">
        <f ca="1">SUM(OFFSET(Attendance!K$1,$C59-1,0,$B59,1))</f>
        <v>2</v>
      </c>
      <c r="M59" s="34">
        <f ca="1">SUM(OFFSET(Attendance!L$1,$C59-1,0,$B59,1))</f>
        <v>0</v>
      </c>
      <c r="N59" s="34">
        <f ca="1">SUM(OFFSET(Attendance!M$1,$C59-1,0,$B59,1))</f>
        <v>1</v>
      </c>
      <c r="O59" s="34">
        <f ca="1">SUM(OFFSET(Attendance!N$1,$C59-1,0,$B59,1))</f>
        <v>1</v>
      </c>
      <c r="P59" s="34">
        <f ca="1">SUM(OFFSET(Attendance!O$1,$C59-1,0,$B59,1))</f>
        <v>0</v>
      </c>
    </row>
    <row r="60" spans="1:16">
      <c r="A60" t="s">
        <v>93</v>
      </c>
      <c r="B60" s="34">
        <f>COUNTIF(Attendance!C:C,A60)</f>
        <v>4</v>
      </c>
      <c r="C60" s="48">
        <f t="shared" si="1"/>
        <v>147</v>
      </c>
      <c r="D60" s="48">
        <f t="shared" si="0"/>
        <v>150</v>
      </c>
      <c r="E60" s="34">
        <f ca="1">SUM(OFFSET(Attendance!D$1,$C60-1,0,$B60,1))</f>
        <v>1</v>
      </c>
      <c r="F60" s="34">
        <f ca="1">SUM(OFFSET(Attendance!E$1,$C60-1,0,$B60,1))</f>
        <v>0</v>
      </c>
      <c r="G60" s="34">
        <f ca="1">SUM(OFFSET(Attendance!F$1,$C60-1,0,$B60,1))</f>
        <v>1</v>
      </c>
      <c r="H60" s="34">
        <f ca="1">SUM(OFFSET(Attendance!G$1,$C60-1,0,$B60,1))</f>
        <v>1</v>
      </c>
      <c r="I60" s="34">
        <f ca="1">SUM(OFFSET(Attendance!H$1,$C60-1,0,$B60,1))</f>
        <v>2</v>
      </c>
      <c r="J60" s="34">
        <f ca="1">SUM(OFFSET(Attendance!I$1,$C60-1,0,$B60,1))</f>
        <v>1</v>
      </c>
      <c r="K60" s="34">
        <f ca="1">SUM(OFFSET(Attendance!J$1,$C60-1,0,$B60,1))</f>
        <v>2</v>
      </c>
      <c r="L60" s="34">
        <f ca="1">SUM(OFFSET(Attendance!K$1,$C60-1,0,$B60,1))</f>
        <v>1</v>
      </c>
      <c r="M60" s="34">
        <f ca="1">SUM(OFFSET(Attendance!L$1,$C60-1,0,$B60,1))</f>
        <v>2</v>
      </c>
      <c r="N60" s="34">
        <f ca="1">SUM(OFFSET(Attendance!M$1,$C60-1,0,$B60,1))</f>
        <v>1</v>
      </c>
      <c r="O60" s="34">
        <f ca="1">SUM(OFFSET(Attendance!N$1,$C60-1,0,$B60,1))</f>
        <v>2</v>
      </c>
      <c r="P60" s="34">
        <f ca="1">SUM(OFFSET(Attendance!O$1,$C60-1,0,$B60,1))</f>
        <v>1</v>
      </c>
    </row>
    <row r="61" spans="1:16">
      <c r="A61" t="s">
        <v>85</v>
      </c>
      <c r="B61" s="34">
        <f>COUNTIF(Attendance!C:C,A61)</f>
        <v>3</v>
      </c>
      <c r="C61" s="48">
        <f t="shared" si="1"/>
        <v>151</v>
      </c>
      <c r="D61" s="48">
        <f t="shared" si="0"/>
        <v>153</v>
      </c>
      <c r="E61" s="34">
        <f ca="1">SUM(OFFSET(Attendance!D$1,$C61-1,0,$B61,1))</f>
        <v>2</v>
      </c>
      <c r="F61" s="34">
        <f ca="1">SUM(OFFSET(Attendance!E$1,$C61-1,0,$B61,1))</f>
        <v>2</v>
      </c>
      <c r="G61" s="34">
        <f ca="1">SUM(OFFSET(Attendance!F$1,$C61-1,0,$B61,1))</f>
        <v>2</v>
      </c>
      <c r="H61" s="34">
        <f ca="1">SUM(OFFSET(Attendance!G$1,$C61-1,0,$B61,1))</f>
        <v>2</v>
      </c>
      <c r="I61" s="34">
        <f ca="1">SUM(OFFSET(Attendance!H$1,$C61-1,0,$B61,1))</f>
        <v>1</v>
      </c>
      <c r="J61" s="34">
        <f ca="1">SUM(OFFSET(Attendance!I$1,$C61-1,0,$B61,1))</f>
        <v>2</v>
      </c>
      <c r="K61" s="34">
        <f ca="1">SUM(OFFSET(Attendance!J$1,$C61-1,0,$B61,1))</f>
        <v>1</v>
      </c>
      <c r="L61" s="34">
        <f ca="1">SUM(OFFSET(Attendance!K$1,$C61-1,0,$B61,1))</f>
        <v>2</v>
      </c>
      <c r="M61" s="34">
        <f ca="1">SUM(OFFSET(Attendance!L$1,$C61-1,0,$B61,1))</f>
        <v>1</v>
      </c>
      <c r="N61" s="34">
        <f ca="1">SUM(OFFSET(Attendance!M$1,$C61-1,0,$B61,1))</f>
        <v>2</v>
      </c>
      <c r="O61" s="34">
        <f ca="1">SUM(OFFSET(Attendance!N$1,$C61-1,0,$B61,1))</f>
        <v>2</v>
      </c>
      <c r="P61" s="34">
        <f ca="1">SUM(OFFSET(Attendance!O$1,$C61-1,0,$B61,1))</f>
        <v>1</v>
      </c>
    </row>
    <row r="62" spans="1:16">
      <c r="A62" t="s">
        <v>341</v>
      </c>
      <c r="B62" s="34">
        <f>COUNTIF(Attendance!C:C,A62)</f>
        <v>2</v>
      </c>
      <c r="C62" s="48">
        <f t="shared" si="1"/>
        <v>154</v>
      </c>
      <c r="D62" s="48">
        <f t="shared" si="0"/>
        <v>155</v>
      </c>
      <c r="E62" s="34">
        <f ca="1">SUM(OFFSET(Attendance!D$1,$C62-1,0,$B62,1))</f>
        <v>1</v>
      </c>
      <c r="F62" s="34">
        <f ca="1">SUM(OFFSET(Attendance!E$1,$C62-1,0,$B62,1))</f>
        <v>0</v>
      </c>
      <c r="G62" s="34">
        <f ca="1">SUM(OFFSET(Attendance!F$1,$C62-1,0,$B62,1))</f>
        <v>0</v>
      </c>
      <c r="H62" s="34">
        <f ca="1">SUM(OFFSET(Attendance!G$1,$C62-1,0,$B62,1))</f>
        <v>0</v>
      </c>
      <c r="I62" s="34">
        <f ca="1">SUM(OFFSET(Attendance!H$1,$C62-1,0,$B62,1))</f>
        <v>1</v>
      </c>
      <c r="J62" s="34">
        <f ca="1">SUM(OFFSET(Attendance!I$1,$C62-1,0,$B62,1))</f>
        <v>0</v>
      </c>
      <c r="K62" s="34">
        <f ca="1">SUM(OFFSET(Attendance!J$1,$C62-1,0,$B62,1))</f>
        <v>0</v>
      </c>
      <c r="L62" s="34">
        <f ca="1">SUM(OFFSET(Attendance!K$1,$C62-1,0,$B62,1))</f>
        <v>0</v>
      </c>
      <c r="M62" s="34">
        <f ca="1">SUM(OFFSET(Attendance!L$1,$C62-1,0,$B62,1))</f>
        <v>0</v>
      </c>
      <c r="N62" s="34">
        <f ca="1">SUM(OFFSET(Attendance!M$1,$C62-1,0,$B62,1))</f>
        <v>0</v>
      </c>
      <c r="O62" s="34">
        <f ca="1">SUM(OFFSET(Attendance!N$1,$C62-1,0,$B62,1))</f>
        <v>0</v>
      </c>
      <c r="P62" s="34">
        <f ca="1">SUM(OFFSET(Attendance!O$1,$C62-1,0,$B62,1))</f>
        <v>0</v>
      </c>
    </row>
    <row r="63" spans="1:16">
      <c r="A63" t="s">
        <v>356</v>
      </c>
      <c r="B63" s="34">
        <f>COUNTIF(Attendance!C:C,A63)</f>
        <v>3</v>
      </c>
      <c r="C63" s="48">
        <f t="shared" si="1"/>
        <v>156</v>
      </c>
      <c r="D63" s="48">
        <f t="shared" si="0"/>
        <v>158</v>
      </c>
      <c r="E63" s="34">
        <f ca="1">SUM(OFFSET(Attendance!D$1,$C63-1,0,$B63,1))</f>
        <v>0</v>
      </c>
      <c r="F63" s="34">
        <f ca="1">SUM(OFFSET(Attendance!E$1,$C63-1,0,$B63,1))</f>
        <v>0</v>
      </c>
      <c r="G63" s="34">
        <f ca="1">SUM(OFFSET(Attendance!F$1,$C63-1,0,$B63,1))</f>
        <v>0</v>
      </c>
      <c r="H63" s="34">
        <f ca="1">SUM(OFFSET(Attendance!G$1,$C63-1,0,$B63,1))</f>
        <v>1</v>
      </c>
      <c r="I63" s="34">
        <f ca="1">SUM(OFFSET(Attendance!H$1,$C63-1,0,$B63,1))</f>
        <v>1</v>
      </c>
      <c r="J63" s="34">
        <f ca="1">SUM(OFFSET(Attendance!I$1,$C63-1,0,$B63,1))</f>
        <v>1</v>
      </c>
      <c r="K63" s="34">
        <f ca="1">SUM(OFFSET(Attendance!J$1,$C63-1,0,$B63,1))</f>
        <v>1</v>
      </c>
      <c r="L63" s="34">
        <f ca="1">SUM(OFFSET(Attendance!K$1,$C63-1,0,$B63,1))</f>
        <v>1</v>
      </c>
      <c r="M63" s="34">
        <f ca="1">SUM(OFFSET(Attendance!L$1,$C63-1,0,$B63,1))</f>
        <v>0</v>
      </c>
      <c r="N63" s="34">
        <f ca="1">SUM(OFFSET(Attendance!M$1,$C63-1,0,$B63,1))</f>
        <v>1</v>
      </c>
      <c r="O63" s="34">
        <f ca="1">SUM(OFFSET(Attendance!N$1,$C63-1,0,$B63,1))</f>
        <v>1</v>
      </c>
      <c r="P63" s="34">
        <f ca="1">SUM(OFFSET(Attendance!O$1,$C63-1,0,$B63,1))</f>
        <v>0</v>
      </c>
    </row>
    <row r="64" spans="1:16">
      <c r="A64" t="s">
        <v>428</v>
      </c>
      <c r="B64" s="34">
        <f>COUNTIF(Attendance!C:C,A64)</f>
        <v>2</v>
      </c>
      <c r="C64" s="48">
        <f t="shared" si="1"/>
        <v>159</v>
      </c>
      <c r="D64" s="48">
        <f t="shared" si="0"/>
        <v>160</v>
      </c>
      <c r="E64" s="34">
        <f ca="1">SUM(OFFSET(Attendance!D$1,$C64-1,0,$B64,1))</f>
        <v>1</v>
      </c>
      <c r="F64" s="34">
        <f ca="1">SUM(OFFSET(Attendance!E$1,$C64-1,0,$B64,1))</f>
        <v>2</v>
      </c>
      <c r="G64" s="34">
        <f ca="1">SUM(OFFSET(Attendance!F$1,$C64-1,0,$B64,1))</f>
        <v>2</v>
      </c>
      <c r="H64" s="34">
        <f ca="1">SUM(OFFSET(Attendance!G$1,$C64-1,0,$B64,1))</f>
        <v>1</v>
      </c>
      <c r="I64" s="34">
        <f ca="1">SUM(OFFSET(Attendance!H$1,$C64-1,0,$B64,1))</f>
        <v>1</v>
      </c>
      <c r="J64" s="34">
        <f ca="1">SUM(OFFSET(Attendance!I$1,$C64-1,0,$B64,1))</f>
        <v>1</v>
      </c>
      <c r="K64" s="34">
        <f ca="1">SUM(OFFSET(Attendance!J$1,$C64-1,0,$B64,1))</f>
        <v>1</v>
      </c>
      <c r="L64" s="34">
        <f ca="1">SUM(OFFSET(Attendance!K$1,$C64-1,0,$B64,1))</f>
        <v>1</v>
      </c>
      <c r="M64" s="34">
        <f ca="1">SUM(OFFSET(Attendance!L$1,$C64-1,0,$B64,1))</f>
        <v>1</v>
      </c>
      <c r="N64" s="34">
        <f ca="1">SUM(OFFSET(Attendance!M$1,$C64-1,0,$B64,1))</f>
        <v>1</v>
      </c>
      <c r="O64" s="34">
        <f ca="1">SUM(OFFSET(Attendance!N$1,$C64-1,0,$B64,1))</f>
        <v>0</v>
      </c>
      <c r="P64" s="34">
        <f ca="1">SUM(OFFSET(Attendance!O$1,$C64-1,0,$B64,1))</f>
        <v>1</v>
      </c>
    </row>
    <row r="65" spans="1:16">
      <c r="A65" t="s">
        <v>582</v>
      </c>
      <c r="B65" s="34">
        <f>COUNTIF(Attendance!C:C,A65)</f>
        <v>1</v>
      </c>
      <c r="C65" s="48">
        <f t="shared" si="1"/>
        <v>161</v>
      </c>
      <c r="D65" s="48">
        <f t="shared" si="0"/>
        <v>161</v>
      </c>
      <c r="E65" s="34">
        <f ca="1">SUM(OFFSET(Attendance!D$1,$C65-1,0,$B65,1))</f>
        <v>1</v>
      </c>
      <c r="F65" s="34">
        <f ca="1">SUM(OFFSET(Attendance!E$1,$C65-1,0,$B65,1))</f>
        <v>1</v>
      </c>
      <c r="G65" s="34">
        <f ca="1">SUM(OFFSET(Attendance!F$1,$C65-1,0,$B65,1))</f>
        <v>1</v>
      </c>
      <c r="H65" s="34">
        <f ca="1">SUM(OFFSET(Attendance!G$1,$C65-1,0,$B65,1))</f>
        <v>1</v>
      </c>
      <c r="I65" s="34">
        <f ca="1">SUM(OFFSET(Attendance!H$1,$C65-1,0,$B65,1))</f>
        <v>0</v>
      </c>
      <c r="J65" s="34">
        <f ca="1">SUM(OFFSET(Attendance!I$1,$C65-1,0,$B65,1))</f>
        <v>1</v>
      </c>
      <c r="K65" s="34">
        <f ca="1">SUM(OFFSET(Attendance!J$1,$C65-1,0,$B65,1))</f>
        <v>1</v>
      </c>
      <c r="L65" s="34">
        <f ca="1">SUM(OFFSET(Attendance!K$1,$C65-1,0,$B65,1))</f>
        <v>1</v>
      </c>
      <c r="M65" s="34">
        <f ca="1">SUM(OFFSET(Attendance!L$1,$C65-1,0,$B65,1))</f>
        <v>0</v>
      </c>
      <c r="N65" s="34">
        <f ca="1">SUM(OFFSET(Attendance!M$1,$C65-1,0,$B65,1))</f>
        <v>1</v>
      </c>
      <c r="O65" s="34">
        <f ca="1">SUM(OFFSET(Attendance!N$1,$C65-1,0,$B65,1))</f>
        <v>1</v>
      </c>
      <c r="P65" s="34">
        <f ca="1">SUM(OFFSET(Attendance!O$1,$C65-1,0,$B65,1))</f>
        <v>1</v>
      </c>
    </row>
    <row r="66" spans="1:16">
      <c r="A66" t="s">
        <v>89</v>
      </c>
      <c r="B66" s="34">
        <f>COUNTIF(Attendance!C:C,A66)</f>
        <v>3</v>
      </c>
      <c r="C66" s="48">
        <f t="shared" si="1"/>
        <v>162</v>
      </c>
      <c r="D66" s="48">
        <f t="shared" si="0"/>
        <v>164</v>
      </c>
      <c r="E66" s="34">
        <f ca="1">SUM(OFFSET(Attendance!D$1,$C66-1,0,$B66,1))</f>
        <v>3</v>
      </c>
      <c r="F66" s="34">
        <f ca="1">SUM(OFFSET(Attendance!E$1,$C66-1,0,$B66,1))</f>
        <v>1</v>
      </c>
      <c r="G66" s="34">
        <f ca="1">SUM(OFFSET(Attendance!F$1,$C66-1,0,$B66,1))</f>
        <v>0</v>
      </c>
      <c r="H66" s="34">
        <f ca="1">SUM(OFFSET(Attendance!G$1,$C66-1,0,$B66,1))</f>
        <v>0</v>
      </c>
      <c r="I66" s="34">
        <f ca="1">SUM(OFFSET(Attendance!H$1,$C66-1,0,$B66,1))</f>
        <v>1</v>
      </c>
      <c r="J66" s="34">
        <f ca="1">SUM(OFFSET(Attendance!I$1,$C66-1,0,$B66,1))</f>
        <v>0</v>
      </c>
      <c r="K66" s="34">
        <f ca="1">SUM(OFFSET(Attendance!J$1,$C66-1,0,$B66,1))</f>
        <v>0</v>
      </c>
      <c r="L66" s="34">
        <f ca="1">SUM(OFFSET(Attendance!K$1,$C66-1,0,$B66,1))</f>
        <v>0</v>
      </c>
      <c r="M66" s="34">
        <f ca="1">SUM(OFFSET(Attendance!L$1,$C66-1,0,$B66,1))</f>
        <v>0</v>
      </c>
      <c r="N66" s="34">
        <f ca="1">SUM(OFFSET(Attendance!M$1,$C66-1,0,$B66,1))</f>
        <v>1</v>
      </c>
      <c r="O66" s="34">
        <f ca="1">SUM(OFFSET(Attendance!N$1,$C66-1,0,$B66,1))</f>
        <v>1</v>
      </c>
      <c r="P66" s="34">
        <f ca="1">SUM(OFFSET(Attendance!O$1,$C66-1,0,$B66,1))</f>
        <v>0</v>
      </c>
    </row>
    <row r="67" spans="1:16">
      <c r="A67" t="s">
        <v>414</v>
      </c>
      <c r="B67" s="34">
        <f>COUNTIF(Attendance!C:C,A67)</f>
        <v>1</v>
      </c>
      <c r="C67" s="48">
        <f t="shared" si="1"/>
        <v>165</v>
      </c>
      <c r="D67" s="48">
        <f t="shared" si="0"/>
        <v>165</v>
      </c>
      <c r="E67" s="34">
        <f ca="1">SUM(OFFSET(Attendance!D$1,$C67-1,0,$B67,1))</f>
        <v>0</v>
      </c>
      <c r="F67" s="34">
        <f ca="1">SUM(OFFSET(Attendance!E$1,$C67-1,0,$B67,1))</f>
        <v>0</v>
      </c>
      <c r="G67" s="34">
        <f ca="1">SUM(OFFSET(Attendance!F$1,$C67-1,0,$B67,1))</f>
        <v>0</v>
      </c>
      <c r="H67" s="34">
        <f ca="1">SUM(OFFSET(Attendance!G$1,$C67-1,0,$B67,1))</f>
        <v>0</v>
      </c>
      <c r="I67" s="34">
        <f ca="1">SUM(OFFSET(Attendance!H$1,$C67-1,0,$B67,1))</f>
        <v>0</v>
      </c>
      <c r="J67" s="34">
        <f ca="1">SUM(OFFSET(Attendance!I$1,$C67-1,0,$B67,1))</f>
        <v>1</v>
      </c>
      <c r="K67" s="34">
        <f ca="1">SUM(OFFSET(Attendance!J$1,$C67-1,0,$B67,1))</f>
        <v>0</v>
      </c>
      <c r="L67" s="34">
        <f ca="1">SUM(OFFSET(Attendance!K$1,$C67-1,0,$B67,1))</f>
        <v>0</v>
      </c>
      <c r="M67" s="34">
        <f ca="1">SUM(OFFSET(Attendance!L$1,$C67-1,0,$B67,1))</f>
        <v>0</v>
      </c>
      <c r="N67" s="34">
        <f ca="1">SUM(OFFSET(Attendance!M$1,$C67-1,0,$B67,1))</f>
        <v>0</v>
      </c>
      <c r="O67" s="34">
        <f ca="1">SUM(OFFSET(Attendance!N$1,$C67-1,0,$B67,1))</f>
        <v>0</v>
      </c>
      <c r="P67" s="34">
        <f ca="1">SUM(OFFSET(Attendance!O$1,$C67-1,0,$B67,1))</f>
        <v>0</v>
      </c>
    </row>
    <row r="68" spans="1:16">
      <c r="A68" t="s">
        <v>31</v>
      </c>
      <c r="B68" s="34">
        <f>COUNTIF(Attendance!C:C,A68)</f>
        <v>5</v>
      </c>
      <c r="C68" s="48">
        <f t="shared" si="1"/>
        <v>166</v>
      </c>
      <c r="D68" s="48">
        <f t="shared" si="0"/>
        <v>170</v>
      </c>
      <c r="E68" s="34">
        <f ca="1">SUM(OFFSET(Attendance!D$1,$C68-1,0,$B68,1))</f>
        <v>1</v>
      </c>
      <c r="F68" s="34">
        <f ca="1">SUM(OFFSET(Attendance!E$1,$C68-1,0,$B68,1))</f>
        <v>3</v>
      </c>
      <c r="G68" s="34">
        <f ca="1">SUM(OFFSET(Attendance!F$1,$C68-1,0,$B68,1))</f>
        <v>0</v>
      </c>
      <c r="H68" s="34">
        <f ca="1">SUM(OFFSET(Attendance!G$1,$C68-1,0,$B68,1))</f>
        <v>1</v>
      </c>
      <c r="I68" s="34">
        <f ca="1">SUM(OFFSET(Attendance!H$1,$C68-1,0,$B68,1))</f>
        <v>2</v>
      </c>
      <c r="J68" s="34">
        <f ca="1">SUM(OFFSET(Attendance!I$1,$C68-1,0,$B68,1))</f>
        <v>0</v>
      </c>
      <c r="K68" s="34">
        <f ca="1">SUM(OFFSET(Attendance!J$1,$C68-1,0,$B68,1))</f>
        <v>1</v>
      </c>
      <c r="L68" s="34">
        <f ca="1">SUM(OFFSET(Attendance!K$1,$C68-1,0,$B68,1))</f>
        <v>1</v>
      </c>
      <c r="M68" s="34">
        <f ca="1">SUM(OFFSET(Attendance!L$1,$C68-1,0,$B68,1))</f>
        <v>1</v>
      </c>
      <c r="N68" s="34">
        <f ca="1">SUM(OFFSET(Attendance!M$1,$C68-1,0,$B68,1))</f>
        <v>1</v>
      </c>
      <c r="O68" s="34">
        <f ca="1">SUM(OFFSET(Attendance!N$1,$C68-1,0,$B68,1))</f>
        <v>2</v>
      </c>
      <c r="P68" s="34">
        <f ca="1">SUM(OFFSET(Attendance!O$1,$C68-1,0,$B68,1))</f>
        <v>1</v>
      </c>
    </row>
    <row r="69" spans="1:16">
      <c r="A69" t="s">
        <v>109</v>
      </c>
      <c r="B69" s="34">
        <f>COUNTIF(Attendance!C:C,A69)</f>
        <v>2</v>
      </c>
      <c r="C69" s="48">
        <f t="shared" si="1"/>
        <v>171</v>
      </c>
      <c r="D69" s="48">
        <f t="shared" si="0"/>
        <v>172</v>
      </c>
      <c r="E69" s="34">
        <f ca="1">SUM(OFFSET(Attendance!D$1,$C69-1,0,$B69,1))</f>
        <v>2</v>
      </c>
      <c r="F69" s="34">
        <f ca="1">SUM(OFFSET(Attendance!E$1,$C69-1,0,$B69,1))</f>
        <v>2</v>
      </c>
      <c r="G69" s="34">
        <f ca="1">SUM(OFFSET(Attendance!F$1,$C69-1,0,$B69,1))</f>
        <v>2</v>
      </c>
      <c r="H69" s="34">
        <f ca="1">SUM(OFFSET(Attendance!G$1,$C69-1,0,$B69,1))</f>
        <v>1</v>
      </c>
      <c r="I69" s="34">
        <f ca="1">SUM(OFFSET(Attendance!H$1,$C69-1,0,$B69,1))</f>
        <v>1</v>
      </c>
      <c r="J69" s="34">
        <f ca="1">SUM(OFFSET(Attendance!I$1,$C69-1,0,$B69,1))</f>
        <v>2</v>
      </c>
      <c r="K69" s="34">
        <f ca="1">SUM(OFFSET(Attendance!J$1,$C69-1,0,$B69,1))</f>
        <v>1</v>
      </c>
      <c r="L69" s="34">
        <f ca="1">SUM(OFFSET(Attendance!K$1,$C69-1,0,$B69,1))</f>
        <v>1</v>
      </c>
      <c r="M69" s="34">
        <f ca="1">SUM(OFFSET(Attendance!L$1,$C69-1,0,$B69,1))</f>
        <v>0</v>
      </c>
      <c r="N69" s="34">
        <f ca="1">SUM(OFFSET(Attendance!M$1,$C69-1,0,$B69,1))</f>
        <v>1</v>
      </c>
      <c r="O69" s="34">
        <f ca="1">SUM(OFFSET(Attendance!N$1,$C69-1,0,$B69,1))</f>
        <v>1</v>
      </c>
      <c r="P69" s="34">
        <f ca="1">SUM(OFFSET(Attendance!O$1,$C69-1,0,$B69,1))</f>
        <v>1</v>
      </c>
    </row>
    <row r="70" spans="1:16">
      <c r="A70" t="s">
        <v>297</v>
      </c>
      <c r="B70" s="34">
        <f>COUNTIF(Attendance!C:C,A70)</f>
        <v>1</v>
      </c>
      <c r="C70" s="48">
        <f t="shared" si="1"/>
        <v>173</v>
      </c>
      <c r="D70" s="48">
        <f t="shared" si="0"/>
        <v>173</v>
      </c>
      <c r="E70" s="34">
        <f ca="1">SUM(OFFSET(Attendance!D$1,$C70-1,0,$B70,1))</f>
        <v>0</v>
      </c>
      <c r="F70" s="34">
        <f ca="1">SUM(OFFSET(Attendance!E$1,$C70-1,0,$B70,1))</f>
        <v>1</v>
      </c>
      <c r="G70" s="34">
        <f ca="1">SUM(OFFSET(Attendance!F$1,$C70-1,0,$B70,1))</f>
        <v>1</v>
      </c>
      <c r="H70" s="34">
        <f ca="1">SUM(OFFSET(Attendance!G$1,$C70-1,0,$B70,1))</f>
        <v>1</v>
      </c>
      <c r="I70" s="34">
        <f ca="1">SUM(OFFSET(Attendance!H$1,$C70-1,0,$B70,1))</f>
        <v>1</v>
      </c>
      <c r="J70" s="34">
        <f ca="1">SUM(OFFSET(Attendance!I$1,$C70-1,0,$B70,1))</f>
        <v>1</v>
      </c>
      <c r="K70" s="34">
        <f ca="1">SUM(OFFSET(Attendance!J$1,$C70-1,0,$B70,1))</f>
        <v>1</v>
      </c>
      <c r="L70" s="34">
        <f ca="1">SUM(OFFSET(Attendance!K$1,$C70-1,0,$B70,1))</f>
        <v>1</v>
      </c>
      <c r="M70" s="34">
        <f ca="1">SUM(OFFSET(Attendance!L$1,$C70-1,0,$B70,1))</f>
        <v>1</v>
      </c>
      <c r="N70" s="34">
        <f ca="1">SUM(OFFSET(Attendance!M$1,$C70-1,0,$B70,1))</f>
        <v>1</v>
      </c>
      <c r="O70" s="34">
        <f ca="1">SUM(OFFSET(Attendance!N$1,$C70-1,0,$B70,1))</f>
        <v>1</v>
      </c>
      <c r="P70" s="34">
        <f ca="1">SUM(OFFSET(Attendance!O$1,$C70-1,0,$B70,1))</f>
        <v>1</v>
      </c>
    </row>
    <row r="71" spans="1:16">
      <c r="A71" t="s">
        <v>209</v>
      </c>
      <c r="B71" s="34">
        <f>COUNTIF(Attendance!C:C,A71)</f>
        <v>2</v>
      </c>
      <c r="C71" s="48">
        <f t="shared" si="1"/>
        <v>174</v>
      </c>
      <c r="D71" s="48">
        <f t="shared" si="0"/>
        <v>175</v>
      </c>
      <c r="E71" s="34">
        <f ca="1">SUM(OFFSET(Attendance!D$1,$C71-1,0,$B71,1))</f>
        <v>2</v>
      </c>
      <c r="F71" s="34">
        <f ca="1">SUM(OFFSET(Attendance!E$1,$C71-1,0,$B71,1))</f>
        <v>1</v>
      </c>
      <c r="G71" s="34">
        <f ca="1">SUM(OFFSET(Attendance!F$1,$C71-1,0,$B71,1))</f>
        <v>1</v>
      </c>
      <c r="H71" s="34">
        <f ca="1">SUM(OFFSET(Attendance!G$1,$C71-1,0,$B71,1))</f>
        <v>1</v>
      </c>
      <c r="I71" s="34">
        <f ca="1">SUM(OFFSET(Attendance!H$1,$C71-1,0,$B71,1))</f>
        <v>1</v>
      </c>
      <c r="J71" s="34">
        <f ca="1">SUM(OFFSET(Attendance!I$1,$C71-1,0,$B71,1))</f>
        <v>1</v>
      </c>
      <c r="K71" s="34">
        <f ca="1">SUM(OFFSET(Attendance!J$1,$C71-1,0,$B71,1))</f>
        <v>0</v>
      </c>
      <c r="L71" s="34">
        <f ca="1">SUM(OFFSET(Attendance!K$1,$C71-1,0,$B71,1))</f>
        <v>1</v>
      </c>
      <c r="M71" s="34">
        <f ca="1">SUM(OFFSET(Attendance!L$1,$C71-1,0,$B71,1))</f>
        <v>0</v>
      </c>
      <c r="N71" s="34">
        <f ca="1">SUM(OFFSET(Attendance!M$1,$C71-1,0,$B71,1))</f>
        <v>1</v>
      </c>
      <c r="O71" s="34">
        <f ca="1">SUM(OFFSET(Attendance!N$1,$C71-1,0,$B71,1))</f>
        <v>1</v>
      </c>
      <c r="P71" s="34">
        <f ca="1">SUM(OFFSET(Attendance!O$1,$C71-1,0,$B71,1))</f>
        <v>1</v>
      </c>
    </row>
    <row r="72" spans="1:16">
      <c r="B72" s="34"/>
      <c r="C72" s="34"/>
      <c r="D72" s="34"/>
      <c r="E72" s="34"/>
      <c r="F72" s="34"/>
    </row>
    <row r="73" spans="1:16">
      <c r="B73" s="34"/>
      <c r="C73" s="34"/>
      <c r="D73" s="34"/>
      <c r="E73" s="34"/>
      <c r="F73" s="34"/>
    </row>
    <row r="74" spans="1:16">
      <c r="B74" s="34"/>
      <c r="C74" s="34"/>
      <c r="D74" s="34"/>
      <c r="E74" s="34"/>
      <c r="F74" s="34"/>
    </row>
    <row r="75" spans="1:16">
      <c r="B75" s="34"/>
      <c r="C75" s="34"/>
      <c r="D75" s="34"/>
      <c r="E75" s="34"/>
      <c r="F75" s="34"/>
    </row>
    <row r="76" spans="1:16">
      <c r="B76" s="34"/>
      <c r="C76" s="34"/>
      <c r="D76" s="34"/>
      <c r="E76" s="34"/>
      <c r="F76" s="34"/>
    </row>
    <row r="77" spans="1:16">
      <c r="B77" s="34"/>
      <c r="C77" s="34"/>
      <c r="D77" s="34"/>
      <c r="E77" s="34"/>
      <c r="F77" s="34"/>
    </row>
    <row r="78" spans="1:16">
      <c r="B78" s="34"/>
      <c r="C78" s="34"/>
      <c r="D78" s="34"/>
      <c r="E78" s="34"/>
      <c r="F78" s="34"/>
    </row>
    <row r="79" spans="1:16">
      <c r="B79" s="34"/>
      <c r="C79" s="34"/>
      <c r="D79" s="34"/>
      <c r="E79" s="34"/>
      <c r="F79" s="34"/>
    </row>
    <row r="80" spans="1:16">
      <c r="B80" s="34"/>
      <c r="C80" s="34"/>
      <c r="D80" s="34"/>
      <c r="E80" s="34"/>
      <c r="F80" s="34"/>
    </row>
    <row r="81" spans="2:6">
      <c r="B81" s="34"/>
      <c r="C81" s="34"/>
      <c r="D81" s="34"/>
      <c r="E81" s="34"/>
      <c r="F81" s="34"/>
    </row>
    <row r="82" spans="2:6">
      <c r="B82" s="34"/>
      <c r="C82" s="34"/>
      <c r="D82" s="34"/>
      <c r="E82" s="34"/>
      <c r="F82" s="34"/>
    </row>
    <row r="83" spans="2:6">
      <c r="B83" s="34"/>
      <c r="C83" s="34"/>
      <c r="D83" s="34"/>
      <c r="E83" s="34"/>
      <c r="F83" s="34"/>
    </row>
    <row r="84" spans="2:6">
      <c r="B84" s="34"/>
      <c r="C84" s="34"/>
      <c r="D84" s="34"/>
      <c r="E84" s="34"/>
      <c r="F84" s="34"/>
    </row>
    <row r="85" spans="2:6">
      <c r="B85" s="34"/>
      <c r="C85" s="34"/>
      <c r="D85" s="34"/>
      <c r="E85" s="34"/>
      <c r="F85" s="34"/>
    </row>
    <row r="86" spans="2:6">
      <c r="B86" s="34"/>
      <c r="C86" s="34"/>
      <c r="D86" s="34"/>
      <c r="E86" s="34"/>
      <c r="F86" s="34"/>
    </row>
    <row r="87" spans="2:6">
      <c r="B87" s="34"/>
      <c r="C87" s="34"/>
      <c r="D87" s="34"/>
      <c r="E87" s="34"/>
      <c r="F87" s="34"/>
    </row>
    <row r="88" spans="2:6">
      <c r="B88" s="34"/>
      <c r="C88" s="34"/>
      <c r="D88" s="34"/>
      <c r="E88" s="34"/>
      <c r="F88" s="34"/>
    </row>
    <row r="89" spans="2:6">
      <c r="B89" s="34"/>
      <c r="C89" s="34"/>
      <c r="D89" s="34"/>
      <c r="E89" s="34"/>
      <c r="F89" s="34"/>
    </row>
    <row r="90" spans="2:6">
      <c r="B90" s="34"/>
      <c r="C90" s="34"/>
      <c r="D90" s="34"/>
      <c r="E90" s="34"/>
      <c r="F90" s="34"/>
    </row>
    <row r="91" spans="2:6">
      <c r="B91" s="34"/>
      <c r="C91" s="34"/>
      <c r="D91" s="34"/>
      <c r="E91" s="34"/>
      <c r="F91" s="34"/>
    </row>
    <row r="92" spans="2:6">
      <c r="B92" s="34"/>
      <c r="C92" s="34"/>
      <c r="D92" s="34"/>
      <c r="E92" s="34"/>
      <c r="F92" s="34"/>
    </row>
    <row r="93" spans="2:6">
      <c r="B93" s="34"/>
      <c r="C93" s="34"/>
      <c r="D93" s="34"/>
      <c r="E93" s="34"/>
      <c r="F93" s="34"/>
    </row>
    <row r="94" spans="2:6">
      <c r="B94" s="34"/>
      <c r="C94" s="34"/>
      <c r="D94" s="34"/>
      <c r="E94" s="34"/>
      <c r="F94" s="34"/>
    </row>
    <row r="95" spans="2:6">
      <c r="B95" s="34"/>
      <c r="C95" s="34"/>
      <c r="D95" s="34"/>
      <c r="E95" s="34"/>
      <c r="F95" s="34"/>
    </row>
    <row r="96" spans="2:6">
      <c r="B96" s="34"/>
      <c r="C96" s="34"/>
      <c r="D96" s="34"/>
      <c r="E96" s="34"/>
      <c r="F96" s="34"/>
    </row>
    <row r="97" spans="2:6">
      <c r="B97" s="34"/>
      <c r="C97" s="34"/>
      <c r="D97" s="34"/>
      <c r="E97" s="34"/>
      <c r="F97" s="34"/>
    </row>
    <row r="98" spans="2:6">
      <c r="B98" s="34"/>
      <c r="C98" s="34"/>
      <c r="D98" s="34"/>
      <c r="E98" s="34"/>
      <c r="F98" s="34"/>
    </row>
    <row r="99" spans="2:6">
      <c r="B99" s="34"/>
      <c r="C99" s="34"/>
      <c r="D99" s="34"/>
      <c r="E99" s="34"/>
      <c r="F99" s="34"/>
    </row>
    <row r="100" spans="2:6">
      <c r="B100" s="34"/>
      <c r="C100" s="34"/>
      <c r="D100" s="34"/>
      <c r="E100" s="34"/>
      <c r="F100" s="34"/>
    </row>
    <row r="101" spans="2:6">
      <c r="B101" s="34"/>
      <c r="C101" s="34"/>
      <c r="D101" s="34"/>
      <c r="E101" s="34"/>
      <c r="F101" s="34"/>
    </row>
    <row r="102" spans="2:6">
      <c r="B102" s="34"/>
      <c r="C102" s="34"/>
      <c r="D102" s="34"/>
      <c r="E102" s="34"/>
      <c r="F102" s="34"/>
    </row>
    <row r="103" spans="2:6">
      <c r="B103" s="34"/>
      <c r="C103" s="34"/>
      <c r="D103" s="34"/>
      <c r="E103" s="34"/>
      <c r="F103" s="34"/>
    </row>
    <row r="104" spans="2:6">
      <c r="B104" s="34"/>
      <c r="C104" s="34"/>
      <c r="D104" s="34"/>
      <c r="E104" s="34"/>
      <c r="F104" s="34"/>
    </row>
    <row r="105" spans="2:6">
      <c r="B105" s="34"/>
      <c r="C105" s="34"/>
      <c r="D105" s="34"/>
      <c r="E105" s="34"/>
      <c r="F105" s="34"/>
    </row>
    <row r="106" spans="2:6">
      <c r="B106" s="34"/>
      <c r="C106" s="34"/>
      <c r="D106" s="34"/>
      <c r="E106" s="34"/>
      <c r="F106" s="34"/>
    </row>
    <row r="107" spans="2:6">
      <c r="B107" s="34"/>
      <c r="C107" s="34"/>
      <c r="D107" s="34"/>
      <c r="E107" s="34"/>
      <c r="F107" s="34"/>
    </row>
    <row r="108" spans="2:6">
      <c r="B108" s="34"/>
      <c r="C108" s="34"/>
      <c r="D108" s="34"/>
      <c r="E108" s="34"/>
      <c r="F108" s="34"/>
    </row>
    <row r="109" spans="2:6">
      <c r="B109" s="34"/>
      <c r="C109" s="34"/>
      <c r="D109" s="34"/>
      <c r="E109" s="34"/>
      <c r="F109" s="34"/>
    </row>
    <row r="110" spans="2:6">
      <c r="B110" s="34"/>
      <c r="C110" s="34"/>
      <c r="D110" s="34"/>
      <c r="E110" s="34"/>
      <c r="F110" s="34"/>
    </row>
    <row r="111" spans="2:6">
      <c r="B111" s="34"/>
      <c r="C111" s="34"/>
      <c r="D111" s="34"/>
      <c r="E111" s="34"/>
      <c r="F111" s="34"/>
    </row>
    <row r="112" spans="2:6">
      <c r="B112" s="34"/>
      <c r="C112" s="34"/>
      <c r="D112" s="34"/>
      <c r="E112" s="34"/>
      <c r="F112" s="34"/>
    </row>
    <row r="113" spans="2:6">
      <c r="B113" s="34"/>
      <c r="C113" s="34"/>
      <c r="D113" s="34"/>
      <c r="E113" s="34"/>
      <c r="F113" s="34"/>
    </row>
    <row r="114" spans="2:6">
      <c r="B114" s="34"/>
      <c r="C114" s="34"/>
      <c r="D114" s="34"/>
      <c r="E114" s="34"/>
      <c r="F114" s="34"/>
    </row>
    <row r="115" spans="2:6">
      <c r="B115" s="34"/>
      <c r="C115" s="34"/>
      <c r="D115" s="34"/>
      <c r="E115" s="34"/>
      <c r="F115" s="34"/>
    </row>
    <row r="116" spans="2:6">
      <c r="B116" s="34"/>
      <c r="C116" s="34"/>
      <c r="D116" s="34"/>
      <c r="E116" s="34"/>
      <c r="F116" s="34"/>
    </row>
    <row r="117" spans="2:6">
      <c r="B117" s="34"/>
      <c r="C117" s="34"/>
      <c r="D117" s="34"/>
      <c r="E117" s="34"/>
      <c r="F117" s="34"/>
    </row>
    <row r="118" spans="2:6">
      <c r="B118" s="34"/>
      <c r="C118" s="34"/>
      <c r="D118" s="34"/>
      <c r="E118" s="34"/>
      <c r="F118" s="34"/>
    </row>
    <row r="119" spans="2:6">
      <c r="B119" s="34"/>
      <c r="C119" s="34"/>
      <c r="D119" s="34"/>
      <c r="E119" s="34"/>
      <c r="F119" s="34"/>
    </row>
    <row r="120" spans="2:6">
      <c r="B120" s="34"/>
      <c r="C120" s="34"/>
      <c r="D120" s="34"/>
      <c r="E120" s="34"/>
      <c r="F120" s="34"/>
    </row>
    <row r="121" spans="2:6">
      <c r="B121" s="34"/>
      <c r="C121" s="34"/>
      <c r="D121" s="34"/>
      <c r="E121" s="34"/>
      <c r="F121" s="34"/>
    </row>
    <row r="122" spans="2:6">
      <c r="B122" s="34"/>
      <c r="C122" s="34"/>
      <c r="D122" s="34"/>
      <c r="E122" s="34"/>
      <c r="F122" s="34"/>
    </row>
    <row r="123" spans="2:6">
      <c r="B123" s="34"/>
      <c r="C123" s="34"/>
      <c r="D123" s="34"/>
      <c r="E123" s="34"/>
      <c r="F123" s="34"/>
    </row>
    <row r="124" spans="2:6">
      <c r="B124" s="34"/>
      <c r="C124" s="34"/>
      <c r="D124" s="34"/>
      <c r="E124" s="34"/>
      <c r="F124" s="34"/>
    </row>
    <row r="125" spans="2:6">
      <c r="B125" s="34"/>
      <c r="C125" s="34"/>
      <c r="D125" s="34"/>
      <c r="E125" s="34"/>
      <c r="F125" s="34"/>
    </row>
    <row r="126" spans="2:6">
      <c r="B126" s="34"/>
      <c r="C126" s="34"/>
      <c r="D126" s="34"/>
      <c r="E126" s="34"/>
      <c r="F126" s="34"/>
    </row>
    <row r="127" spans="2:6">
      <c r="B127" s="34"/>
      <c r="C127" s="34"/>
      <c r="D127" s="34"/>
      <c r="E127" s="34"/>
      <c r="F127" s="34"/>
    </row>
    <row r="128" spans="2:6">
      <c r="B128" s="34"/>
      <c r="C128" s="34"/>
      <c r="D128" s="34"/>
      <c r="E128" s="34"/>
      <c r="F128" s="34"/>
    </row>
    <row r="129" spans="2:6">
      <c r="B129" s="34"/>
      <c r="C129" s="34"/>
      <c r="D129" s="34"/>
      <c r="E129" s="34"/>
      <c r="F129" s="34"/>
    </row>
    <row r="130" spans="2:6">
      <c r="B130" s="34"/>
      <c r="C130" s="34"/>
      <c r="D130" s="34"/>
      <c r="E130" s="34"/>
      <c r="F130" s="34"/>
    </row>
    <row r="131" spans="2:6">
      <c r="B131" s="34"/>
      <c r="C131" s="34"/>
      <c r="D131" s="34"/>
      <c r="E131" s="34"/>
      <c r="F131" s="34"/>
    </row>
    <row r="132" spans="2:6">
      <c r="B132" s="34"/>
      <c r="C132" s="34"/>
      <c r="D132" s="34"/>
      <c r="E132" s="34"/>
      <c r="F132" s="34"/>
    </row>
    <row r="133" spans="2:6">
      <c r="B133" s="34"/>
      <c r="C133" s="34"/>
      <c r="D133" s="34"/>
      <c r="E133" s="34"/>
      <c r="F133" s="34"/>
    </row>
    <row r="134" spans="2:6">
      <c r="B134" s="34"/>
      <c r="C134" s="34"/>
      <c r="D134" s="34"/>
      <c r="E134" s="34"/>
      <c r="F134" s="34"/>
    </row>
    <row r="135" spans="2:6">
      <c r="B135" s="34"/>
      <c r="C135" s="34"/>
      <c r="D135" s="34"/>
      <c r="E135" s="34"/>
      <c r="F135" s="34"/>
    </row>
    <row r="136" spans="2:6">
      <c r="B136" s="34"/>
      <c r="C136" s="34"/>
      <c r="D136" s="34"/>
      <c r="E136" s="34"/>
      <c r="F136" s="34"/>
    </row>
    <row r="137" spans="2:6">
      <c r="B137" s="34"/>
      <c r="C137" s="34"/>
      <c r="D137" s="34"/>
      <c r="E137" s="34"/>
      <c r="F137" s="34"/>
    </row>
    <row r="138" spans="2:6">
      <c r="B138" s="34"/>
      <c r="C138" s="34"/>
      <c r="D138" s="34"/>
      <c r="E138" s="34"/>
      <c r="F138" s="34"/>
    </row>
    <row r="139" spans="2:6">
      <c r="B139" s="34"/>
      <c r="C139" s="34"/>
      <c r="D139" s="34"/>
      <c r="E139" s="34"/>
      <c r="F139" s="34"/>
    </row>
    <row r="140" spans="2:6">
      <c r="B140" s="34"/>
      <c r="C140" s="34"/>
      <c r="D140" s="34"/>
      <c r="E140" s="34"/>
      <c r="F140" s="34"/>
    </row>
    <row r="141" spans="2:6">
      <c r="B141" s="34"/>
      <c r="C141" s="34"/>
      <c r="D141" s="34"/>
      <c r="E141" s="34"/>
      <c r="F141" s="34"/>
    </row>
    <row r="142" spans="2:6">
      <c r="B142" s="34"/>
      <c r="C142" s="34"/>
      <c r="D142" s="34"/>
      <c r="E142" s="34"/>
      <c r="F142" s="34"/>
    </row>
    <row r="143" spans="2:6">
      <c r="B143" s="34"/>
      <c r="C143" s="34"/>
      <c r="D143" s="34"/>
      <c r="E143" s="34"/>
      <c r="F143" s="34"/>
    </row>
    <row r="144" spans="2:6">
      <c r="B144" s="34"/>
      <c r="C144" s="34"/>
      <c r="D144" s="34"/>
      <c r="E144" s="34"/>
      <c r="F144" s="34"/>
    </row>
    <row r="145" spans="2:6">
      <c r="B145" s="34"/>
      <c r="C145" s="34"/>
      <c r="D145" s="34"/>
      <c r="E145" s="34"/>
      <c r="F145" s="34"/>
    </row>
    <row r="146" spans="2:6">
      <c r="B146" s="34"/>
      <c r="C146" s="34"/>
      <c r="D146" s="34"/>
      <c r="E146" s="34"/>
      <c r="F146" s="34"/>
    </row>
    <row r="147" spans="2:6">
      <c r="B147" s="34"/>
      <c r="C147" s="34"/>
      <c r="D147" s="34"/>
      <c r="E147" s="34"/>
      <c r="F147" s="34"/>
    </row>
    <row r="148" spans="2:6">
      <c r="B148" s="34"/>
      <c r="C148" s="34"/>
      <c r="D148" s="34"/>
      <c r="E148" s="34"/>
      <c r="F148" s="34"/>
    </row>
    <row r="149" spans="2:6">
      <c r="B149" s="34"/>
      <c r="C149" s="34"/>
      <c r="D149" s="34"/>
      <c r="E149" s="34"/>
      <c r="F149" s="34"/>
    </row>
    <row r="150" spans="2:6">
      <c r="B150" s="34"/>
      <c r="C150" s="34"/>
      <c r="D150" s="34"/>
      <c r="E150" s="34"/>
      <c r="F150" s="34"/>
    </row>
    <row r="151" spans="2:6">
      <c r="B151" s="34"/>
      <c r="C151" s="34"/>
      <c r="D151" s="34"/>
      <c r="E151" s="34"/>
      <c r="F151" s="34"/>
    </row>
    <row r="152" spans="2:6">
      <c r="B152" s="34"/>
      <c r="C152" s="34"/>
      <c r="D152" s="34"/>
      <c r="E152" s="34"/>
      <c r="F152" s="34"/>
    </row>
    <row r="153" spans="2:6">
      <c r="B153" s="34"/>
      <c r="C153" s="34"/>
      <c r="D153" s="34"/>
      <c r="E153" s="34"/>
      <c r="F153" s="34"/>
    </row>
    <row r="154" spans="2:6">
      <c r="B154" s="34"/>
      <c r="C154" s="34"/>
      <c r="D154" s="34"/>
      <c r="E154" s="34"/>
      <c r="F154" s="34"/>
    </row>
    <row r="155" spans="2:6">
      <c r="B155" s="34"/>
      <c r="C155" s="34"/>
      <c r="D155" s="34"/>
      <c r="E155" s="34"/>
      <c r="F155" s="34"/>
    </row>
    <row r="156" spans="2:6">
      <c r="B156" s="34"/>
      <c r="C156" s="34"/>
      <c r="D156" s="34"/>
      <c r="E156" s="34"/>
      <c r="F156" s="34"/>
    </row>
    <row r="157" spans="2:6">
      <c r="B157" s="34"/>
      <c r="C157" s="34"/>
      <c r="D157" s="34"/>
      <c r="E157" s="34"/>
      <c r="F157" s="34"/>
    </row>
    <row r="158" spans="2:6">
      <c r="B158" s="34"/>
      <c r="C158" s="34"/>
      <c r="D158" s="34"/>
      <c r="E158" s="34"/>
      <c r="F158" s="34"/>
    </row>
    <row r="159" spans="2:6">
      <c r="B159" s="34"/>
      <c r="C159" s="34"/>
      <c r="D159" s="34"/>
      <c r="E159" s="34"/>
      <c r="F159" s="34"/>
    </row>
    <row r="160" spans="2:6">
      <c r="B160" s="34"/>
      <c r="C160" s="34"/>
      <c r="D160" s="34"/>
      <c r="E160" s="34"/>
      <c r="F160" s="34"/>
    </row>
    <row r="161" spans="2:6">
      <c r="B161" s="34"/>
      <c r="C161" s="34"/>
      <c r="D161" s="34"/>
      <c r="E161" s="34"/>
      <c r="F161" s="34"/>
    </row>
    <row r="162" spans="2:6">
      <c r="B162" s="34"/>
      <c r="C162" s="34"/>
      <c r="D162" s="34"/>
      <c r="E162" s="34"/>
      <c r="F162" s="34"/>
    </row>
    <row r="163" spans="2:6">
      <c r="B163" s="34"/>
      <c r="C163" s="34"/>
      <c r="D163" s="34"/>
      <c r="E163" s="34"/>
      <c r="F163" s="34"/>
    </row>
    <row r="164" spans="2:6">
      <c r="B164" s="34"/>
      <c r="C164" s="34"/>
      <c r="D164" s="34"/>
      <c r="E164" s="34"/>
      <c r="F164" s="34"/>
    </row>
    <row r="165" spans="2:6">
      <c r="B165" s="34"/>
      <c r="C165" s="34"/>
      <c r="D165" s="34"/>
      <c r="E165" s="34"/>
      <c r="F165" s="34"/>
    </row>
    <row r="166" spans="2:6">
      <c r="B166" s="34"/>
      <c r="C166" s="34"/>
      <c r="D166" s="34"/>
      <c r="E166" s="34"/>
      <c r="F166" s="34"/>
    </row>
    <row r="167" spans="2:6">
      <c r="B167" s="34"/>
      <c r="C167" s="34"/>
      <c r="D167" s="34"/>
      <c r="E167" s="34"/>
      <c r="F167" s="34"/>
    </row>
    <row r="168" spans="2:6">
      <c r="B168" s="34"/>
      <c r="C168" s="34"/>
      <c r="D168" s="34"/>
      <c r="E168" s="34"/>
      <c r="F168" s="34"/>
    </row>
    <row r="169" spans="2:6">
      <c r="B169" s="34"/>
      <c r="C169" s="34"/>
      <c r="D169" s="34"/>
      <c r="E169" s="34"/>
      <c r="F169" s="34"/>
    </row>
    <row r="170" spans="2:6">
      <c r="B170" s="34"/>
      <c r="C170" s="34"/>
      <c r="D170" s="34"/>
      <c r="E170" s="34"/>
      <c r="F170" s="34"/>
    </row>
    <row r="171" spans="2:6">
      <c r="B171" s="34"/>
      <c r="C171" s="34"/>
      <c r="D171" s="34"/>
      <c r="E171" s="34"/>
      <c r="F171" s="34"/>
    </row>
    <row r="172" spans="2:6">
      <c r="B172" s="34"/>
      <c r="C172" s="34"/>
      <c r="D172" s="34"/>
      <c r="E172" s="34"/>
      <c r="F172" s="34"/>
    </row>
    <row r="173" spans="2:6">
      <c r="B173" s="34"/>
      <c r="C173" s="34"/>
      <c r="D173" s="34"/>
      <c r="E173" s="34"/>
      <c r="F173" s="34"/>
    </row>
    <row r="174" spans="2:6">
      <c r="B174" s="34"/>
      <c r="C174" s="34"/>
      <c r="D174" s="34"/>
      <c r="E174" s="34"/>
      <c r="F174" s="34"/>
    </row>
    <row r="175" spans="2:6">
      <c r="B175" s="34"/>
      <c r="C175" s="34"/>
      <c r="D175" s="34"/>
      <c r="E175" s="34"/>
      <c r="F175" s="34"/>
    </row>
    <row r="176" spans="2:6">
      <c r="B176" s="34"/>
      <c r="C176" s="34"/>
      <c r="D176" s="34"/>
      <c r="E176" s="34"/>
      <c r="F176" s="34"/>
    </row>
    <row r="177" spans="2:6">
      <c r="B177" s="34"/>
      <c r="C177" s="34"/>
      <c r="D177" s="34"/>
      <c r="E177" s="34"/>
      <c r="F177" s="34"/>
    </row>
    <row r="178" spans="2:6">
      <c r="B178" s="34"/>
      <c r="C178" s="34"/>
      <c r="D178" s="34"/>
      <c r="E178" s="34"/>
      <c r="F178" s="34"/>
    </row>
    <row r="179" spans="2:6">
      <c r="B179" s="34"/>
      <c r="C179" s="34"/>
      <c r="D179" s="34"/>
      <c r="E179" s="34"/>
      <c r="F179" s="34"/>
    </row>
    <row r="180" spans="2:6">
      <c r="B180" s="34"/>
      <c r="C180" s="34"/>
      <c r="D180" s="34"/>
      <c r="E180" s="34"/>
      <c r="F180" s="34"/>
    </row>
    <row r="181" spans="2:6">
      <c r="B181" s="34"/>
      <c r="C181" s="34"/>
      <c r="D181" s="34"/>
      <c r="E181" s="34"/>
      <c r="F181" s="34"/>
    </row>
    <row r="182" spans="2:6">
      <c r="B182" s="34"/>
      <c r="C182" s="34"/>
      <c r="D182" s="34"/>
      <c r="E182" s="34"/>
      <c r="F182" s="34"/>
    </row>
    <row r="183" spans="2:6">
      <c r="B183" s="34"/>
      <c r="C183" s="34"/>
      <c r="D183" s="34"/>
      <c r="E183" s="34"/>
      <c r="F183" s="34"/>
    </row>
    <row r="184" spans="2:6">
      <c r="B184" s="34"/>
      <c r="C184" s="34"/>
      <c r="D184" s="34"/>
      <c r="E184" s="34"/>
      <c r="F184" s="34"/>
    </row>
    <row r="185" spans="2:6">
      <c r="B185" s="34"/>
      <c r="C185" s="34"/>
      <c r="D185" s="34"/>
      <c r="E185" s="34"/>
      <c r="F185" s="34"/>
    </row>
    <row r="186" spans="2:6">
      <c r="B186" s="34"/>
      <c r="C186" s="34"/>
      <c r="D186" s="34"/>
      <c r="E186" s="34"/>
      <c r="F186" s="34"/>
    </row>
    <row r="187" spans="2:6">
      <c r="B187" s="34"/>
      <c r="C187" s="34"/>
      <c r="D187" s="34"/>
      <c r="E187" s="34"/>
      <c r="F187" s="34"/>
    </row>
    <row r="188" spans="2:6">
      <c r="B188" s="34"/>
      <c r="C188" s="34"/>
      <c r="D188" s="34"/>
      <c r="E188" s="34"/>
      <c r="F188" s="34"/>
    </row>
    <row r="189" spans="2:6">
      <c r="B189" s="34"/>
      <c r="C189" s="34"/>
      <c r="D189" s="34"/>
      <c r="E189" s="34"/>
      <c r="F189" s="34"/>
    </row>
    <row r="190" spans="2:6">
      <c r="B190" s="34"/>
      <c r="C190" s="34"/>
      <c r="D190" s="34"/>
      <c r="E190" s="34"/>
      <c r="F190" s="34"/>
    </row>
    <row r="191" spans="2:6">
      <c r="B191" s="34"/>
      <c r="C191" s="34"/>
      <c r="D191" s="34"/>
      <c r="E191" s="34"/>
      <c r="F191" s="34"/>
    </row>
    <row r="192" spans="2:6">
      <c r="B192" s="34"/>
      <c r="C192" s="34"/>
      <c r="D192" s="34"/>
      <c r="E192" s="34"/>
      <c r="F192" s="34"/>
    </row>
    <row r="193" spans="2:6">
      <c r="B193" s="34"/>
      <c r="C193" s="34"/>
      <c r="D193" s="34"/>
      <c r="E193" s="34"/>
      <c r="F193" s="34"/>
    </row>
    <row r="194" spans="2:6">
      <c r="B194" s="34"/>
      <c r="C194" s="34"/>
      <c r="D194" s="34"/>
      <c r="E194" s="34"/>
      <c r="F194" s="34"/>
    </row>
    <row r="195" spans="2:6">
      <c r="B195" s="34"/>
      <c r="C195" s="34"/>
      <c r="D195" s="34"/>
      <c r="E195" s="34"/>
      <c r="F195" s="34"/>
    </row>
    <row r="196" spans="2:6">
      <c r="B196" s="34"/>
      <c r="C196" s="34"/>
      <c r="D196" s="34"/>
      <c r="E196" s="34"/>
      <c r="F196" s="34"/>
    </row>
    <row r="197" spans="2:6">
      <c r="B197" s="34"/>
      <c r="C197" s="34"/>
      <c r="D197" s="34"/>
      <c r="E197" s="34"/>
      <c r="F197" s="34"/>
    </row>
    <row r="198" spans="2:6">
      <c r="B198" s="34"/>
      <c r="C198" s="34"/>
      <c r="D198" s="34"/>
      <c r="E198" s="34"/>
      <c r="F198" s="34"/>
    </row>
    <row r="199" spans="2:6">
      <c r="B199" s="34"/>
      <c r="C199" s="34"/>
      <c r="D199" s="34"/>
      <c r="E199" s="34"/>
      <c r="F199" s="34"/>
    </row>
    <row r="200" spans="2:6">
      <c r="B200" s="34"/>
      <c r="C200" s="34"/>
      <c r="D200" s="34"/>
      <c r="E200" s="34"/>
      <c r="F200" s="34"/>
    </row>
    <row r="201" spans="2:6">
      <c r="B201" s="34"/>
      <c r="C201" s="34"/>
      <c r="D201" s="34"/>
      <c r="E201" s="34"/>
      <c r="F201" s="34"/>
    </row>
    <row r="202" spans="2:6">
      <c r="B202" s="34"/>
      <c r="C202" s="34"/>
      <c r="D202" s="34"/>
      <c r="E202" s="34"/>
      <c r="F202" s="34"/>
    </row>
    <row r="203" spans="2:6">
      <c r="B203" s="34"/>
      <c r="C203" s="34"/>
      <c r="D203" s="34"/>
      <c r="E203" s="34"/>
      <c r="F203" s="34"/>
    </row>
    <row r="204" spans="2:6">
      <c r="B204" s="34"/>
      <c r="C204" s="34"/>
      <c r="D204" s="34"/>
      <c r="E204" s="34"/>
      <c r="F204" s="34"/>
    </row>
    <row r="205" spans="2:6">
      <c r="B205" s="34"/>
      <c r="C205" s="34"/>
      <c r="D205" s="34"/>
      <c r="E205" s="34"/>
      <c r="F205" s="34"/>
    </row>
    <row r="206" spans="2:6">
      <c r="B206" s="34"/>
      <c r="C206" s="34"/>
      <c r="D206" s="34"/>
      <c r="E206" s="34"/>
      <c r="F206" s="34"/>
    </row>
    <row r="207" spans="2:6">
      <c r="B207" s="34"/>
      <c r="C207" s="34"/>
      <c r="D207" s="34"/>
      <c r="E207" s="34"/>
      <c r="F207" s="34"/>
    </row>
    <row r="208" spans="2:6">
      <c r="B208" s="34"/>
      <c r="C208" s="34"/>
      <c r="D208" s="34"/>
      <c r="E208" s="34"/>
      <c r="F208" s="34"/>
    </row>
    <row r="209" spans="2:6">
      <c r="B209" s="34"/>
      <c r="C209" s="34"/>
      <c r="D209" s="34"/>
      <c r="E209" s="34"/>
      <c r="F209" s="34"/>
    </row>
    <row r="210" spans="2:6">
      <c r="B210" s="34"/>
      <c r="C210" s="34"/>
      <c r="D210" s="34"/>
      <c r="E210" s="34"/>
      <c r="F210" s="34"/>
    </row>
    <row r="211" spans="2:6">
      <c r="B211" s="34"/>
      <c r="C211" s="34"/>
      <c r="D211" s="34"/>
      <c r="E211" s="34"/>
      <c r="F211" s="34"/>
    </row>
    <row r="212" spans="2:6">
      <c r="B212" s="34"/>
      <c r="C212" s="34"/>
      <c r="D212" s="34"/>
      <c r="E212" s="34"/>
      <c r="F212" s="34"/>
    </row>
    <row r="213" spans="2:6">
      <c r="B213" s="34"/>
      <c r="C213" s="34"/>
      <c r="D213" s="34"/>
      <c r="E213" s="34"/>
      <c r="F213" s="34"/>
    </row>
    <row r="214" spans="2:6">
      <c r="B214" s="34"/>
      <c r="C214" s="34"/>
      <c r="D214" s="34"/>
      <c r="E214" s="34"/>
      <c r="F214" s="34"/>
    </row>
    <row r="215" spans="2:6">
      <c r="B215" s="34"/>
      <c r="C215" s="34"/>
      <c r="D215" s="34"/>
      <c r="E215" s="34"/>
      <c r="F215" s="34"/>
    </row>
    <row r="216" spans="2:6">
      <c r="B216" s="34"/>
      <c r="C216" s="34"/>
      <c r="D216" s="34"/>
      <c r="E216" s="34"/>
      <c r="F216" s="34"/>
    </row>
    <row r="217" spans="2:6">
      <c r="B217" s="34"/>
      <c r="C217" s="34"/>
      <c r="D217" s="34"/>
      <c r="E217" s="34"/>
      <c r="F217" s="34"/>
    </row>
    <row r="218" spans="2:6">
      <c r="B218" s="34"/>
      <c r="C218" s="34"/>
      <c r="D218" s="34"/>
      <c r="E218" s="34"/>
      <c r="F218" s="34"/>
    </row>
    <row r="219" spans="2:6">
      <c r="B219" s="34"/>
      <c r="C219" s="34"/>
      <c r="D219" s="34"/>
      <c r="E219" s="34"/>
      <c r="F219" s="34"/>
    </row>
    <row r="220" spans="2:6">
      <c r="B220" s="34"/>
      <c r="C220" s="34"/>
      <c r="D220" s="34"/>
      <c r="E220" s="34"/>
      <c r="F220" s="34"/>
    </row>
    <row r="221" spans="2:6">
      <c r="B221" s="34"/>
      <c r="C221" s="34"/>
      <c r="D221" s="34"/>
      <c r="E221" s="34"/>
      <c r="F221" s="34"/>
    </row>
    <row r="222" spans="2:6">
      <c r="B222" s="34"/>
      <c r="C222" s="34"/>
      <c r="D222" s="34"/>
      <c r="E222" s="34"/>
      <c r="F222" s="34"/>
    </row>
    <row r="223" spans="2:6">
      <c r="B223" s="34"/>
      <c r="C223" s="34"/>
      <c r="D223" s="34"/>
      <c r="E223" s="34"/>
      <c r="F223" s="34"/>
    </row>
    <row r="224" spans="2:6">
      <c r="B224" s="34"/>
      <c r="C224" s="34"/>
      <c r="D224" s="34"/>
      <c r="E224" s="34"/>
      <c r="F224" s="34"/>
    </row>
    <row r="225" spans="2:6">
      <c r="B225" s="34"/>
      <c r="C225" s="34"/>
      <c r="D225" s="34"/>
      <c r="E225" s="34"/>
      <c r="F225" s="34"/>
    </row>
    <row r="226" spans="2:6">
      <c r="B226" s="34"/>
      <c r="C226" s="34"/>
      <c r="D226" s="34"/>
      <c r="E226" s="34"/>
      <c r="F226" s="34"/>
    </row>
    <row r="227" spans="2:6">
      <c r="B227" s="34"/>
      <c r="C227" s="34"/>
      <c r="D227" s="34"/>
      <c r="E227" s="34"/>
      <c r="F227" s="34"/>
    </row>
    <row r="228" spans="2:6">
      <c r="B228" s="34"/>
      <c r="C228" s="34"/>
      <c r="D228" s="34"/>
      <c r="E228" s="34"/>
      <c r="F228" s="34"/>
    </row>
    <row r="229" spans="2:6">
      <c r="B229" s="34"/>
      <c r="C229" s="34"/>
      <c r="D229" s="34"/>
      <c r="E229" s="34"/>
      <c r="F229" s="34"/>
    </row>
    <row r="230" spans="2:6">
      <c r="B230" s="34"/>
      <c r="C230" s="34"/>
      <c r="D230" s="34"/>
      <c r="E230" s="34"/>
      <c r="F230" s="34"/>
    </row>
    <row r="231" spans="2:6">
      <c r="B231" s="34"/>
      <c r="C231" s="34"/>
      <c r="D231" s="34"/>
      <c r="E231" s="34"/>
      <c r="F231" s="34"/>
    </row>
    <row r="232" spans="2:6">
      <c r="B232" s="34"/>
      <c r="C232" s="34"/>
      <c r="D232" s="34"/>
      <c r="E232" s="34"/>
      <c r="F232" s="34"/>
    </row>
    <row r="233" spans="2:6">
      <c r="B233" s="34"/>
      <c r="C233" s="34"/>
      <c r="D233" s="34"/>
      <c r="E233" s="34"/>
      <c r="F233" s="34"/>
    </row>
    <row r="234" spans="2:6">
      <c r="B234" s="34"/>
      <c r="C234" s="34"/>
      <c r="D234" s="34"/>
      <c r="E234" s="34"/>
      <c r="F234" s="34"/>
    </row>
    <row r="235" spans="2:6">
      <c r="B235" s="34"/>
      <c r="C235" s="34"/>
      <c r="D235" s="34"/>
      <c r="E235" s="34"/>
      <c r="F235" s="34"/>
    </row>
    <row r="236" spans="2:6">
      <c r="B236" s="34"/>
      <c r="C236" s="34"/>
      <c r="D236" s="34"/>
      <c r="E236" s="34"/>
      <c r="F236" s="34"/>
    </row>
    <row r="237" spans="2:6">
      <c r="B237" s="34"/>
      <c r="C237" s="34"/>
      <c r="D237" s="34"/>
      <c r="E237" s="34"/>
      <c r="F237" s="34"/>
    </row>
    <row r="238" spans="2:6">
      <c r="B238" s="34"/>
      <c r="C238" s="34"/>
      <c r="D238" s="34"/>
      <c r="E238" s="34"/>
      <c r="F238" s="34"/>
    </row>
    <row r="239" spans="2:6">
      <c r="B239" s="34"/>
      <c r="C239" s="34"/>
      <c r="D239" s="34"/>
      <c r="E239" s="34"/>
      <c r="F239" s="34"/>
    </row>
    <row r="240" spans="2:6">
      <c r="B240" s="34"/>
      <c r="C240" s="34"/>
      <c r="D240" s="34"/>
      <c r="E240" s="34"/>
      <c r="F240" s="34"/>
    </row>
    <row r="241" spans="2:6">
      <c r="B241" s="34"/>
      <c r="C241" s="34"/>
      <c r="D241" s="34"/>
      <c r="E241" s="34"/>
      <c r="F241" s="34"/>
    </row>
    <row r="242" spans="2:6">
      <c r="B242" s="34"/>
      <c r="C242" s="34"/>
      <c r="D242" s="34"/>
      <c r="E242" s="34"/>
      <c r="F242" s="34"/>
    </row>
    <row r="243" spans="2:6">
      <c r="B243" s="34"/>
      <c r="C243" s="34"/>
      <c r="D243" s="34"/>
      <c r="E243" s="34"/>
      <c r="F243" s="34"/>
    </row>
    <row r="244" spans="2:6">
      <c r="B244" s="34"/>
      <c r="C244" s="34"/>
      <c r="D244" s="34"/>
      <c r="E244" s="34"/>
      <c r="F244" s="34"/>
    </row>
    <row r="245" spans="2:6">
      <c r="B245" s="34"/>
      <c r="C245" s="34"/>
      <c r="D245" s="34"/>
      <c r="E245" s="34"/>
      <c r="F245" s="34"/>
    </row>
    <row r="246" spans="2:6">
      <c r="B246" s="34"/>
      <c r="C246" s="34"/>
      <c r="D246" s="34"/>
      <c r="E246" s="34"/>
      <c r="F246" s="34"/>
    </row>
    <row r="247" spans="2:6">
      <c r="B247" s="34"/>
      <c r="C247" s="34"/>
      <c r="D247" s="34"/>
      <c r="E247" s="34"/>
      <c r="F247" s="34"/>
    </row>
    <row r="248" spans="2:6">
      <c r="B248" s="34"/>
      <c r="C248" s="34"/>
      <c r="D248" s="34"/>
      <c r="E248" s="34"/>
      <c r="F248" s="34"/>
    </row>
    <row r="249" spans="2:6">
      <c r="B249" s="34"/>
      <c r="C249" s="34"/>
      <c r="D249" s="34"/>
      <c r="E249" s="34"/>
      <c r="F249" s="34"/>
    </row>
    <row r="250" spans="2:6">
      <c r="B250" s="34"/>
      <c r="C250" s="34"/>
      <c r="D250" s="34"/>
      <c r="E250" s="34"/>
      <c r="F250" s="34"/>
    </row>
    <row r="251" spans="2:6">
      <c r="B251" s="34"/>
      <c r="C251" s="34"/>
      <c r="D251" s="34"/>
      <c r="E251" s="34"/>
      <c r="F251" s="34"/>
    </row>
    <row r="252" spans="2:6">
      <c r="B252" s="34"/>
      <c r="C252" s="34"/>
      <c r="D252" s="34"/>
      <c r="E252" s="34"/>
      <c r="F252" s="34"/>
    </row>
    <row r="253" spans="2:6">
      <c r="B253" s="34"/>
      <c r="C253" s="34"/>
      <c r="D253" s="34"/>
      <c r="E253" s="34"/>
      <c r="F253" s="34"/>
    </row>
    <row r="254" spans="2:6">
      <c r="B254" s="34"/>
      <c r="C254" s="34"/>
      <c r="D254" s="34"/>
      <c r="E254" s="34"/>
      <c r="F254" s="34"/>
    </row>
    <row r="255" spans="2:6">
      <c r="B255" s="34"/>
      <c r="C255" s="34"/>
      <c r="D255" s="34"/>
      <c r="E255" s="34"/>
      <c r="F255" s="34"/>
    </row>
    <row r="256" spans="2:6">
      <c r="B256" s="34"/>
      <c r="C256" s="34"/>
      <c r="D256" s="34"/>
      <c r="E256" s="34"/>
      <c r="F256" s="34"/>
    </row>
    <row r="257" spans="2:6">
      <c r="B257" s="34"/>
      <c r="C257" s="34"/>
      <c r="D257" s="34"/>
      <c r="E257" s="34"/>
      <c r="F257" s="34"/>
    </row>
    <row r="258" spans="2:6">
      <c r="B258" s="34"/>
      <c r="C258" s="34"/>
      <c r="D258" s="34"/>
      <c r="E258" s="34"/>
      <c r="F258" s="34"/>
    </row>
    <row r="259" spans="2:6">
      <c r="B259" s="34"/>
      <c r="C259" s="34"/>
      <c r="D259" s="34"/>
      <c r="E259" s="34"/>
      <c r="F259" s="34"/>
    </row>
    <row r="260" spans="2:6">
      <c r="B260" s="34"/>
      <c r="C260" s="34"/>
      <c r="D260" s="34"/>
      <c r="E260" s="34"/>
      <c r="F260" s="34"/>
    </row>
    <row r="261" spans="2:6">
      <c r="B261" s="34"/>
      <c r="C261" s="34"/>
      <c r="D261" s="34"/>
      <c r="E261" s="34"/>
      <c r="F261" s="34"/>
    </row>
    <row r="262" spans="2:6">
      <c r="B262" s="34"/>
      <c r="C262" s="34"/>
      <c r="D262" s="34"/>
      <c r="E262" s="34"/>
      <c r="F262" s="34"/>
    </row>
    <row r="263" spans="2:6">
      <c r="B263" s="34"/>
      <c r="C263" s="34"/>
      <c r="D263" s="34"/>
      <c r="E263" s="34"/>
      <c r="F263" s="34"/>
    </row>
    <row r="264" spans="2:6">
      <c r="B264" s="34"/>
      <c r="C264" s="34"/>
      <c r="D264" s="34"/>
      <c r="E264" s="34"/>
      <c r="F264" s="34"/>
    </row>
    <row r="265" spans="2:6">
      <c r="B265" s="34"/>
      <c r="C265" s="34"/>
      <c r="D265" s="34"/>
      <c r="E265" s="34"/>
      <c r="F265" s="34"/>
    </row>
    <row r="266" spans="2:6">
      <c r="B266" s="34"/>
      <c r="C266" s="34"/>
      <c r="D266" s="34"/>
      <c r="E266" s="34"/>
      <c r="F266" s="34"/>
    </row>
    <row r="267" spans="2:6">
      <c r="B267" s="34"/>
      <c r="C267" s="34"/>
      <c r="D267" s="34"/>
      <c r="E267" s="34"/>
      <c r="F267" s="34"/>
    </row>
    <row r="268" spans="2:6">
      <c r="B268" s="34"/>
      <c r="C268" s="34"/>
      <c r="D268" s="34"/>
      <c r="E268" s="34"/>
      <c r="F268" s="34"/>
    </row>
    <row r="269" spans="2:6">
      <c r="B269" s="34"/>
      <c r="C269" s="34"/>
      <c r="D269" s="34"/>
      <c r="E269" s="34"/>
      <c r="F269" s="34"/>
    </row>
    <row r="270" spans="2:6">
      <c r="B270" s="34"/>
      <c r="C270" s="34"/>
      <c r="D270" s="34"/>
      <c r="E270" s="34"/>
      <c r="F270" s="34"/>
    </row>
    <row r="271" spans="2:6">
      <c r="B271" s="34"/>
      <c r="C271" s="34"/>
      <c r="D271" s="34"/>
      <c r="E271" s="34"/>
      <c r="F271" s="34"/>
    </row>
    <row r="272" spans="2:6">
      <c r="B272" s="34"/>
      <c r="C272" s="34"/>
      <c r="D272" s="34"/>
      <c r="E272" s="34"/>
      <c r="F272" s="34"/>
    </row>
    <row r="273" spans="2:6">
      <c r="B273" s="34"/>
      <c r="C273" s="34"/>
      <c r="D273" s="34"/>
      <c r="E273" s="34"/>
      <c r="F273" s="34"/>
    </row>
    <row r="274" spans="2:6">
      <c r="B274" s="34"/>
      <c r="C274" s="34"/>
      <c r="D274" s="34"/>
      <c r="E274" s="34"/>
      <c r="F274" s="34"/>
    </row>
    <row r="275" spans="2:6">
      <c r="B275" s="34"/>
      <c r="C275" s="34"/>
      <c r="D275" s="34"/>
      <c r="E275" s="34"/>
      <c r="F275" s="34"/>
    </row>
    <row r="276" spans="2:6">
      <c r="B276" s="34"/>
      <c r="C276" s="34"/>
      <c r="D276" s="34"/>
      <c r="E276" s="34"/>
      <c r="F276" s="34"/>
    </row>
    <row r="277" spans="2:6">
      <c r="B277" s="34"/>
      <c r="C277" s="34"/>
      <c r="D277" s="34"/>
      <c r="E277" s="34"/>
      <c r="F277" s="34"/>
    </row>
    <row r="278" spans="2:6">
      <c r="B278" s="34"/>
      <c r="C278" s="34"/>
      <c r="D278" s="34"/>
      <c r="E278" s="34"/>
      <c r="F278" s="34"/>
    </row>
    <row r="279" spans="2:6">
      <c r="B279" s="34"/>
      <c r="C279" s="34"/>
      <c r="D279" s="34"/>
      <c r="E279" s="34"/>
      <c r="F279" s="34"/>
    </row>
    <row r="280" spans="2:6">
      <c r="B280" s="34"/>
      <c r="C280" s="34"/>
      <c r="D280" s="34"/>
      <c r="E280" s="34"/>
      <c r="F280" s="34"/>
    </row>
    <row r="281" spans="2:6">
      <c r="B281" s="34"/>
      <c r="C281" s="34"/>
      <c r="D281" s="34"/>
      <c r="E281" s="34"/>
      <c r="F281" s="34"/>
    </row>
    <row r="282" spans="2:6">
      <c r="B282" s="34"/>
      <c r="C282" s="34"/>
      <c r="D282" s="34"/>
      <c r="E282" s="34"/>
      <c r="F282" s="34"/>
    </row>
    <row r="283" spans="2:6">
      <c r="B283" s="34"/>
      <c r="C283" s="34"/>
      <c r="D283" s="34"/>
      <c r="E283" s="34"/>
      <c r="F283" s="34"/>
    </row>
    <row r="284" spans="2:6">
      <c r="B284" s="34"/>
      <c r="C284" s="34"/>
      <c r="D284" s="34"/>
      <c r="E284" s="34"/>
      <c r="F284" s="34"/>
    </row>
    <row r="285" spans="2:6">
      <c r="B285" s="34"/>
      <c r="C285" s="34"/>
      <c r="D285" s="34"/>
      <c r="E285" s="34"/>
      <c r="F285" s="34"/>
    </row>
    <row r="286" spans="2:6">
      <c r="B286" s="34"/>
      <c r="C286" s="34"/>
      <c r="D286" s="34"/>
      <c r="E286" s="34"/>
      <c r="F286" s="34"/>
    </row>
    <row r="287" spans="2:6">
      <c r="B287" s="34"/>
      <c r="C287" s="34"/>
      <c r="D287" s="34"/>
      <c r="E287" s="34"/>
      <c r="F287" s="34"/>
    </row>
    <row r="288" spans="2:6">
      <c r="B288" s="34"/>
      <c r="C288" s="34"/>
      <c r="D288" s="34"/>
      <c r="E288" s="34"/>
      <c r="F288" s="34"/>
    </row>
    <row r="289" spans="2:6">
      <c r="B289" s="34"/>
      <c r="C289" s="34"/>
      <c r="D289" s="34"/>
      <c r="E289" s="34"/>
      <c r="F289" s="34"/>
    </row>
    <row r="290" spans="2:6">
      <c r="B290" s="34"/>
      <c r="C290" s="34"/>
      <c r="D290" s="34"/>
      <c r="E290" s="34"/>
      <c r="F290" s="34"/>
    </row>
    <row r="291" spans="2:6">
      <c r="B291" s="34"/>
      <c r="C291" s="34"/>
      <c r="D291" s="34"/>
      <c r="E291" s="34"/>
      <c r="F291" s="34"/>
    </row>
    <row r="292" spans="2:6">
      <c r="B292" s="34"/>
      <c r="C292" s="34"/>
      <c r="D292" s="34"/>
      <c r="E292" s="34"/>
      <c r="F292" s="34"/>
    </row>
    <row r="293" spans="2:6">
      <c r="B293" s="34"/>
      <c r="C293" s="34"/>
      <c r="D293" s="34"/>
      <c r="E293" s="34"/>
      <c r="F293" s="34"/>
    </row>
    <row r="294" spans="2:6">
      <c r="B294" s="34"/>
      <c r="C294" s="34"/>
      <c r="D294" s="34"/>
      <c r="E294" s="34"/>
      <c r="F294" s="34"/>
    </row>
    <row r="295" spans="2:6">
      <c r="B295" s="34"/>
      <c r="C295" s="34"/>
      <c r="D295" s="34"/>
      <c r="E295" s="34"/>
      <c r="F295" s="34"/>
    </row>
    <row r="296" spans="2:6">
      <c r="B296" s="34"/>
      <c r="C296" s="34"/>
      <c r="D296" s="34"/>
      <c r="E296" s="34"/>
      <c r="F296" s="34"/>
    </row>
    <row r="297" spans="2:6">
      <c r="B297" s="34"/>
      <c r="C297" s="34"/>
      <c r="D297" s="34"/>
      <c r="E297" s="34"/>
      <c r="F297" s="34"/>
    </row>
    <row r="298" spans="2:6">
      <c r="B298" s="34"/>
      <c r="C298" s="34"/>
      <c r="D298" s="34"/>
      <c r="E298" s="34"/>
      <c r="F298" s="34"/>
    </row>
    <row r="299" spans="2:6">
      <c r="B299" s="34"/>
      <c r="C299" s="34"/>
      <c r="D299" s="34"/>
      <c r="E299" s="34"/>
      <c r="F299" s="34"/>
    </row>
    <row r="300" spans="2:6">
      <c r="B300" s="34"/>
      <c r="C300" s="34"/>
      <c r="D300" s="34"/>
      <c r="E300" s="34"/>
      <c r="F300" s="34"/>
    </row>
    <row r="301" spans="2:6">
      <c r="B301" s="34"/>
      <c r="C301" s="34"/>
      <c r="D301" s="34"/>
      <c r="E301" s="34"/>
      <c r="F301" s="34"/>
    </row>
    <row r="302" spans="2:6">
      <c r="B302" s="34"/>
      <c r="C302" s="34"/>
      <c r="D302" s="34"/>
      <c r="E302" s="34"/>
      <c r="F302" s="34"/>
    </row>
    <row r="303" spans="2:6">
      <c r="B303" s="34"/>
      <c r="C303" s="34"/>
      <c r="D303" s="34"/>
      <c r="E303" s="34"/>
      <c r="F303" s="34"/>
    </row>
    <row r="304" spans="2:6">
      <c r="B304" s="34"/>
      <c r="C304" s="34"/>
      <c r="D304" s="34"/>
      <c r="E304" s="34"/>
      <c r="F304" s="34"/>
    </row>
    <row r="305" spans="2:6">
      <c r="B305" s="34"/>
      <c r="C305" s="34"/>
      <c r="D305" s="34"/>
      <c r="E305" s="34"/>
      <c r="F305" s="34"/>
    </row>
    <row r="306" spans="2:6">
      <c r="B306" s="34"/>
      <c r="C306" s="34"/>
      <c r="D306" s="34"/>
      <c r="E306" s="34"/>
      <c r="F306" s="34"/>
    </row>
    <row r="307" spans="2:6">
      <c r="B307" s="34"/>
      <c r="C307" s="34"/>
      <c r="D307" s="34"/>
      <c r="E307" s="34"/>
      <c r="F307" s="34"/>
    </row>
    <row r="308" spans="2:6">
      <c r="B308" s="34"/>
      <c r="C308" s="34"/>
      <c r="D308" s="34"/>
      <c r="E308" s="34"/>
      <c r="F308" s="34"/>
    </row>
    <row r="309" spans="2:6">
      <c r="B309" s="34"/>
      <c r="C309" s="34"/>
      <c r="D309" s="34"/>
      <c r="E309" s="34"/>
      <c r="F309" s="34"/>
    </row>
    <row r="310" spans="2:6">
      <c r="B310" s="34"/>
      <c r="C310" s="34"/>
      <c r="D310" s="34"/>
      <c r="E310" s="34"/>
      <c r="F310" s="34"/>
    </row>
    <row r="311" spans="2:6">
      <c r="B311" s="34"/>
      <c r="C311" s="34"/>
      <c r="D311" s="34"/>
      <c r="E311" s="34"/>
      <c r="F311" s="34"/>
    </row>
    <row r="312" spans="2:6">
      <c r="B312" s="34"/>
      <c r="C312" s="34"/>
      <c r="D312" s="34"/>
      <c r="E312" s="34"/>
      <c r="F312" s="34"/>
    </row>
    <row r="313" spans="2:6">
      <c r="B313" s="34"/>
      <c r="C313" s="34"/>
      <c r="D313" s="34"/>
      <c r="E313" s="34"/>
      <c r="F313" s="34"/>
    </row>
    <row r="314" spans="2:6">
      <c r="B314" s="34"/>
      <c r="C314" s="34"/>
      <c r="D314" s="34"/>
      <c r="E314" s="34"/>
      <c r="F314" s="34"/>
    </row>
    <row r="315" spans="2:6">
      <c r="B315" s="34"/>
      <c r="C315" s="34"/>
      <c r="D315" s="34"/>
      <c r="E315" s="34"/>
      <c r="F315" s="34"/>
    </row>
    <row r="316" spans="2:6">
      <c r="B316" s="34"/>
      <c r="C316" s="34"/>
      <c r="D316" s="34"/>
      <c r="E316" s="34"/>
      <c r="F316" s="34"/>
    </row>
    <row r="317" spans="2:6">
      <c r="B317" s="34"/>
      <c r="C317" s="34"/>
      <c r="D317" s="34"/>
      <c r="E317" s="34"/>
      <c r="F317" s="34"/>
    </row>
    <row r="318" spans="2:6">
      <c r="B318" s="34"/>
      <c r="C318" s="34"/>
      <c r="D318" s="34"/>
      <c r="E318" s="34"/>
      <c r="F318" s="34"/>
    </row>
    <row r="319" spans="2:6">
      <c r="B319" s="34"/>
      <c r="C319" s="34"/>
      <c r="D319" s="34"/>
      <c r="E319" s="34"/>
      <c r="F319" s="34"/>
    </row>
    <row r="320" spans="2:6">
      <c r="B320" s="34"/>
      <c r="C320" s="34"/>
      <c r="D320" s="34"/>
      <c r="E320" s="34"/>
      <c r="F320" s="34"/>
    </row>
    <row r="321" spans="2:6">
      <c r="B321" s="34"/>
      <c r="C321" s="34"/>
      <c r="D321" s="34"/>
      <c r="E321" s="34"/>
      <c r="F321" s="34"/>
    </row>
    <row r="322" spans="2:6">
      <c r="B322" s="34"/>
      <c r="C322" s="34"/>
      <c r="D322" s="34"/>
      <c r="E322" s="34"/>
      <c r="F322" s="34"/>
    </row>
    <row r="323" spans="2:6">
      <c r="B323" s="34"/>
      <c r="C323" s="34"/>
      <c r="D323" s="34"/>
      <c r="E323" s="34"/>
      <c r="F323" s="34"/>
    </row>
    <row r="324" spans="2:6">
      <c r="B324" s="34"/>
      <c r="C324" s="34"/>
      <c r="D324" s="34"/>
      <c r="E324" s="34"/>
      <c r="F324" s="34"/>
    </row>
    <row r="325" spans="2:6">
      <c r="B325" s="34"/>
      <c r="C325" s="34"/>
      <c r="D325" s="34"/>
      <c r="E325" s="34"/>
      <c r="F325" s="34"/>
    </row>
    <row r="326" spans="2:6">
      <c r="B326" s="34"/>
      <c r="C326" s="34"/>
      <c r="D326" s="34"/>
      <c r="E326" s="34"/>
      <c r="F326" s="34"/>
    </row>
    <row r="327" spans="2:6">
      <c r="B327" s="34"/>
      <c r="C327" s="34"/>
      <c r="D327" s="34"/>
      <c r="E327" s="34"/>
      <c r="F327" s="34"/>
    </row>
    <row r="328" spans="2:6">
      <c r="B328" s="34"/>
      <c r="C328" s="34"/>
      <c r="D328" s="34"/>
      <c r="E328" s="34"/>
      <c r="F328" s="34"/>
    </row>
    <row r="329" spans="2:6">
      <c r="B329" s="34"/>
      <c r="C329" s="34"/>
      <c r="D329" s="34"/>
      <c r="E329" s="34"/>
      <c r="F329" s="34"/>
    </row>
    <row r="330" spans="2:6">
      <c r="B330" s="34"/>
      <c r="C330" s="34"/>
      <c r="D330" s="34"/>
      <c r="E330" s="34"/>
      <c r="F330" s="34"/>
    </row>
    <row r="331" spans="2:6">
      <c r="B331" s="34"/>
      <c r="C331" s="34"/>
      <c r="D331" s="34"/>
      <c r="E331" s="34"/>
      <c r="F331" s="34"/>
    </row>
    <row r="332" spans="2:6">
      <c r="B332" s="34"/>
      <c r="C332" s="34"/>
      <c r="D332" s="34"/>
      <c r="E332" s="34"/>
      <c r="F332" s="34"/>
    </row>
    <row r="333" spans="2:6">
      <c r="B333" s="34"/>
      <c r="C333" s="34"/>
      <c r="D333" s="34"/>
      <c r="E333" s="34"/>
      <c r="F333" s="34"/>
    </row>
    <row r="334" spans="2:6">
      <c r="B334" s="34"/>
      <c r="C334" s="34"/>
      <c r="D334" s="34"/>
      <c r="E334" s="34"/>
      <c r="F334" s="34"/>
    </row>
    <row r="335" spans="2:6">
      <c r="B335" s="34"/>
      <c r="C335" s="34"/>
      <c r="D335" s="34"/>
      <c r="E335" s="34"/>
      <c r="F335" s="34"/>
    </row>
    <row r="336" spans="2:6">
      <c r="B336" s="34"/>
      <c r="C336" s="34"/>
      <c r="D336" s="34"/>
      <c r="E336" s="34"/>
      <c r="F336" s="34"/>
    </row>
    <row r="337" spans="2:6">
      <c r="B337" s="34"/>
      <c r="C337" s="34"/>
      <c r="D337" s="34"/>
      <c r="E337" s="34"/>
      <c r="F337" s="34"/>
    </row>
    <row r="338" spans="2:6">
      <c r="B338" s="34"/>
      <c r="C338" s="34"/>
      <c r="D338" s="34"/>
      <c r="E338" s="34"/>
      <c r="F338" s="34"/>
    </row>
    <row r="339" spans="2:6">
      <c r="B339" s="34"/>
      <c r="C339" s="34"/>
      <c r="D339" s="34"/>
      <c r="E339" s="34"/>
      <c r="F339" s="34"/>
    </row>
    <row r="340" spans="2:6">
      <c r="B340" s="34"/>
      <c r="C340" s="34"/>
      <c r="D340" s="34"/>
      <c r="E340" s="34"/>
      <c r="F340" s="34"/>
    </row>
    <row r="341" spans="2:6">
      <c r="B341" s="34"/>
      <c r="C341" s="34"/>
      <c r="D341" s="34"/>
      <c r="E341" s="34"/>
      <c r="F341" s="34"/>
    </row>
    <row r="342" spans="2:6">
      <c r="B342" s="34"/>
      <c r="C342" s="34"/>
      <c r="D342" s="34"/>
      <c r="E342" s="34"/>
      <c r="F342" s="34"/>
    </row>
    <row r="343" spans="2:6">
      <c r="B343" s="34"/>
      <c r="C343" s="34"/>
      <c r="D343" s="34"/>
      <c r="E343" s="34"/>
      <c r="F343" s="34"/>
    </row>
    <row r="344" spans="2:6">
      <c r="B344" s="34"/>
      <c r="C344" s="34"/>
      <c r="D344" s="34"/>
      <c r="E344" s="34"/>
      <c r="F344" s="34"/>
    </row>
    <row r="345" spans="2:6">
      <c r="B345" s="34"/>
      <c r="C345" s="34"/>
      <c r="D345" s="34"/>
      <c r="E345" s="34"/>
      <c r="F345" s="34"/>
    </row>
    <row r="346" spans="2:6">
      <c r="B346" s="34"/>
      <c r="C346" s="34"/>
      <c r="D346" s="34"/>
      <c r="E346" s="34"/>
      <c r="F346" s="34"/>
    </row>
    <row r="347" spans="2:6">
      <c r="B347" s="34"/>
      <c r="C347" s="34"/>
      <c r="D347" s="34"/>
      <c r="E347" s="34"/>
      <c r="F347" s="34"/>
    </row>
    <row r="348" spans="2:6">
      <c r="B348" s="34"/>
      <c r="C348" s="34"/>
      <c r="D348" s="34"/>
      <c r="E348" s="34"/>
      <c r="F348" s="34"/>
    </row>
    <row r="349" spans="2:6">
      <c r="B349" s="34"/>
      <c r="C349" s="34"/>
      <c r="D349" s="34"/>
      <c r="E349" s="34"/>
      <c r="F349" s="34"/>
    </row>
    <row r="350" spans="2:6">
      <c r="B350" s="34"/>
      <c r="C350" s="34"/>
      <c r="D350" s="34"/>
      <c r="E350" s="34"/>
      <c r="F350" s="34"/>
    </row>
    <row r="351" spans="2:6">
      <c r="B351" s="34"/>
      <c r="C351" s="34"/>
      <c r="D351" s="34"/>
      <c r="E351" s="34"/>
      <c r="F351" s="34"/>
    </row>
    <row r="352" spans="2:6">
      <c r="B352" s="34"/>
      <c r="C352" s="34"/>
      <c r="D352" s="34"/>
      <c r="E352" s="34"/>
      <c r="F352" s="34"/>
    </row>
    <row r="353" spans="2:6">
      <c r="B353" s="34"/>
      <c r="C353" s="34"/>
      <c r="D353" s="34"/>
      <c r="E353" s="34"/>
      <c r="F353" s="34"/>
    </row>
    <row r="354" spans="2:6">
      <c r="B354" s="34"/>
      <c r="C354" s="34"/>
      <c r="D354" s="34"/>
      <c r="E354" s="34"/>
      <c r="F354" s="34"/>
    </row>
    <row r="355" spans="2:6">
      <c r="B355" s="34"/>
      <c r="C355" s="34"/>
      <c r="D355" s="34"/>
      <c r="E355" s="34"/>
      <c r="F355" s="34"/>
    </row>
    <row r="356" spans="2:6">
      <c r="B356" s="34"/>
      <c r="C356" s="34"/>
      <c r="D356" s="34"/>
      <c r="E356" s="34"/>
      <c r="F356" s="34"/>
    </row>
    <row r="357" spans="2:6">
      <c r="B357" s="34"/>
      <c r="C357" s="34"/>
      <c r="D357" s="34"/>
      <c r="E357" s="34"/>
      <c r="F357" s="34"/>
    </row>
    <row r="358" spans="2:6">
      <c r="B358" s="34"/>
      <c r="C358" s="34"/>
      <c r="D358" s="34"/>
      <c r="E358" s="34"/>
      <c r="F358" s="34"/>
    </row>
    <row r="359" spans="2:6">
      <c r="B359" s="34"/>
      <c r="C359" s="34"/>
      <c r="D359" s="34"/>
      <c r="E359" s="34"/>
      <c r="F359" s="34"/>
    </row>
    <row r="360" spans="2:6">
      <c r="B360" s="34"/>
      <c r="C360" s="34"/>
      <c r="D360" s="34"/>
      <c r="E360" s="34"/>
      <c r="F360" s="34"/>
    </row>
    <row r="361" spans="2:6">
      <c r="B361" s="34"/>
      <c r="C361" s="34"/>
      <c r="D361" s="34"/>
      <c r="E361" s="34"/>
      <c r="F361" s="34"/>
    </row>
    <row r="362" spans="2:6">
      <c r="B362" s="34"/>
      <c r="C362" s="34"/>
      <c r="D362" s="34"/>
      <c r="E362" s="34"/>
      <c r="F362" s="34"/>
    </row>
    <row r="363" spans="2:6">
      <c r="B363" s="34"/>
      <c r="C363" s="34"/>
      <c r="D363" s="34"/>
      <c r="E363" s="34"/>
      <c r="F363" s="34"/>
    </row>
    <row r="364" spans="2:6">
      <c r="B364" s="34"/>
      <c r="C364" s="34"/>
      <c r="D364" s="34"/>
      <c r="E364" s="34"/>
      <c r="F364" s="34"/>
    </row>
    <row r="365" spans="2:6">
      <c r="B365" s="34"/>
      <c r="C365" s="34"/>
      <c r="D365" s="34"/>
      <c r="E365" s="34"/>
      <c r="F365" s="34"/>
    </row>
    <row r="366" spans="2:6">
      <c r="B366" s="34"/>
      <c r="C366" s="34"/>
      <c r="D366" s="34"/>
      <c r="E366" s="34"/>
      <c r="F366" s="34"/>
    </row>
    <row r="367" spans="2:6">
      <c r="B367" s="34"/>
      <c r="C367" s="34"/>
      <c r="D367" s="34"/>
      <c r="E367" s="34"/>
      <c r="F367" s="34"/>
    </row>
    <row r="368" spans="2:6">
      <c r="B368" s="34"/>
      <c r="C368" s="34"/>
      <c r="D368" s="34"/>
      <c r="E368" s="34"/>
      <c r="F368" s="34"/>
    </row>
    <row r="369" spans="2:6">
      <c r="B369" s="34"/>
      <c r="C369" s="34"/>
      <c r="D369" s="34"/>
      <c r="E369" s="34"/>
      <c r="F369" s="34"/>
    </row>
    <row r="370" spans="2:6">
      <c r="B370" s="34"/>
      <c r="C370" s="34"/>
      <c r="D370" s="34"/>
      <c r="E370" s="34"/>
      <c r="F370" s="34"/>
    </row>
    <row r="371" spans="2:6">
      <c r="B371" s="34"/>
      <c r="C371" s="34"/>
      <c r="D371" s="34"/>
      <c r="E371" s="34"/>
      <c r="F371" s="34"/>
    </row>
    <row r="372" spans="2:6">
      <c r="B372" s="34"/>
      <c r="C372" s="34"/>
      <c r="D372" s="34"/>
      <c r="E372" s="34"/>
      <c r="F372" s="34"/>
    </row>
    <row r="373" spans="2:6">
      <c r="B373" s="34"/>
      <c r="C373" s="34"/>
      <c r="D373" s="34"/>
      <c r="E373" s="34"/>
      <c r="F373" s="34"/>
    </row>
    <row r="374" spans="2:6">
      <c r="B374" s="34"/>
      <c r="C374" s="34"/>
      <c r="D374" s="34"/>
      <c r="E374" s="34"/>
      <c r="F374" s="34"/>
    </row>
    <row r="375" spans="2:6">
      <c r="B375" s="34"/>
      <c r="C375" s="34"/>
      <c r="D375" s="34"/>
      <c r="E375" s="34"/>
      <c r="F375" s="34"/>
    </row>
    <row r="376" spans="2:6">
      <c r="B376" s="34"/>
      <c r="C376" s="34"/>
      <c r="D376" s="34"/>
      <c r="E376" s="34"/>
      <c r="F376" s="34"/>
    </row>
    <row r="377" spans="2:6">
      <c r="B377" s="34"/>
      <c r="C377" s="34"/>
      <c r="D377" s="34"/>
      <c r="E377" s="34"/>
      <c r="F377" s="34"/>
    </row>
    <row r="378" spans="2:6">
      <c r="B378" s="34"/>
      <c r="C378" s="34"/>
      <c r="D378" s="34"/>
      <c r="E378" s="34"/>
      <c r="F378" s="34"/>
    </row>
    <row r="379" spans="2:6">
      <c r="B379" s="34"/>
      <c r="C379" s="34"/>
      <c r="D379" s="34"/>
      <c r="E379" s="34"/>
      <c r="F379" s="34"/>
    </row>
    <row r="380" spans="2:6">
      <c r="B380" s="34"/>
      <c r="C380" s="34"/>
      <c r="D380" s="34"/>
      <c r="E380" s="34"/>
      <c r="F380" s="34"/>
    </row>
    <row r="381" spans="2:6">
      <c r="B381" s="34"/>
      <c r="C381" s="34"/>
      <c r="D381" s="34"/>
      <c r="E381" s="34"/>
      <c r="F381" s="34"/>
    </row>
    <row r="382" spans="2:6">
      <c r="B382" s="34"/>
      <c r="C382" s="34"/>
      <c r="D382" s="34"/>
      <c r="E382" s="34"/>
      <c r="F382" s="34"/>
    </row>
    <row r="383" spans="2:6">
      <c r="B383" s="34"/>
      <c r="C383" s="34"/>
      <c r="D383" s="34"/>
      <c r="E383" s="34"/>
      <c r="F383" s="34"/>
    </row>
    <row r="384" spans="2:6">
      <c r="B384" s="34"/>
      <c r="C384" s="34"/>
      <c r="D384" s="34"/>
      <c r="E384" s="34"/>
      <c r="F384" s="34"/>
    </row>
    <row r="385" spans="2:6">
      <c r="B385" s="34"/>
      <c r="C385" s="34"/>
      <c r="D385" s="34"/>
      <c r="E385" s="34"/>
      <c r="F385" s="34"/>
    </row>
    <row r="386" spans="2:6">
      <c r="B386" s="34"/>
      <c r="C386" s="34"/>
      <c r="D386" s="34"/>
      <c r="E386" s="34"/>
      <c r="F386" s="34"/>
    </row>
    <row r="387" spans="2:6">
      <c r="B387" s="34"/>
      <c r="C387" s="34"/>
      <c r="D387" s="34"/>
      <c r="E387" s="34"/>
      <c r="F387" s="34"/>
    </row>
    <row r="388" spans="2:6">
      <c r="B388" s="34"/>
      <c r="C388" s="34"/>
      <c r="D388" s="34"/>
      <c r="E388" s="34"/>
      <c r="F388" s="34"/>
    </row>
    <row r="389" spans="2:6">
      <c r="B389" s="34"/>
      <c r="C389" s="34"/>
      <c r="D389" s="34"/>
      <c r="E389" s="34"/>
      <c r="F389" s="34"/>
    </row>
    <row r="390" spans="2:6">
      <c r="B390" s="34"/>
      <c r="C390" s="34"/>
      <c r="D390" s="34"/>
      <c r="E390" s="34"/>
      <c r="F390" s="34"/>
    </row>
    <row r="391" spans="2:6">
      <c r="B391" s="34"/>
      <c r="C391" s="34"/>
      <c r="D391" s="34"/>
      <c r="E391" s="34"/>
      <c r="F391" s="34"/>
    </row>
    <row r="392" spans="2:6">
      <c r="B392" s="34"/>
      <c r="C392" s="34"/>
      <c r="D392" s="34"/>
      <c r="E392" s="34"/>
      <c r="F392" s="34"/>
    </row>
    <row r="393" spans="2:6">
      <c r="B393" s="34"/>
      <c r="C393" s="34"/>
      <c r="D393" s="34"/>
      <c r="E393" s="34"/>
      <c r="F393" s="34"/>
    </row>
    <row r="394" spans="2:6">
      <c r="B394" s="34"/>
      <c r="C394" s="34"/>
      <c r="D394" s="34"/>
      <c r="E394" s="34"/>
      <c r="F394" s="34"/>
    </row>
    <row r="395" spans="2:6">
      <c r="B395" s="34"/>
      <c r="C395" s="34"/>
      <c r="D395" s="34"/>
      <c r="E395" s="34"/>
      <c r="F395" s="34"/>
    </row>
    <row r="396" spans="2:6">
      <c r="B396" s="34"/>
      <c r="C396" s="34"/>
      <c r="D396" s="34"/>
      <c r="E396" s="34"/>
      <c r="F396" s="34"/>
    </row>
    <row r="397" spans="2:6">
      <c r="B397" s="34"/>
      <c r="C397" s="34"/>
      <c r="D397" s="34"/>
      <c r="E397" s="34"/>
      <c r="F397" s="34"/>
    </row>
    <row r="398" spans="2:6">
      <c r="B398" s="34"/>
      <c r="C398" s="34"/>
      <c r="D398" s="34"/>
      <c r="E398" s="34"/>
      <c r="F398" s="34"/>
    </row>
    <row r="399" spans="2:6">
      <c r="B399" s="34"/>
      <c r="C399" s="34"/>
      <c r="D399" s="34"/>
      <c r="E399" s="34"/>
      <c r="F399" s="34"/>
    </row>
    <row r="400" spans="2:6">
      <c r="B400" s="34"/>
      <c r="C400" s="34"/>
      <c r="D400" s="34"/>
      <c r="E400" s="34"/>
      <c r="F400" s="34"/>
    </row>
    <row r="401" spans="2:6">
      <c r="B401" s="34"/>
      <c r="C401" s="34"/>
      <c r="D401" s="34"/>
      <c r="E401" s="34"/>
      <c r="F401" s="34"/>
    </row>
    <row r="402" spans="2:6">
      <c r="B402" s="34"/>
      <c r="C402" s="34"/>
      <c r="D402" s="34"/>
      <c r="E402" s="34"/>
      <c r="F402" s="34"/>
    </row>
    <row r="403" spans="2:6">
      <c r="B403" s="34"/>
      <c r="C403" s="34"/>
      <c r="D403" s="34"/>
      <c r="E403" s="34"/>
      <c r="F403" s="34"/>
    </row>
    <row r="404" spans="2:6">
      <c r="B404" s="34"/>
      <c r="C404" s="34"/>
      <c r="D404" s="34"/>
      <c r="E404" s="34"/>
      <c r="F404" s="34"/>
    </row>
    <row r="405" spans="2:6">
      <c r="B405" s="34"/>
      <c r="C405" s="34"/>
      <c r="D405" s="34"/>
      <c r="E405" s="34"/>
      <c r="F405" s="34"/>
    </row>
    <row r="406" spans="2:6">
      <c r="B406" s="34"/>
      <c r="C406" s="34"/>
      <c r="D406" s="34"/>
      <c r="E406" s="34"/>
      <c r="F406" s="34"/>
    </row>
    <row r="407" spans="2:6">
      <c r="B407" s="34"/>
      <c r="C407" s="34"/>
      <c r="D407" s="34"/>
      <c r="E407" s="34"/>
      <c r="F407" s="34"/>
    </row>
    <row r="408" spans="2:6">
      <c r="B408" s="34"/>
      <c r="C408" s="34"/>
      <c r="D408" s="34"/>
      <c r="E408" s="34"/>
      <c r="F408" s="34"/>
    </row>
    <row r="409" spans="2:6">
      <c r="B409" s="34"/>
      <c r="C409" s="34"/>
      <c r="D409" s="34"/>
      <c r="E409" s="34"/>
      <c r="F409" s="34"/>
    </row>
    <row r="410" spans="2:6">
      <c r="B410" s="34"/>
      <c r="C410" s="34"/>
      <c r="D410" s="34"/>
      <c r="E410" s="34"/>
      <c r="F410" s="34"/>
    </row>
    <row r="411" spans="2:6">
      <c r="B411" s="34"/>
      <c r="C411" s="34"/>
      <c r="D411" s="34"/>
      <c r="E411" s="34"/>
      <c r="F411" s="34"/>
    </row>
    <row r="412" spans="2:6">
      <c r="B412" s="34"/>
      <c r="C412" s="34"/>
      <c r="D412" s="34"/>
      <c r="E412" s="34"/>
      <c r="F412" s="34"/>
    </row>
    <row r="413" spans="2:6">
      <c r="B413" s="34"/>
      <c r="C413" s="34"/>
      <c r="D413" s="34"/>
      <c r="E413" s="34"/>
      <c r="F413" s="34"/>
    </row>
    <row r="414" spans="2:6">
      <c r="B414" s="34"/>
      <c r="C414" s="34"/>
      <c r="D414" s="34"/>
      <c r="E414" s="34"/>
      <c r="F414" s="34"/>
    </row>
    <row r="415" spans="2:6">
      <c r="B415" s="34"/>
      <c r="C415" s="34"/>
      <c r="D415" s="34"/>
      <c r="E415" s="34"/>
      <c r="F415" s="34"/>
    </row>
    <row r="416" spans="2:6">
      <c r="B416" s="34"/>
      <c r="C416" s="34"/>
      <c r="D416" s="34"/>
      <c r="E416" s="34"/>
      <c r="F416" s="34"/>
    </row>
    <row r="417" spans="2:6">
      <c r="B417" s="34"/>
      <c r="C417" s="34"/>
      <c r="D417" s="34"/>
      <c r="E417" s="34"/>
      <c r="F417" s="34"/>
    </row>
    <row r="418" spans="2:6">
      <c r="B418" s="34"/>
      <c r="C418" s="34"/>
      <c r="D418" s="34"/>
      <c r="E418" s="34"/>
      <c r="F418" s="34"/>
    </row>
    <row r="419" spans="2:6">
      <c r="B419" s="34"/>
      <c r="C419" s="34"/>
      <c r="D419" s="34"/>
      <c r="E419" s="34"/>
      <c r="F419" s="34"/>
    </row>
    <row r="420" spans="2:6">
      <c r="B420" s="34"/>
      <c r="C420" s="34"/>
      <c r="D420" s="34"/>
      <c r="E420" s="34"/>
      <c r="F420" s="34"/>
    </row>
    <row r="421" spans="2:6">
      <c r="B421" s="34"/>
      <c r="C421" s="34"/>
      <c r="D421" s="34"/>
      <c r="E421" s="34"/>
      <c r="F421" s="34"/>
    </row>
    <row r="422" spans="2:6">
      <c r="B422" s="34"/>
      <c r="C422" s="34"/>
      <c r="D422" s="34"/>
      <c r="E422" s="34"/>
      <c r="F422" s="34"/>
    </row>
    <row r="423" spans="2:6">
      <c r="B423" s="34"/>
      <c r="C423" s="34"/>
      <c r="D423" s="34"/>
      <c r="E423" s="34"/>
      <c r="F423" s="34"/>
    </row>
    <row r="424" spans="2:6">
      <c r="B424" s="34"/>
      <c r="C424" s="34"/>
      <c r="D424" s="34"/>
      <c r="E424" s="34"/>
      <c r="F424" s="34"/>
    </row>
    <row r="425" spans="2:6">
      <c r="B425" s="34"/>
      <c r="C425" s="34"/>
      <c r="D425" s="34"/>
      <c r="E425" s="34"/>
      <c r="F425" s="34"/>
    </row>
    <row r="426" spans="2:6">
      <c r="B426" s="34"/>
      <c r="C426" s="34"/>
      <c r="D426" s="34"/>
      <c r="E426" s="34"/>
      <c r="F426" s="34"/>
    </row>
    <row r="427" spans="2:6">
      <c r="B427" s="34"/>
      <c r="C427" s="34"/>
      <c r="D427" s="34"/>
      <c r="E427" s="34"/>
      <c r="F427" s="34"/>
    </row>
    <row r="428" spans="2:6">
      <c r="B428" s="34"/>
      <c r="C428" s="34"/>
      <c r="D428" s="34"/>
      <c r="E428" s="34"/>
      <c r="F428" s="34"/>
    </row>
    <row r="429" spans="2:6">
      <c r="B429" s="34"/>
      <c r="C429" s="34"/>
      <c r="D429" s="34"/>
      <c r="E429" s="34"/>
      <c r="F429" s="34"/>
    </row>
    <row r="430" spans="2:6">
      <c r="B430" s="34"/>
      <c r="C430" s="34"/>
      <c r="D430" s="34"/>
      <c r="E430" s="34"/>
      <c r="F430" s="34"/>
    </row>
    <row r="431" spans="2:6">
      <c r="B431" s="34"/>
      <c r="C431" s="34"/>
      <c r="D431" s="34"/>
      <c r="E431" s="34"/>
      <c r="F431" s="34"/>
    </row>
    <row r="432" spans="2:6">
      <c r="B432" s="34"/>
      <c r="C432" s="34"/>
      <c r="D432" s="34"/>
      <c r="E432" s="34"/>
      <c r="F432" s="34"/>
    </row>
    <row r="433" spans="2:6">
      <c r="B433" s="34"/>
      <c r="C433" s="34"/>
      <c r="D433" s="34"/>
      <c r="E433" s="34"/>
      <c r="F433" s="34"/>
    </row>
    <row r="434" spans="2:6">
      <c r="B434" s="34"/>
      <c r="C434" s="34"/>
      <c r="D434" s="34"/>
      <c r="E434" s="34"/>
      <c r="F434" s="34"/>
    </row>
    <row r="435" spans="2:6">
      <c r="B435" s="34"/>
      <c r="C435" s="34"/>
      <c r="D435" s="34"/>
      <c r="E435" s="34"/>
      <c r="F435" s="34"/>
    </row>
    <row r="436" spans="2:6">
      <c r="B436" s="34"/>
      <c r="C436" s="34"/>
      <c r="D436" s="34"/>
      <c r="E436" s="34"/>
      <c r="F436" s="34"/>
    </row>
    <row r="437" spans="2:6">
      <c r="B437" s="34"/>
      <c r="C437" s="34"/>
      <c r="D437" s="34"/>
      <c r="E437" s="34"/>
      <c r="F437" s="34"/>
    </row>
    <row r="438" spans="2:6">
      <c r="B438" s="34"/>
      <c r="C438" s="34"/>
      <c r="D438" s="34"/>
      <c r="E438" s="34"/>
      <c r="F438" s="34"/>
    </row>
    <row r="439" spans="2:6">
      <c r="B439" s="34"/>
      <c r="C439" s="34"/>
      <c r="D439" s="34"/>
      <c r="E439" s="34"/>
      <c r="F439" s="34"/>
    </row>
    <row r="440" spans="2:6">
      <c r="B440" s="34"/>
      <c r="C440" s="34"/>
      <c r="D440" s="34"/>
      <c r="E440" s="34"/>
      <c r="F440" s="34"/>
    </row>
    <row r="441" spans="2:6">
      <c r="B441" s="34"/>
      <c r="C441" s="34"/>
      <c r="D441" s="34"/>
      <c r="E441" s="34"/>
      <c r="F441" s="34"/>
    </row>
    <row r="442" spans="2:6">
      <c r="B442" s="34"/>
      <c r="C442" s="34"/>
      <c r="D442" s="34"/>
      <c r="E442" s="34"/>
      <c r="F442" s="34"/>
    </row>
    <row r="443" spans="2:6">
      <c r="B443" s="34"/>
      <c r="C443" s="34"/>
      <c r="D443" s="34"/>
      <c r="E443" s="34"/>
      <c r="F443" s="34"/>
    </row>
    <row r="444" spans="2:6">
      <c r="B444" s="34"/>
      <c r="C444" s="34"/>
      <c r="D444" s="34"/>
      <c r="E444" s="34"/>
      <c r="F444" s="34"/>
    </row>
    <row r="445" spans="2:6">
      <c r="B445" s="34"/>
      <c r="C445" s="34"/>
      <c r="D445" s="34"/>
      <c r="E445" s="34"/>
      <c r="F445" s="34"/>
    </row>
    <row r="446" spans="2:6">
      <c r="B446" s="34"/>
      <c r="C446" s="34"/>
      <c r="D446" s="34"/>
      <c r="E446" s="34"/>
      <c r="F446" s="34"/>
    </row>
    <row r="447" spans="2:6">
      <c r="B447" s="34"/>
      <c r="C447" s="34"/>
      <c r="D447" s="34"/>
      <c r="E447" s="34"/>
      <c r="F447" s="34"/>
    </row>
    <row r="448" spans="2:6">
      <c r="B448" s="34"/>
      <c r="C448" s="34"/>
      <c r="D448" s="34"/>
      <c r="E448" s="34"/>
      <c r="F448" s="34"/>
    </row>
    <row r="449" spans="2:6">
      <c r="B449" s="34"/>
      <c r="C449" s="34"/>
      <c r="D449" s="34"/>
      <c r="E449" s="34"/>
      <c r="F449" s="34"/>
    </row>
    <row r="450" spans="2:6">
      <c r="B450" s="34"/>
      <c r="C450" s="34"/>
      <c r="D450" s="34"/>
      <c r="E450" s="34"/>
      <c r="F450" s="34"/>
    </row>
    <row r="451" spans="2:6">
      <c r="B451" s="34"/>
      <c r="C451" s="34"/>
      <c r="D451" s="34"/>
      <c r="E451" s="34"/>
      <c r="F451" s="34"/>
    </row>
    <row r="452" spans="2:6">
      <c r="B452" s="34"/>
      <c r="C452" s="34"/>
      <c r="D452" s="34"/>
      <c r="E452" s="34"/>
      <c r="F452" s="34"/>
    </row>
    <row r="453" spans="2:6">
      <c r="B453" s="34"/>
      <c r="C453" s="34"/>
      <c r="D453" s="34"/>
      <c r="E453" s="34"/>
      <c r="F453" s="34"/>
    </row>
    <row r="454" spans="2:6">
      <c r="B454" s="34"/>
      <c r="C454" s="34"/>
      <c r="D454" s="34"/>
      <c r="E454" s="34"/>
      <c r="F454" s="34"/>
    </row>
    <row r="455" spans="2:6">
      <c r="B455" s="34"/>
      <c r="C455" s="34"/>
      <c r="D455" s="34"/>
      <c r="E455" s="34"/>
      <c r="F455" s="34"/>
    </row>
    <row r="456" spans="2:6">
      <c r="B456" s="34"/>
      <c r="C456" s="34"/>
      <c r="D456" s="34"/>
      <c r="E456" s="34"/>
      <c r="F456" s="34"/>
    </row>
    <row r="457" spans="2:6">
      <c r="B457" s="34"/>
      <c r="C457" s="34"/>
      <c r="D457" s="34"/>
      <c r="E457" s="34"/>
      <c r="F457" s="34"/>
    </row>
    <row r="458" spans="2:6">
      <c r="B458" s="34"/>
      <c r="C458" s="34"/>
      <c r="D458" s="34"/>
      <c r="E458" s="34"/>
      <c r="F458" s="34"/>
    </row>
    <row r="459" spans="2:6">
      <c r="B459" s="34"/>
      <c r="C459" s="34"/>
      <c r="D459" s="34"/>
      <c r="E459" s="34"/>
      <c r="F459" s="34"/>
    </row>
    <row r="460" spans="2:6">
      <c r="B460" s="34"/>
      <c r="C460" s="34"/>
      <c r="D460" s="34"/>
      <c r="E460" s="34"/>
      <c r="F460" s="34"/>
    </row>
    <row r="461" spans="2:6">
      <c r="B461" s="34"/>
      <c r="C461" s="34"/>
      <c r="D461" s="34"/>
      <c r="E461" s="34"/>
      <c r="F461" s="34"/>
    </row>
    <row r="462" spans="2:6">
      <c r="B462" s="34"/>
      <c r="C462" s="34"/>
      <c r="D462" s="34"/>
      <c r="E462" s="34"/>
      <c r="F462" s="34"/>
    </row>
    <row r="463" spans="2:6">
      <c r="B463" s="34"/>
      <c r="C463" s="34"/>
      <c r="D463" s="34"/>
      <c r="E463" s="34"/>
      <c r="F463" s="34"/>
    </row>
    <row r="464" spans="2:6">
      <c r="B464" s="34"/>
      <c r="C464" s="34"/>
      <c r="D464" s="34"/>
      <c r="E464" s="34"/>
      <c r="F464" s="34"/>
    </row>
    <row r="465" spans="2:6">
      <c r="B465" s="34"/>
      <c r="C465" s="34"/>
      <c r="D465" s="34"/>
      <c r="E465" s="34"/>
      <c r="F465" s="34"/>
    </row>
    <row r="466" spans="2:6">
      <c r="B466" s="34"/>
      <c r="C466" s="34"/>
      <c r="D466" s="34"/>
      <c r="E466" s="34"/>
      <c r="F466" s="34"/>
    </row>
    <row r="467" spans="2:6">
      <c r="B467" s="34"/>
      <c r="C467" s="34"/>
      <c r="D467" s="34"/>
      <c r="E467" s="34"/>
      <c r="F467" s="34"/>
    </row>
    <row r="468" spans="2:6">
      <c r="B468" s="34"/>
      <c r="C468" s="34"/>
      <c r="D468" s="34"/>
      <c r="E468" s="34"/>
      <c r="F468" s="34"/>
    </row>
    <row r="469" spans="2:6">
      <c r="B469" s="34"/>
      <c r="C469" s="34"/>
      <c r="D469" s="34"/>
      <c r="E469" s="34"/>
      <c r="F469" s="34"/>
    </row>
    <row r="470" spans="2:6">
      <c r="B470" s="34"/>
      <c r="C470" s="34"/>
      <c r="D470" s="34"/>
      <c r="E470" s="34"/>
      <c r="F470" s="34"/>
    </row>
    <row r="471" spans="2:6">
      <c r="B471" s="34"/>
      <c r="C471" s="34"/>
      <c r="D471" s="34"/>
      <c r="E471" s="34"/>
      <c r="F471" s="34"/>
    </row>
    <row r="472" spans="2:6">
      <c r="B472" s="34"/>
      <c r="C472" s="34"/>
      <c r="D472" s="34"/>
      <c r="E472" s="34"/>
      <c r="F472" s="34"/>
    </row>
    <row r="473" spans="2:6">
      <c r="B473" s="34"/>
      <c r="C473" s="34"/>
      <c r="D473" s="34"/>
      <c r="E473" s="34"/>
      <c r="F473" s="34"/>
    </row>
    <row r="474" spans="2:6">
      <c r="B474" s="34"/>
      <c r="C474" s="34"/>
      <c r="D474" s="34"/>
      <c r="E474" s="34"/>
      <c r="F474" s="34"/>
    </row>
    <row r="475" spans="2:6">
      <c r="B475" s="34"/>
      <c r="C475" s="34"/>
      <c r="D475" s="34"/>
      <c r="E475" s="34"/>
      <c r="F475" s="34"/>
    </row>
    <row r="476" spans="2:6">
      <c r="B476" s="34"/>
      <c r="C476" s="34"/>
      <c r="D476" s="34"/>
      <c r="E476" s="34"/>
      <c r="F476" s="34"/>
    </row>
    <row r="477" spans="2:6">
      <c r="B477" s="34"/>
      <c r="C477" s="34"/>
      <c r="D477" s="34"/>
      <c r="E477" s="34"/>
      <c r="F477" s="34"/>
    </row>
    <row r="478" spans="2:6">
      <c r="B478" s="34"/>
      <c r="C478" s="34"/>
      <c r="D478" s="34"/>
      <c r="E478" s="34"/>
      <c r="F478" s="34"/>
    </row>
    <row r="479" spans="2:6">
      <c r="B479" s="34"/>
      <c r="C479" s="34"/>
      <c r="D479" s="34"/>
      <c r="E479" s="34"/>
      <c r="F479" s="34"/>
    </row>
    <row r="480" spans="2:6">
      <c r="B480" s="34"/>
      <c r="C480" s="34"/>
      <c r="D480" s="34"/>
      <c r="E480" s="34"/>
      <c r="F480" s="34"/>
    </row>
    <row r="481" spans="2:6">
      <c r="B481" s="34"/>
      <c r="C481" s="34"/>
      <c r="D481" s="34"/>
      <c r="E481" s="34"/>
      <c r="F481" s="34"/>
    </row>
    <row r="482" spans="2:6">
      <c r="B482" s="34"/>
      <c r="C482" s="34"/>
      <c r="D482" s="34"/>
      <c r="E482" s="34"/>
      <c r="F482" s="34"/>
    </row>
    <row r="483" spans="2:6">
      <c r="B483" s="34"/>
      <c r="C483" s="34"/>
      <c r="D483" s="34"/>
      <c r="E483" s="34"/>
      <c r="F483" s="34"/>
    </row>
    <row r="484" spans="2:6">
      <c r="B484" s="34"/>
      <c r="C484" s="34"/>
      <c r="D484" s="34"/>
      <c r="E484" s="34"/>
      <c r="F484" s="34"/>
    </row>
    <row r="485" spans="2:6">
      <c r="B485" s="34"/>
      <c r="C485" s="34"/>
      <c r="D485" s="34"/>
      <c r="E485" s="34"/>
      <c r="F485" s="34"/>
    </row>
    <row r="486" spans="2:6">
      <c r="B486" s="34"/>
      <c r="C486" s="34"/>
      <c r="D486" s="34"/>
      <c r="E486" s="34"/>
      <c r="F486" s="34"/>
    </row>
    <row r="487" spans="2:6">
      <c r="B487" s="34"/>
      <c r="C487" s="34"/>
      <c r="D487" s="34"/>
      <c r="E487" s="34"/>
      <c r="F487" s="34"/>
    </row>
    <row r="488" spans="2:6">
      <c r="B488" s="34"/>
      <c r="C488" s="34"/>
      <c r="D488" s="34"/>
      <c r="E488" s="34"/>
      <c r="F488" s="34"/>
    </row>
    <row r="489" spans="2:6">
      <c r="B489" s="34"/>
      <c r="C489" s="34"/>
      <c r="D489" s="34"/>
      <c r="E489" s="34"/>
      <c r="F489" s="34"/>
    </row>
    <row r="490" spans="2:6">
      <c r="B490" s="34"/>
      <c r="C490" s="34"/>
      <c r="D490" s="34"/>
      <c r="E490" s="34"/>
      <c r="F490" s="34"/>
    </row>
    <row r="491" spans="2:6">
      <c r="B491" s="34"/>
      <c r="C491" s="34"/>
      <c r="D491" s="34"/>
      <c r="E491" s="34"/>
      <c r="F491" s="34"/>
    </row>
    <row r="492" spans="2:6">
      <c r="B492" s="34"/>
      <c r="C492" s="34"/>
      <c r="D492" s="34"/>
      <c r="E492" s="34"/>
      <c r="F492" s="34"/>
    </row>
    <row r="493" spans="2:6">
      <c r="B493" s="34"/>
      <c r="C493" s="34"/>
      <c r="D493" s="34"/>
      <c r="E493" s="34"/>
      <c r="F493" s="34"/>
    </row>
    <row r="494" spans="2:6">
      <c r="B494" s="34"/>
      <c r="C494" s="34"/>
      <c r="D494" s="34"/>
      <c r="E494" s="34"/>
      <c r="F494" s="34"/>
    </row>
    <row r="495" spans="2:6">
      <c r="B495" s="34"/>
      <c r="C495" s="34"/>
      <c r="D495" s="34"/>
      <c r="E495" s="34"/>
      <c r="F495" s="34"/>
    </row>
    <row r="496" spans="2:6">
      <c r="B496" s="34"/>
      <c r="C496" s="34"/>
      <c r="D496" s="34"/>
      <c r="E496" s="34"/>
      <c r="F496" s="34"/>
    </row>
    <row r="497" spans="2:6">
      <c r="B497" s="34"/>
      <c r="C497" s="34"/>
      <c r="D497" s="34"/>
      <c r="E497" s="34"/>
      <c r="F497" s="34"/>
    </row>
    <row r="498" spans="2:6">
      <c r="B498" s="34"/>
      <c r="C498" s="34"/>
      <c r="D498" s="34"/>
      <c r="E498" s="34"/>
      <c r="F498" s="34"/>
    </row>
    <row r="499" spans="2:6">
      <c r="B499" s="34"/>
      <c r="C499" s="34"/>
      <c r="D499" s="34"/>
      <c r="E499" s="34"/>
      <c r="F499" s="34"/>
    </row>
    <row r="500" spans="2:6">
      <c r="B500" s="34"/>
      <c r="C500" s="34"/>
      <c r="D500" s="34"/>
      <c r="E500" s="34"/>
      <c r="F500" s="34"/>
    </row>
    <row r="501" spans="2:6">
      <c r="B501" s="34"/>
      <c r="C501" s="34"/>
      <c r="D501" s="34"/>
      <c r="E501" s="34"/>
      <c r="F501" s="34"/>
    </row>
    <row r="502" spans="2:6">
      <c r="B502" s="34"/>
      <c r="C502" s="34"/>
      <c r="D502" s="34"/>
      <c r="E502" s="34"/>
      <c r="F502" s="34"/>
    </row>
    <row r="503" spans="2:6">
      <c r="B503" s="34"/>
      <c r="C503" s="34"/>
      <c r="D503" s="34"/>
      <c r="E503" s="34"/>
      <c r="F503" s="34"/>
    </row>
    <row r="504" spans="2:6">
      <c r="B504" s="34"/>
      <c r="C504" s="34"/>
      <c r="D504" s="34"/>
      <c r="E504" s="34"/>
      <c r="F504" s="34"/>
    </row>
    <row r="505" spans="2:6">
      <c r="B505" s="34"/>
      <c r="C505" s="34"/>
      <c r="D505" s="34"/>
      <c r="E505" s="34"/>
      <c r="F505" s="34"/>
    </row>
    <row r="506" spans="2:6">
      <c r="B506" s="34"/>
      <c r="C506" s="34"/>
      <c r="D506" s="34"/>
      <c r="E506" s="34"/>
      <c r="F506" s="34"/>
    </row>
    <row r="507" spans="2:6">
      <c r="B507" s="34"/>
      <c r="C507" s="34"/>
      <c r="D507" s="34"/>
      <c r="E507" s="34"/>
      <c r="F507" s="34"/>
    </row>
    <row r="508" spans="2:6">
      <c r="B508" s="34"/>
      <c r="C508" s="34"/>
      <c r="D508" s="34"/>
      <c r="E508" s="34"/>
      <c r="F508" s="34"/>
    </row>
    <row r="509" spans="2:6">
      <c r="B509" s="34"/>
      <c r="C509" s="34"/>
      <c r="D509" s="34"/>
      <c r="E509" s="34"/>
      <c r="F509" s="34"/>
    </row>
    <row r="510" spans="2:6">
      <c r="B510" s="34"/>
      <c r="C510" s="34"/>
      <c r="D510" s="34"/>
      <c r="E510" s="34"/>
      <c r="F510" s="34"/>
    </row>
    <row r="511" spans="2:6">
      <c r="B511" s="34"/>
      <c r="C511" s="34"/>
      <c r="D511" s="34"/>
      <c r="E511" s="34"/>
      <c r="F511" s="34"/>
    </row>
    <row r="512" spans="2:6">
      <c r="B512" s="34"/>
      <c r="C512" s="34"/>
      <c r="D512" s="34"/>
      <c r="E512" s="34"/>
      <c r="F512" s="34"/>
    </row>
    <row r="513" spans="2:6">
      <c r="B513" s="34"/>
      <c r="C513" s="34"/>
      <c r="D513" s="34"/>
      <c r="E513" s="34"/>
      <c r="F513" s="34"/>
    </row>
    <row r="514" spans="2:6">
      <c r="B514" s="34"/>
      <c r="C514" s="34"/>
      <c r="D514" s="34"/>
      <c r="E514" s="34"/>
      <c r="F514" s="34"/>
    </row>
    <row r="515" spans="2:6">
      <c r="B515" s="34"/>
      <c r="C515" s="34"/>
      <c r="D515" s="34"/>
      <c r="E515" s="34"/>
      <c r="F515" s="34"/>
    </row>
    <row r="516" spans="2:6">
      <c r="B516" s="34"/>
      <c r="C516" s="34"/>
      <c r="D516" s="34"/>
      <c r="E516" s="34"/>
      <c r="F516" s="34"/>
    </row>
    <row r="517" spans="2:6">
      <c r="B517" s="34"/>
      <c r="C517" s="34"/>
      <c r="D517" s="34"/>
      <c r="E517" s="34"/>
      <c r="F517" s="34"/>
    </row>
    <row r="518" spans="2:6">
      <c r="B518" s="34"/>
      <c r="C518" s="34"/>
      <c r="D518" s="34"/>
      <c r="E518" s="34"/>
      <c r="F518" s="34"/>
    </row>
    <row r="519" spans="2:6">
      <c r="B519" s="34"/>
      <c r="C519" s="34"/>
      <c r="D519" s="34"/>
      <c r="E519" s="34"/>
      <c r="F519" s="34"/>
    </row>
    <row r="520" spans="2:6">
      <c r="B520" s="34"/>
      <c r="C520" s="34"/>
      <c r="D520" s="34"/>
      <c r="E520" s="34"/>
      <c r="F520" s="34"/>
    </row>
    <row r="521" spans="2:6">
      <c r="B521" s="34"/>
      <c r="C521" s="34"/>
      <c r="D521" s="34"/>
      <c r="E521" s="34"/>
      <c r="F521" s="34"/>
    </row>
    <row r="522" spans="2:6">
      <c r="B522" s="34"/>
      <c r="C522" s="34"/>
      <c r="D522" s="34"/>
      <c r="E522" s="34"/>
      <c r="F522" s="34"/>
    </row>
    <row r="523" spans="2:6">
      <c r="B523" s="34"/>
      <c r="C523" s="34"/>
      <c r="D523" s="34"/>
      <c r="E523" s="34"/>
      <c r="F523" s="34"/>
    </row>
    <row r="524" spans="2:6">
      <c r="B524" s="34"/>
      <c r="C524" s="34"/>
      <c r="D524" s="34"/>
      <c r="E524" s="34"/>
      <c r="F524" s="34"/>
    </row>
    <row r="525" spans="2:6">
      <c r="B525" s="34"/>
      <c r="C525" s="34"/>
      <c r="D525" s="34"/>
      <c r="E525" s="34"/>
      <c r="F525" s="34"/>
    </row>
    <row r="526" spans="2:6">
      <c r="B526" s="34"/>
      <c r="C526" s="34"/>
      <c r="D526" s="34"/>
      <c r="E526" s="34"/>
      <c r="F526" s="34"/>
    </row>
    <row r="527" spans="2:6">
      <c r="B527" s="34"/>
      <c r="C527" s="34"/>
      <c r="D527" s="34"/>
      <c r="E527" s="34"/>
      <c r="F527" s="34"/>
    </row>
    <row r="528" spans="2:6">
      <c r="B528" s="34"/>
      <c r="C528" s="34"/>
      <c r="D528" s="34"/>
      <c r="E528" s="34"/>
      <c r="F528" s="34"/>
    </row>
    <row r="529" spans="2:6">
      <c r="B529" s="34"/>
      <c r="C529" s="34"/>
      <c r="D529" s="34"/>
      <c r="E529" s="34"/>
      <c r="F529" s="34"/>
    </row>
    <row r="530" spans="2:6">
      <c r="B530" s="34"/>
      <c r="C530" s="34"/>
      <c r="D530" s="34"/>
      <c r="E530" s="34"/>
      <c r="F530" s="34"/>
    </row>
    <row r="531" spans="2:6">
      <c r="B531" s="34"/>
      <c r="C531" s="34"/>
      <c r="D531" s="34"/>
      <c r="E531" s="34"/>
      <c r="F531" s="34"/>
    </row>
    <row r="532" spans="2:6">
      <c r="B532" s="34"/>
      <c r="C532" s="34"/>
      <c r="D532" s="34"/>
      <c r="E532" s="34"/>
      <c r="F532" s="34"/>
    </row>
    <row r="533" spans="2:6">
      <c r="B533" s="34"/>
      <c r="C533" s="34"/>
      <c r="D533" s="34"/>
      <c r="E533" s="34"/>
      <c r="F533" s="34"/>
    </row>
    <row r="534" spans="2:6">
      <c r="B534" s="34"/>
      <c r="C534" s="34"/>
      <c r="D534" s="34"/>
      <c r="E534" s="34"/>
      <c r="F534" s="34"/>
    </row>
    <row r="535" spans="2:6">
      <c r="B535" s="34"/>
      <c r="C535" s="34"/>
      <c r="D535" s="34"/>
      <c r="E535" s="34"/>
      <c r="F535" s="34"/>
    </row>
    <row r="536" spans="2:6">
      <c r="B536" s="34"/>
      <c r="C536" s="34"/>
      <c r="D536" s="34"/>
      <c r="E536" s="34"/>
      <c r="F536" s="34"/>
    </row>
    <row r="537" spans="2:6">
      <c r="B537" s="34"/>
      <c r="C537" s="34"/>
      <c r="D537" s="34"/>
      <c r="E537" s="34"/>
      <c r="F537" s="34"/>
    </row>
    <row r="538" spans="2:6">
      <c r="B538" s="34"/>
      <c r="C538" s="34"/>
      <c r="D538" s="34"/>
      <c r="E538" s="34"/>
      <c r="F538" s="34"/>
    </row>
    <row r="539" spans="2:6">
      <c r="B539" s="34"/>
      <c r="C539" s="34"/>
      <c r="D539" s="34"/>
      <c r="E539" s="34"/>
      <c r="F539" s="34"/>
    </row>
    <row r="540" spans="2:6">
      <c r="B540" s="34"/>
      <c r="C540" s="34"/>
      <c r="D540" s="34"/>
      <c r="E540" s="34"/>
      <c r="F540" s="34"/>
    </row>
    <row r="541" spans="2:6">
      <c r="B541" s="34"/>
      <c r="C541" s="34"/>
      <c r="D541" s="34"/>
      <c r="E541" s="34"/>
      <c r="F541" s="34"/>
    </row>
    <row r="542" spans="2:6">
      <c r="B542" s="34"/>
      <c r="C542" s="34"/>
      <c r="D542" s="34"/>
      <c r="E542" s="34"/>
      <c r="F542" s="34"/>
    </row>
    <row r="543" spans="2:6">
      <c r="B543" s="34"/>
      <c r="C543" s="34"/>
      <c r="D543" s="34"/>
      <c r="E543" s="34"/>
      <c r="F543" s="34"/>
    </row>
    <row r="544" spans="2:6">
      <c r="B544" s="34"/>
      <c r="C544" s="34"/>
      <c r="D544" s="34"/>
      <c r="E544" s="34"/>
      <c r="F544" s="34"/>
    </row>
    <row r="545" spans="2:6">
      <c r="B545" s="34"/>
      <c r="C545" s="34"/>
      <c r="D545" s="34"/>
      <c r="E545" s="34"/>
      <c r="F545" s="34"/>
    </row>
    <row r="546" spans="2:6">
      <c r="B546" s="34"/>
      <c r="C546" s="34"/>
      <c r="D546" s="34"/>
      <c r="E546" s="34"/>
      <c r="F546" s="34"/>
    </row>
    <row r="547" spans="2:6">
      <c r="B547" s="34"/>
      <c r="C547" s="34"/>
      <c r="D547" s="34"/>
      <c r="E547" s="34"/>
      <c r="F547" s="34"/>
    </row>
    <row r="548" spans="2:6">
      <c r="B548" s="34"/>
      <c r="C548" s="34"/>
      <c r="D548" s="34"/>
      <c r="E548" s="34"/>
      <c r="F548" s="34"/>
    </row>
    <row r="549" spans="2:6">
      <c r="B549" s="34"/>
      <c r="C549" s="34"/>
      <c r="D549" s="34"/>
      <c r="E549" s="34"/>
      <c r="F549" s="34"/>
    </row>
    <row r="550" spans="2:6">
      <c r="B550" s="34"/>
      <c r="C550" s="34"/>
      <c r="D550" s="34"/>
      <c r="E550" s="34"/>
      <c r="F550" s="34"/>
    </row>
    <row r="551" spans="2:6">
      <c r="B551" s="34"/>
      <c r="C551" s="34"/>
      <c r="D551" s="34"/>
      <c r="E551" s="34"/>
      <c r="F551" s="34"/>
    </row>
    <row r="552" spans="2:6">
      <c r="B552" s="34"/>
      <c r="C552" s="34"/>
      <c r="D552" s="34"/>
      <c r="E552" s="34"/>
      <c r="F552" s="34"/>
    </row>
    <row r="553" spans="2:6">
      <c r="B553" s="34"/>
      <c r="C553" s="34"/>
      <c r="D553" s="34"/>
      <c r="E553" s="34"/>
      <c r="F553" s="34"/>
    </row>
    <row r="554" spans="2:6">
      <c r="B554" s="34"/>
      <c r="C554" s="34"/>
      <c r="D554" s="34"/>
      <c r="E554" s="34"/>
      <c r="F554" s="34"/>
    </row>
    <row r="555" spans="2:6">
      <c r="B555" s="34"/>
      <c r="C555" s="34"/>
      <c r="D555" s="34"/>
      <c r="E555" s="34"/>
      <c r="F555" s="34"/>
    </row>
    <row r="556" spans="2:6">
      <c r="B556" s="34"/>
      <c r="C556" s="34"/>
      <c r="D556" s="34"/>
      <c r="E556" s="34"/>
      <c r="F556" s="34"/>
    </row>
    <row r="557" spans="2:6">
      <c r="B557" s="34"/>
      <c r="C557" s="34"/>
      <c r="D557" s="34"/>
      <c r="E557" s="34"/>
      <c r="F557" s="34"/>
    </row>
    <row r="558" spans="2:6">
      <c r="B558" s="34"/>
      <c r="C558" s="34"/>
      <c r="D558" s="34"/>
      <c r="E558" s="34"/>
      <c r="F558" s="34"/>
    </row>
    <row r="559" spans="2:6">
      <c r="B559" s="34"/>
      <c r="C559" s="34"/>
      <c r="D559" s="34"/>
      <c r="E559" s="34"/>
      <c r="F559" s="34"/>
    </row>
    <row r="560" spans="2:6">
      <c r="B560" s="34"/>
      <c r="C560" s="34"/>
      <c r="D560" s="34"/>
      <c r="E560" s="34"/>
      <c r="F560" s="34"/>
    </row>
    <row r="561" spans="2:6">
      <c r="B561" s="34"/>
      <c r="C561" s="34"/>
      <c r="D561" s="34"/>
      <c r="E561" s="34"/>
      <c r="F561" s="34"/>
    </row>
    <row r="562" spans="2:6">
      <c r="B562" s="34"/>
      <c r="C562" s="34"/>
      <c r="D562" s="34"/>
      <c r="E562" s="34"/>
      <c r="F562" s="34"/>
    </row>
    <row r="563" spans="2:6">
      <c r="B563" s="34"/>
      <c r="C563" s="34"/>
      <c r="D563" s="34"/>
      <c r="E563" s="34"/>
      <c r="F563" s="34"/>
    </row>
    <row r="564" spans="2:6">
      <c r="B564" s="34"/>
      <c r="C564" s="34"/>
      <c r="D564" s="34"/>
      <c r="E564" s="34"/>
      <c r="F564" s="34"/>
    </row>
    <row r="565" spans="2:6">
      <c r="B565" s="34"/>
      <c r="C565" s="34"/>
      <c r="D565" s="34"/>
      <c r="E565" s="34"/>
      <c r="F565" s="34"/>
    </row>
    <row r="566" spans="2:6">
      <c r="B566" s="34"/>
      <c r="C566" s="34"/>
      <c r="D566" s="34"/>
      <c r="E566" s="34"/>
      <c r="F566" s="34"/>
    </row>
    <row r="567" spans="2:6">
      <c r="B567" s="34"/>
      <c r="C567" s="34"/>
      <c r="D567" s="34"/>
      <c r="E567" s="34"/>
      <c r="F567" s="34"/>
    </row>
    <row r="568" spans="2:6">
      <c r="B568" s="34"/>
      <c r="C568" s="34"/>
      <c r="D568" s="34"/>
      <c r="E568" s="34"/>
      <c r="F568" s="34"/>
    </row>
    <row r="569" spans="2:6">
      <c r="B569" s="34"/>
      <c r="C569" s="34"/>
      <c r="D569" s="34"/>
      <c r="E569" s="34"/>
      <c r="F569" s="34"/>
    </row>
    <row r="570" spans="2:6">
      <c r="B570" s="34"/>
      <c r="C570" s="34"/>
      <c r="D570" s="34"/>
      <c r="E570" s="34"/>
      <c r="F570" s="34"/>
    </row>
    <row r="571" spans="2:6">
      <c r="B571" s="34"/>
      <c r="C571" s="34"/>
      <c r="D571" s="34"/>
      <c r="E571" s="34"/>
      <c r="F571" s="34"/>
    </row>
    <row r="572" spans="2:6">
      <c r="B572" s="34"/>
      <c r="C572" s="34"/>
      <c r="D572" s="34"/>
      <c r="E572" s="34"/>
      <c r="F572" s="34"/>
    </row>
    <row r="573" spans="2:6">
      <c r="B573" s="34"/>
      <c r="C573" s="34"/>
      <c r="D573" s="34"/>
      <c r="E573" s="34"/>
      <c r="F573" s="34"/>
    </row>
    <row r="574" spans="2:6">
      <c r="B574" s="34"/>
      <c r="C574" s="34"/>
      <c r="D574" s="34"/>
      <c r="E574" s="34"/>
      <c r="F574" s="34"/>
    </row>
    <row r="575" spans="2:6">
      <c r="B575" s="34"/>
      <c r="C575" s="34"/>
      <c r="D575" s="34"/>
      <c r="E575" s="34"/>
      <c r="F575" s="34"/>
    </row>
    <row r="576" spans="2:6">
      <c r="B576" s="34"/>
      <c r="C576" s="34"/>
      <c r="D576" s="34"/>
      <c r="E576" s="34"/>
      <c r="F576" s="34"/>
    </row>
    <row r="577" spans="2:6">
      <c r="B577" s="34"/>
      <c r="C577" s="34"/>
      <c r="D577" s="34"/>
      <c r="E577" s="34"/>
      <c r="F577" s="34"/>
    </row>
    <row r="578" spans="2:6">
      <c r="B578" s="34"/>
      <c r="C578" s="34"/>
      <c r="D578" s="34"/>
      <c r="E578" s="34"/>
      <c r="F578" s="34"/>
    </row>
    <row r="579" spans="2:6">
      <c r="B579" s="34"/>
      <c r="C579" s="34"/>
      <c r="D579" s="34"/>
      <c r="E579" s="34"/>
      <c r="F579" s="34"/>
    </row>
    <row r="580" spans="2:6">
      <c r="B580" s="34"/>
      <c r="C580" s="34"/>
      <c r="D580" s="34"/>
      <c r="E580" s="34"/>
      <c r="F580" s="34"/>
    </row>
    <row r="581" spans="2:6">
      <c r="B581" s="34"/>
      <c r="C581" s="34"/>
      <c r="D581" s="34"/>
      <c r="E581" s="34"/>
      <c r="F581" s="34"/>
    </row>
    <row r="582" spans="2:6">
      <c r="B582" s="34"/>
      <c r="C582" s="34"/>
      <c r="D582" s="34"/>
      <c r="E582" s="34"/>
      <c r="F582" s="34"/>
    </row>
    <row r="583" spans="2:6">
      <c r="B583" s="34"/>
      <c r="C583" s="34"/>
      <c r="D583" s="34"/>
      <c r="E583" s="34"/>
      <c r="F583" s="34"/>
    </row>
    <row r="584" spans="2:6">
      <c r="B584" s="34"/>
      <c r="C584" s="34"/>
      <c r="D584" s="34"/>
      <c r="E584" s="34"/>
      <c r="F584" s="34"/>
    </row>
    <row r="585" spans="2:6">
      <c r="B585" s="34"/>
      <c r="C585" s="34"/>
      <c r="D585" s="34"/>
      <c r="E585" s="34"/>
      <c r="F585" s="34"/>
    </row>
    <row r="586" spans="2:6">
      <c r="B586" s="34"/>
      <c r="C586" s="34"/>
      <c r="D586" s="34"/>
      <c r="E586" s="34"/>
      <c r="F586" s="34"/>
    </row>
    <row r="587" spans="2:6">
      <c r="B587" s="34"/>
      <c r="C587" s="34"/>
      <c r="D587" s="34"/>
      <c r="E587" s="34"/>
      <c r="F587" s="34"/>
    </row>
    <row r="588" spans="2:6">
      <c r="B588" s="34"/>
      <c r="C588" s="34"/>
      <c r="D588" s="34"/>
      <c r="E588" s="34"/>
      <c r="F588" s="34"/>
    </row>
    <row r="589" spans="2:6">
      <c r="B589" s="34"/>
      <c r="C589" s="34"/>
      <c r="D589" s="34"/>
      <c r="E589" s="34"/>
      <c r="F589" s="34"/>
    </row>
    <row r="590" spans="2:6">
      <c r="B590" s="34"/>
      <c r="C590" s="34"/>
      <c r="D590" s="34"/>
      <c r="E590" s="34"/>
      <c r="F590" s="34"/>
    </row>
    <row r="591" spans="2:6">
      <c r="B591" s="34"/>
      <c r="C591" s="34"/>
      <c r="D591" s="34"/>
      <c r="E591" s="34"/>
      <c r="F591" s="34"/>
    </row>
    <row r="592" spans="2:6">
      <c r="B592" s="34"/>
      <c r="C592" s="34"/>
      <c r="D592" s="34"/>
      <c r="E592" s="34"/>
      <c r="F592" s="34"/>
    </row>
    <row r="593" spans="2:6">
      <c r="B593" s="34"/>
      <c r="C593" s="34"/>
      <c r="D593" s="34"/>
      <c r="E593" s="34"/>
      <c r="F593" s="34"/>
    </row>
    <row r="594" spans="2:6">
      <c r="B594" s="34"/>
      <c r="C594" s="34"/>
      <c r="D594" s="34"/>
      <c r="E594" s="34"/>
      <c r="F594" s="34"/>
    </row>
    <row r="595" spans="2:6">
      <c r="B595" s="34"/>
      <c r="C595" s="34"/>
      <c r="D595" s="34"/>
      <c r="E595" s="34"/>
      <c r="F595" s="34"/>
    </row>
    <row r="596" spans="2:6">
      <c r="B596" s="34"/>
      <c r="C596" s="34"/>
      <c r="D596" s="34"/>
      <c r="E596" s="34"/>
      <c r="F596" s="34"/>
    </row>
    <row r="597" spans="2:6">
      <c r="B597" s="34"/>
      <c r="C597" s="34"/>
      <c r="D597" s="34"/>
      <c r="E597" s="34"/>
      <c r="F597" s="34"/>
    </row>
    <row r="598" spans="2:6">
      <c r="B598" s="34"/>
      <c r="C598" s="34"/>
      <c r="D598" s="34"/>
      <c r="E598" s="34"/>
      <c r="F598" s="34"/>
    </row>
    <row r="599" spans="2:6">
      <c r="B599" s="34"/>
      <c r="C599" s="34"/>
      <c r="D599" s="34"/>
      <c r="E599" s="34"/>
      <c r="F599" s="34"/>
    </row>
    <row r="600" spans="2:6">
      <c r="B600" s="34"/>
      <c r="C600" s="34"/>
      <c r="D600" s="34"/>
      <c r="E600" s="34"/>
      <c r="F600" s="34"/>
    </row>
    <row r="601" spans="2:6">
      <c r="B601" s="34"/>
      <c r="C601" s="34"/>
      <c r="D601" s="34"/>
      <c r="E601" s="34"/>
      <c r="F601" s="34"/>
    </row>
    <row r="602" spans="2:6">
      <c r="B602" s="34"/>
      <c r="C602" s="34"/>
      <c r="D602" s="34"/>
      <c r="E602" s="34"/>
      <c r="F602" s="34"/>
    </row>
    <row r="603" spans="2:6">
      <c r="B603" s="34"/>
      <c r="C603" s="34"/>
      <c r="D603" s="34"/>
      <c r="E603" s="34"/>
      <c r="F603" s="34"/>
    </row>
    <row r="604" spans="2:6">
      <c r="B604" s="34"/>
      <c r="C604" s="34"/>
      <c r="D604" s="34"/>
      <c r="E604" s="34"/>
      <c r="F604" s="34"/>
    </row>
    <row r="605" spans="2:6">
      <c r="B605" s="34"/>
      <c r="C605" s="34"/>
      <c r="D605" s="34"/>
      <c r="E605" s="34"/>
      <c r="F605" s="34"/>
    </row>
    <row r="606" spans="2:6">
      <c r="B606" s="34"/>
      <c r="C606" s="34"/>
      <c r="D606" s="34"/>
      <c r="E606" s="34"/>
      <c r="F606" s="34"/>
    </row>
    <row r="607" spans="2:6">
      <c r="B607" s="34"/>
      <c r="C607" s="34"/>
      <c r="D607" s="34"/>
      <c r="E607" s="34"/>
      <c r="F607" s="34"/>
    </row>
    <row r="608" spans="2:6">
      <c r="B608" s="34"/>
      <c r="C608" s="34"/>
      <c r="D608" s="34"/>
      <c r="E608" s="34"/>
      <c r="F608" s="34"/>
    </row>
    <row r="609" spans="2:6">
      <c r="B609" s="34"/>
      <c r="C609" s="34"/>
      <c r="D609" s="34"/>
      <c r="E609" s="34"/>
      <c r="F609" s="34"/>
    </row>
    <row r="610" spans="2:6">
      <c r="B610" s="34"/>
      <c r="C610" s="34"/>
      <c r="D610" s="34"/>
      <c r="E610" s="34"/>
      <c r="F610" s="34"/>
    </row>
    <row r="611" spans="2:6">
      <c r="B611" s="34"/>
      <c r="C611" s="34"/>
      <c r="D611" s="34"/>
      <c r="E611" s="34"/>
      <c r="F611" s="34"/>
    </row>
    <row r="612" spans="2:6">
      <c r="B612" s="34"/>
      <c r="C612" s="34"/>
      <c r="D612" s="34"/>
      <c r="E612" s="34"/>
      <c r="F612" s="34"/>
    </row>
    <row r="613" spans="2:6">
      <c r="B613" s="34"/>
      <c r="C613" s="34"/>
      <c r="D613" s="34"/>
      <c r="E613" s="34"/>
      <c r="F613" s="34"/>
    </row>
    <row r="614" spans="2:6">
      <c r="B614" s="34"/>
      <c r="C614" s="34"/>
      <c r="D614" s="34"/>
      <c r="E614" s="34"/>
      <c r="F614" s="34"/>
    </row>
    <row r="615" spans="2:6">
      <c r="B615" s="34"/>
      <c r="C615" s="34"/>
      <c r="D615" s="34"/>
      <c r="E615" s="34"/>
      <c r="F615" s="34"/>
    </row>
    <row r="616" spans="2:6">
      <c r="B616" s="34"/>
      <c r="C616" s="34"/>
      <c r="D616" s="34"/>
      <c r="E616" s="34"/>
      <c r="F616" s="34"/>
    </row>
    <row r="617" spans="2:6">
      <c r="B617" s="34"/>
      <c r="C617" s="34"/>
      <c r="D617" s="34"/>
      <c r="E617" s="34"/>
      <c r="F617" s="34"/>
    </row>
    <row r="618" spans="2:6">
      <c r="B618" s="34"/>
      <c r="C618" s="34"/>
      <c r="D618" s="34"/>
      <c r="E618" s="34"/>
      <c r="F618" s="34"/>
    </row>
    <row r="619" spans="2:6">
      <c r="B619" s="34"/>
      <c r="C619" s="34"/>
      <c r="D619" s="34"/>
      <c r="E619" s="34"/>
      <c r="F619" s="34"/>
    </row>
    <row r="620" spans="2:6">
      <c r="B620" s="34"/>
      <c r="C620" s="34"/>
      <c r="D620" s="34"/>
      <c r="E620" s="34"/>
      <c r="F620" s="34"/>
    </row>
    <row r="621" spans="2:6">
      <c r="B621" s="34"/>
      <c r="C621" s="34"/>
      <c r="D621" s="34"/>
      <c r="E621" s="34"/>
      <c r="F621" s="34"/>
    </row>
    <row r="622" spans="2:6">
      <c r="B622" s="34"/>
      <c r="C622" s="34"/>
      <c r="D622" s="34"/>
      <c r="E622" s="34"/>
      <c r="F622" s="34"/>
    </row>
    <row r="623" spans="2:6">
      <c r="B623" s="34"/>
      <c r="C623" s="34"/>
      <c r="D623" s="34"/>
      <c r="E623" s="34"/>
      <c r="F623" s="34"/>
    </row>
    <row r="624" spans="2:6">
      <c r="B624" s="34"/>
      <c r="C624" s="34"/>
      <c r="D624" s="34"/>
      <c r="E624" s="34"/>
      <c r="F624" s="34"/>
    </row>
    <row r="625" spans="2:6">
      <c r="B625" s="34"/>
      <c r="C625" s="34"/>
      <c r="D625" s="34"/>
      <c r="E625" s="34"/>
      <c r="F625" s="34"/>
    </row>
    <row r="626" spans="2:6">
      <c r="B626" s="34"/>
      <c r="C626" s="34"/>
      <c r="D626" s="34"/>
      <c r="E626" s="34"/>
      <c r="F626" s="34"/>
    </row>
    <row r="627" spans="2:6">
      <c r="B627" s="34"/>
      <c r="C627" s="34"/>
      <c r="D627" s="34"/>
      <c r="E627" s="34"/>
      <c r="F627" s="34"/>
    </row>
    <row r="628" spans="2:6">
      <c r="B628" s="34"/>
      <c r="C628" s="34"/>
      <c r="D628" s="34"/>
      <c r="E628" s="34"/>
      <c r="F628" s="34"/>
    </row>
    <row r="629" spans="2:6">
      <c r="B629" s="34"/>
      <c r="C629" s="34"/>
      <c r="D629" s="34"/>
      <c r="E629" s="34"/>
      <c r="F629" s="34"/>
    </row>
    <row r="630" spans="2:6">
      <c r="B630" s="34"/>
      <c r="C630" s="34"/>
      <c r="D630" s="34"/>
      <c r="E630" s="34"/>
      <c r="F630" s="34"/>
    </row>
    <row r="631" spans="2:6">
      <c r="B631" s="34"/>
      <c r="C631" s="34"/>
      <c r="D631" s="34"/>
      <c r="E631" s="34"/>
      <c r="F631" s="34"/>
    </row>
    <row r="632" spans="2:6">
      <c r="B632" s="34"/>
      <c r="C632" s="34"/>
      <c r="D632" s="34"/>
      <c r="E632" s="34"/>
      <c r="F632" s="34"/>
    </row>
    <row r="633" spans="2:6">
      <c r="B633" s="34"/>
      <c r="C633" s="34"/>
      <c r="D633" s="34"/>
      <c r="E633" s="34"/>
      <c r="F633" s="34"/>
    </row>
    <row r="634" spans="2:6">
      <c r="B634" s="34"/>
      <c r="C634" s="34"/>
      <c r="D634" s="34"/>
      <c r="E634" s="34"/>
      <c r="F634" s="34"/>
    </row>
    <row r="635" spans="2:6">
      <c r="B635" s="34"/>
      <c r="C635" s="34"/>
      <c r="D635" s="34"/>
      <c r="E635" s="34"/>
      <c r="F635" s="34"/>
    </row>
    <row r="636" spans="2:6">
      <c r="B636" s="34"/>
      <c r="C636" s="34"/>
      <c r="D636" s="34"/>
      <c r="E636" s="34"/>
      <c r="F636" s="34"/>
    </row>
    <row r="637" spans="2:6">
      <c r="B637" s="34"/>
      <c r="C637" s="34"/>
      <c r="D637" s="34"/>
      <c r="E637" s="34"/>
      <c r="F637" s="34"/>
    </row>
    <row r="638" spans="2:6">
      <c r="B638" s="34"/>
      <c r="C638" s="34"/>
      <c r="D638" s="34"/>
      <c r="E638" s="34"/>
      <c r="F638" s="34"/>
    </row>
    <row r="639" spans="2:6">
      <c r="B639" s="34"/>
      <c r="C639" s="34"/>
      <c r="D639" s="34"/>
      <c r="E639" s="34"/>
      <c r="F639" s="34"/>
    </row>
    <row r="640" spans="2:6">
      <c r="B640" s="34"/>
      <c r="C640" s="34"/>
      <c r="D640" s="34"/>
      <c r="E640" s="34"/>
      <c r="F640" s="34"/>
    </row>
    <row r="641" spans="2:6">
      <c r="B641" s="34"/>
      <c r="C641" s="34"/>
      <c r="D641" s="34"/>
      <c r="E641" s="34"/>
      <c r="F641" s="34"/>
    </row>
    <row r="642" spans="2:6">
      <c r="B642" s="34"/>
      <c r="C642" s="34"/>
      <c r="D642" s="34"/>
      <c r="E642" s="34"/>
      <c r="F642" s="34"/>
    </row>
    <row r="643" spans="2:6">
      <c r="B643" s="34"/>
      <c r="C643" s="34"/>
      <c r="D643" s="34"/>
      <c r="E643" s="34"/>
      <c r="F643" s="34"/>
    </row>
    <row r="644" spans="2:6">
      <c r="B644" s="34"/>
      <c r="C644" s="34"/>
      <c r="D644" s="34"/>
      <c r="E644" s="34"/>
      <c r="F644" s="34"/>
    </row>
    <row r="645" spans="2:6">
      <c r="B645" s="34"/>
      <c r="C645" s="34"/>
      <c r="D645" s="34"/>
      <c r="E645" s="34"/>
      <c r="F645" s="34"/>
    </row>
    <row r="646" spans="2:6">
      <c r="B646" s="34"/>
      <c r="C646" s="34"/>
      <c r="D646" s="34"/>
      <c r="E646" s="34"/>
      <c r="F646" s="34"/>
    </row>
    <row r="647" spans="2:6">
      <c r="B647" s="34"/>
      <c r="C647" s="34"/>
      <c r="D647" s="34"/>
      <c r="E647" s="34"/>
      <c r="F647" s="34"/>
    </row>
    <row r="648" spans="2:6">
      <c r="B648" s="34"/>
      <c r="C648" s="34"/>
      <c r="D648" s="34"/>
      <c r="E648" s="34"/>
      <c r="F648" s="34"/>
    </row>
    <row r="649" spans="2:6">
      <c r="B649" s="34"/>
      <c r="C649" s="34"/>
      <c r="D649" s="34"/>
      <c r="E649" s="34"/>
      <c r="F649" s="34"/>
    </row>
    <row r="650" spans="2:6">
      <c r="B650" s="34"/>
      <c r="C650" s="34"/>
      <c r="D650" s="34"/>
      <c r="E650" s="34"/>
      <c r="F650" s="34"/>
    </row>
    <row r="651" spans="2:6">
      <c r="B651" s="34"/>
      <c r="C651" s="34"/>
      <c r="D651" s="34"/>
      <c r="E651" s="34"/>
      <c r="F651" s="34"/>
    </row>
    <row r="652" spans="2:6">
      <c r="B652" s="34"/>
      <c r="C652" s="34"/>
      <c r="D652" s="34"/>
      <c r="E652" s="34"/>
      <c r="F652" s="34"/>
    </row>
    <row r="653" spans="2:6">
      <c r="B653" s="34"/>
      <c r="C653" s="34"/>
      <c r="D653" s="34"/>
      <c r="E653" s="34"/>
      <c r="F653" s="34"/>
    </row>
    <row r="654" spans="2:6">
      <c r="B654" s="34"/>
      <c r="C654" s="34"/>
      <c r="D654" s="34"/>
      <c r="E654" s="34"/>
      <c r="F654" s="34"/>
    </row>
    <row r="655" spans="2:6">
      <c r="B655" s="34"/>
      <c r="C655" s="34"/>
      <c r="D655" s="34"/>
      <c r="E655" s="34"/>
      <c r="F655" s="34"/>
    </row>
    <row r="656" spans="2:6">
      <c r="B656" s="34"/>
      <c r="C656" s="34"/>
      <c r="D656" s="34"/>
      <c r="E656" s="34"/>
      <c r="F656" s="34"/>
    </row>
    <row r="657" spans="2:6">
      <c r="B657" s="34"/>
      <c r="C657" s="34"/>
      <c r="D657" s="34"/>
      <c r="E657" s="34"/>
      <c r="F657" s="34"/>
    </row>
    <row r="658" spans="2:6">
      <c r="B658" s="34"/>
      <c r="C658" s="34"/>
      <c r="D658" s="34"/>
      <c r="E658" s="34"/>
      <c r="F658" s="34"/>
    </row>
    <row r="659" spans="2:6">
      <c r="B659" s="34"/>
      <c r="C659" s="34"/>
      <c r="D659" s="34"/>
      <c r="E659" s="34"/>
      <c r="F659" s="34"/>
    </row>
    <row r="660" spans="2:6">
      <c r="B660" s="34"/>
      <c r="C660" s="34"/>
      <c r="D660" s="34"/>
      <c r="E660" s="34"/>
      <c r="F660" s="34"/>
    </row>
    <row r="661" spans="2:6">
      <c r="B661" s="34"/>
      <c r="C661" s="34"/>
      <c r="D661" s="34"/>
      <c r="E661" s="34"/>
      <c r="F661" s="34"/>
    </row>
    <row r="662" spans="2:6">
      <c r="B662" s="34"/>
      <c r="C662" s="34"/>
      <c r="D662" s="34"/>
      <c r="E662" s="34"/>
      <c r="F662" s="34"/>
    </row>
    <row r="663" spans="2:6">
      <c r="B663" s="34"/>
      <c r="C663" s="34"/>
      <c r="D663" s="34"/>
      <c r="E663" s="34"/>
      <c r="F663" s="34"/>
    </row>
    <row r="664" spans="2:6">
      <c r="B664" s="34"/>
      <c r="C664" s="34"/>
      <c r="D664" s="34"/>
      <c r="E664" s="34"/>
      <c r="F664" s="34"/>
    </row>
    <row r="665" spans="2:6">
      <c r="B665" s="34"/>
      <c r="C665" s="34"/>
      <c r="D665" s="34"/>
      <c r="E665" s="34"/>
      <c r="F665" s="34"/>
    </row>
    <row r="666" spans="2:6">
      <c r="B666" s="34"/>
      <c r="C666" s="34"/>
      <c r="D666" s="34"/>
      <c r="E666" s="34"/>
      <c r="F666" s="34"/>
    </row>
    <row r="667" spans="2:6">
      <c r="B667" s="34"/>
      <c r="C667" s="34"/>
      <c r="D667" s="34"/>
      <c r="E667" s="34"/>
      <c r="F667" s="34"/>
    </row>
    <row r="668" spans="2:6">
      <c r="B668" s="34"/>
      <c r="C668" s="34"/>
      <c r="D668" s="34"/>
      <c r="E668" s="34"/>
      <c r="F668" s="34"/>
    </row>
    <row r="669" spans="2:6">
      <c r="B669" s="34"/>
      <c r="C669" s="34"/>
      <c r="D669" s="34"/>
      <c r="E669" s="34"/>
      <c r="F669" s="34"/>
    </row>
    <row r="670" spans="2:6">
      <c r="B670" s="34"/>
      <c r="C670" s="34"/>
      <c r="D670" s="34"/>
      <c r="E670" s="34"/>
      <c r="F670" s="34"/>
    </row>
    <row r="671" spans="2:6">
      <c r="B671" s="34"/>
      <c r="C671" s="34"/>
      <c r="D671" s="34"/>
      <c r="E671" s="34"/>
      <c r="F671" s="34"/>
    </row>
    <row r="672" spans="2:6">
      <c r="B672" s="34"/>
      <c r="C672" s="34"/>
      <c r="D672" s="34"/>
      <c r="E672" s="34"/>
      <c r="F672" s="34"/>
    </row>
    <row r="673" spans="2:6">
      <c r="B673" s="34"/>
      <c r="C673" s="34"/>
      <c r="D673" s="34"/>
      <c r="E673" s="34"/>
      <c r="F673" s="34"/>
    </row>
    <row r="674" spans="2:6">
      <c r="B674" s="34"/>
      <c r="C674" s="34"/>
      <c r="D674" s="34"/>
      <c r="E674" s="34"/>
      <c r="F674" s="34"/>
    </row>
    <row r="675" spans="2:6">
      <c r="B675" s="34"/>
      <c r="C675" s="34"/>
      <c r="D675" s="34"/>
      <c r="E675" s="34"/>
      <c r="F675" s="34"/>
    </row>
    <row r="676" spans="2:6">
      <c r="B676" s="34"/>
      <c r="C676" s="34"/>
      <c r="D676" s="34"/>
      <c r="E676" s="34"/>
      <c r="F676" s="34"/>
    </row>
    <row r="677" spans="2:6">
      <c r="B677" s="34"/>
      <c r="C677" s="34"/>
      <c r="D677" s="34"/>
      <c r="E677" s="34"/>
      <c r="F677" s="34"/>
    </row>
    <row r="678" spans="2:6">
      <c r="B678" s="34"/>
      <c r="C678" s="34"/>
      <c r="D678" s="34"/>
      <c r="E678" s="34"/>
      <c r="F678" s="34"/>
    </row>
    <row r="679" spans="2:6">
      <c r="B679" s="34"/>
      <c r="C679" s="34"/>
      <c r="D679" s="34"/>
      <c r="E679" s="34"/>
      <c r="F679" s="34"/>
    </row>
    <row r="680" spans="2:6">
      <c r="B680" s="34"/>
      <c r="C680" s="34"/>
      <c r="D680" s="34"/>
      <c r="E680" s="34"/>
      <c r="F680" s="34"/>
    </row>
    <row r="681" spans="2:6">
      <c r="B681" s="34"/>
      <c r="C681" s="34"/>
      <c r="D681" s="34"/>
      <c r="E681" s="34"/>
      <c r="F681" s="34"/>
    </row>
    <row r="682" spans="2:6">
      <c r="B682" s="34"/>
      <c r="C682" s="34"/>
      <c r="D682" s="34"/>
      <c r="E682" s="34"/>
      <c r="F682" s="34"/>
    </row>
    <row r="683" spans="2:6">
      <c r="B683" s="34"/>
      <c r="C683" s="34"/>
      <c r="D683" s="34"/>
      <c r="E683" s="34"/>
      <c r="F683" s="34"/>
    </row>
    <row r="684" spans="2:6">
      <c r="B684" s="34"/>
      <c r="C684" s="34"/>
      <c r="D684" s="34"/>
      <c r="E684" s="34"/>
      <c r="F684" s="34"/>
    </row>
    <row r="685" spans="2:6">
      <c r="B685" s="34"/>
      <c r="C685" s="34"/>
      <c r="D685" s="34"/>
      <c r="E685" s="34"/>
      <c r="F685" s="34"/>
    </row>
    <row r="686" spans="2:6">
      <c r="B686" s="34"/>
      <c r="C686" s="34"/>
      <c r="D686" s="34"/>
      <c r="E686" s="34"/>
      <c r="F686" s="34"/>
    </row>
    <row r="687" spans="2:6">
      <c r="B687" s="34"/>
      <c r="C687" s="34"/>
      <c r="D687" s="34"/>
      <c r="E687" s="34"/>
      <c r="F687" s="34"/>
    </row>
    <row r="688" spans="2:6">
      <c r="B688" s="34"/>
      <c r="C688" s="34"/>
      <c r="D688" s="34"/>
      <c r="E688" s="34"/>
      <c r="F688" s="34"/>
    </row>
    <row r="689" spans="2:6">
      <c r="B689" s="34"/>
      <c r="C689" s="34"/>
      <c r="D689" s="34"/>
      <c r="E689" s="34"/>
      <c r="F689" s="34"/>
    </row>
    <row r="690" spans="2:6">
      <c r="B690" s="34"/>
      <c r="C690" s="34"/>
      <c r="D690" s="34"/>
      <c r="E690" s="34"/>
      <c r="F690" s="34"/>
    </row>
    <row r="691" spans="2:6">
      <c r="B691" s="34"/>
      <c r="C691" s="34"/>
      <c r="D691" s="34"/>
      <c r="E691" s="34"/>
      <c r="F691" s="34"/>
    </row>
    <row r="692" spans="2:6">
      <c r="B692" s="34"/>
      <c r="C692" s="34"/>
      <c r="D692" s="34"/>
      <c r="E692" s="34"/>
      <c r="F692" s="34"/>
    </row>
    <row r="693" spans="2:6">
      <c r="B693" s="34"/>
      <c r="C693" s="34"/>
      <c r="D693" s="34"/>
      <c r="E693" s="34"/>
      <c r="F693" s="34"/>
    </row>
    <row r="694" spans="2:6">
      <c r="B694" s="34"/>
      <c r="C694" s="34"/>
      <c r="D694" s="34"/>
      <c r="E694" s="34"/>
      <c r="F694" s="34"/>
    </row>
    <row r="695" spans="2:6">
      <c r="B695" s="34"/>
      <c r="C695" s="34"/>
      <c r="D695" s="34"/>
      <c r="E695" s="34"/>
      <c r="F695" s="34"/>
    </row>
    <row r="696" spans="2:6">
      <c r="B696" s="34"/>
      <c r="C696" s="34"/>
      <c r="D696" s="34"/>
      <c r="E696" s="34"/>
      <c r="F696" s="34"/>
    </row>
    <row r="697" spans="2:6">
      <c r="B697" s="34"/>
      <c r="C697" s="34"/>
      <c r="D697" s="34"/>
      <c r="E697" s="34"/>
      <c r="F697" s="34"/>
    </row>
    <row r="698" spans="2:6">
      <c r="B698" s="34"/>
      <c r="C698" s="34"/>
      <c r="D698" s="34"/>
      <c r="E698" s="34"/>
      <c r="F698" s="34"/>
    </row>
    <row r="699" spans="2:6">
      <c r="B699" s="34"/>
      <c r="C699" s="34"/>
      <c r="D699" s="34"/>
      <c r="E699" s="34"/>
      <c r="F699" s="34"/>
    </row>
    <row r="700" spans="2:6">
      <c r="B700" s="34"/>
      <c r="C700" s="34"/>
      <c r="D700" s="34"/>
      <c r="E700" s="34"/>
      <c r="F700" s="34"/>
    </row>
    <row r="701" spans="2:6">
      <c r="B701" s="34"/>
      <c r="C701" s="34"/>
      <c r="D701" s="34"/>
      <c r="E701" s="34"/>
      <c r="F701" s="34"/>
    </row>
    <row r="702" spans="2:6">
      <c r="B702" s="34"/>
      <c r="C702" s="34"/>
      <c r="D702" s="34"/>
      <c r="E702" s="34"/>
      <c r="F702" s="34"/>
    </row>
    <row r="703" spans="2:6">
      <c r="B703" s="34"/>
      <c r="C703" s="34"/>
      <c r="D703" s="34"/>
      <c r="E703" s="34"/>
      <c r="F703" s="34"/>
    </row>
    <row r="704" spans="2:6">
      <c r="B704" s="34"/>
      <c r="C704" s="34"/>
      <c r="D704" s="34"/>
      <c r="E704" s="34"/>
      <c r="F704" s="34"/>
    </row>
    <row r="705" spans="2:6">
      <c r="B705" s="34"/>
      <c r="C705" s="34"/>
      <c r="D705" s="34"/>
      <c r="E705" s="34"/>
      <c r="F705" s="34"/>
    </row>
    <row r="706" spans="2:6">
      <c r="B706" s="34"/>
      <c r="C706" s="34"/>
      <c r="D706" s="34"/>
      <c r="E706" s="34"/>
      <c r="F706" s="34"/>
    </row>
    <row r="707" spans="2:6">
      <c r="B707" s="34"/>
      <c r="C707" s="34"/>
      <c r="D707" s="34"/>
      <c r="E707" s="34"/>
      <c r="F707" s="34"/>
    </row>
    <row r="708" spans="2:6">
      <c r="B708" s="34"/>
      <c r="C708" s="34"/>
      <c r="D708" s="34"/>
      <c r="E708" s="34"/>
      <c r="F708" s="34"/>
    </row>
    <row r="709" spans="2:6">
      <c r="B709" s="34"/>
      <c r="C709" s="34"/>
      <c r="D709" s="34"/>
      <c r="E709" s="34"/>
      <c r="F709" s="34"/>
    </row>
    <row r="710" spans="2:6">
      <c r="B710" s="34"/>
      <c r="C710" s="34"/>
      <c r="D710" s="34"/>
      <c r="E710" s="34"/>
      <c r="F710" s="34"/>
    </row>
    <row r="711" spans="2:6">
      <c r="B711" s="34"/>
      <c r="C711" s="34"/>
      <c r="D711" s="34"/>
      <c r="E711" s="34"/>
      <c r="F711" s="34"/>
    </row>
    <row r="712" spans="2:6">
      <c r="B712" s="34"/>
      <c r="C712" s="34"/>
      <c r="D712" s="34"/>
      <c r="E712" s="34"/>
      <c r="F712" s="34"/>
    </row>
    <row r="713" spans="2:6">
      <c r="B713" s="34"/>
      <c r="C713" s="34"/>
      <c r="D713" s="34"/>
      <c r="E713" s="34"/>
      <c r="F713" s="34"/>
    </row>
    <row r="714" spans="2:6">
      <c r="B714" s="34"/>
      <c r="C714" s="34"/>
      <c r="D714" s="34"/>
      <c r="E714" s="34"/>
      <c r="F714" s="34"/>
    </row>
    <row r="715" spans="2:6">
      <c r="B715" s="34"/>
      <c r="C715" s="34"/>
      <c r="D715" s="34"/>
      <c r="E715" s="34"/>
      <c r="F715" s="34"/>
    </row>
    <row r="716" spans="2:6">
      <c r="B716" s="34"/>
      <c r="C716" s="34"/>
      <c r="D716" s="34"/>
      <c r="E716" s="34"/>
      <c r="F716" s="34"/>
    </row>
    <row r="717" spans="2:6">
      <c r="B717" s="34"/>
      <c r="C717" s="34"/>
      <c r="D717" s="34"/>
      <c r="E717" s="34"/>
      <c r="F717" s="34"/>
    </row>
    <row r="718" spans="2:6">
      <c r="B718" s="34"/>
      <c r="C718" s="34"/>
      <c r="D718" s="34"/>
      <c r="E718" s="34"/>
      <c r="F718" s="34"/>
    </row>
    <row r="719" spans="2:6">
      <c r="B719" s="34"/>
      <c r="C719" s="34"/>
      <c r="D719" s="34"/>
      <c r="E719" s="34"/>
      <c r="F719" s="34"/>
    </row>
    <row r="720" spans="2:6">
      <c r="B720" s="34"/>
      <c r="C720" s="34"/>
      <c r="D720" s="34"/>
      <c r="E720" s="34"/>
      <c r="F720" s="34"/>
    </row>
    <row r="721" spans="2:6">
      <c r="B721" s="34"/>
      <c r="C721" s="34"/>
      <c r="D721" s="34"/>
      <c r="E721" s="34"/>
      <c r="F721" s="34"/>
    </row>
    <row r="722" spans="2:6">
      <c r="B722" s="34"/>
      <c r="C722" s="34"/>
      <c r="D722" s="34"/>
      <c r="E722" s="34"/>
      <c r="F722" s="34"/>
    </row>
    <row r="723" spans="2:6">
      <c r="B723" s="34"/>
      <c r="C723" s="34"/>
      <c r="D723" s="34"/>
      <c r="E723" s="34"/>
      <c r="F723" s="34"/>
    </row>
    <row r="724" spans="2:6">
      <c r="B724" s="34"/>
      <c r="C724" s="34"/>
      <c r="D724" s="34"/>
      <c r="E724" s="34"/>
      <c r="F724" s="34"/>
    </row>
    <row r="725" spans="2:6">
      <c r="B725" s="34"/>
      <c r="C725" s="34"/>
      <c r="D725" s="34"/>
      <c r="E725" s="34"/>
      <c r="F725" s="34"/>
    </row>
    <row r="726" spans="2:6">
      <c r="B726" s="34"/>
      <c r="C726" s="34"/>
      <c r="D726" s="34"/>
      <c r="E726" s="34"/>
      <c r="F726" s="34"/>
    </row>
    <row r="727" spans="2:6">
      <c r="B727" s="34"/>
      <c r="C727" s="34"/>
      <c r="D727" s="34"/>
      <c r="E727" s="34"/>
      <c r="F727" s="34"/>
    </row>
    <row r="728" spans="2:6">
      <c r="B728" s="34"/>
      <c r="C728" s="34"/>
      <c r="D728" s="34"/>
      <c r="E728" s="34"/>
      <c r="F728" s="34"/>
    </row>
    <row r="729" spans="2:6">
      <c r="B729" s="34"/>
      <c r="C729" s="34"/>
      <c r="D729" s="34"/>
      <c r="E729" s="34"/>
      <c r="F729" s="34"/>
    </row>
    <row r="730" spans="2:6">
      <c r="B730" s="34"/>
      <c r="C730" s="34"/>
      <c r="D730" s="34"/>
      <c r="E730" s="34"/>
      <c r="F730" s="34"/>
    </row>
    <row r="731" spans="2:6">
      <c r="B731" s="34"/>
      <c r="C731" s="34"/>
      <c r="D731" s="34"/>
      <c r="E731" s="34"/>
      <c r="F731" s="34"/>
    </row>
    <row r="732" spans="2:6">
      <c r="B732" s="34"/>
      <c r="C732" s="34"/>
      <c r="D732" s="34"/>
      <c r="E732" s="34"/>
      <c r="F732" s="34"/>
    </row>
    <row r="733" spans="2:6">
      <c r="B733" s="34"/>
      <c r="C733" s="34"/>
      <c r="D733" s="34"/>
      <c r="E733" s="34"/>
      <c r="F733" s="34"/>
    </row>
    <row r="734" spans="2:6">
      <c r="B734" s="34"/>
      <c r="C734" s="34"/>
      <c r="D734" s="34"/>
      <c r="E734" s="34"/>
      <c r="F734" s="34"/>
    </row>
    <row r="735" spans="2:6">
      <c r="B735" s="34"/>
      <c r="C735" s="34"/>
      <c r="D735" s="34"/>
      <c r="E735" s="34"/>
      <c r="F735" s="34"/>
    </row>
    <row r="736" spans="2:6">
      <c r="B736" s="34"/>
      <c r="C736" s="34"/>
      <c r="D736" s="34"/>
      <c r="E736" s="34"/>
      <c r="F736" s="34"/>
    </row>
    <row r="737" spans="2:6">
      <c r="B737" s="34"/>
      <c r="C737" s="34"/>
      <c r="D737" s="34"/>
      <c r="E737" s="34"/>
      <c r="F737" s="34"/>
    </row>
    <row r="738" spans="2:6">
      <c r="B738" s="34"/>
      <c r="C738" s="34"/>
      <c r="D738" s="34"/>
      <c r="E738" s="34"/>
      <c r="F738" s="34"/>
    </row>
    <row r="739" spans="2:6">
      <c r="B739" s="34"/>
      <c r="C739" s="34"/>
      <c r="D739" s="34"/>
      <c r="E739" s="34"/>
      <c r="F739" s="34"/>
    </row>
    <row r="740" spans="2:6">
      <c r="B740" s="34"/>
      <c r="C740" s="34"/>
      <c r="D740" s="34"/>
      <c r="E740" s="34"/>
      <c r="F740" s="34"/>
    </row>
    <row r="741" spans="2:6">
      <c r="B741" s="34"/>
      <c r="C741" s="34"/>
      <c r="D741" s="34"/>
      <c r="E741" s="34"/>
      <c r="F741" s="34"/>
    </row>
    <row r="742" spans="2:6">
      <c r="B742" s="34"/>
      <c r="C742" s="34"/>
      <c r="D742" s="34"/>
      <c r="E742" s="34"/>
      <c r="F742" s="34"/>
    </row>
    <row r="743" spans="2:6">
      <c r="B743" s="34"/>
      <c r="C743" s="34"/>
      <c r="D743" s="34"/>
      <c r="E743" s="34"/>
      <c r="F743" s="34"/>
    </row>
    <row r="744" spans="2:6">
      <c r="B744" s="34"/>
      <c r="C744" s="34"/>
      <c r="D744" s="34"/>
      <c r="E744" s="34"/>
      <c r="F744" s="34"/>
    </row>
    <row r="745" spans="2:6">
      <c r="B745" s="34"/>
      <c r="C745" s="34"/>
      <c r="D745" s="34"/>
      <c r="E745" s="34"/>
      <c r="F745" s="34"/>
    </row>
    <row r="746" spans="2:6">
      <c r="B746" s="34"/>
      <c r="C746" s="34"/>
      <c r="D746" s="34"/>
      <c r="E746" s="34"/>
      <c r="F746" s="34"/>
    </row>
    <row r="747" spans="2:6">
      <c r="B747" s="34"/>
      <c r="C747" s="34"/>
      <c r="D747" s="34"/>
      <c r="E747" s="34"/>
      <c r="F747" s="34"/>
    </row>
    <row r="748" spans="2:6">
      <c r="B748" s="34"/>
      <c r="C748" s="34"/>
      <c r="D748" s="34"/>
      <c r="E748" s="34"/>
      <c r="F748" s="34"/>
    </row>
    <row r="749" spans="2:6">
      <c r="B749" s="34"/>
      <c r="C749" s="34"/>
      <c r="D749" s="34"/>
      <c r="E749" s="34"/>
      <c r="F749" s="34"/>
    </row>
    <row r="750" spans="2:6">
      <c r="B750" s="34"/>
      <c r="C750" s="34"/>
      <c r="D750" s="34"/>
      <c r="E750" s="34"/>
      <c r="F750" s="34"/>
    </row>
    <row r="751" spans="2:6">
      <c r="B751" s="34"/>
      <c r="C751" s="34"/>
      <c r="D751" s="34"/>
      <c r="E751" s="34"/>
      <c r="F751" s="34"/>
    </row>
    <row r="752" spans="2:6">
      <c r="B752" s="34"/>
      <c r="C752" s="34"/>
      <c r="D752" s="34"/>
      <c r="E752" s="34"/>
      <c r="F752" s="34"/>
    </row>
    <row r="753" spans="2:6">
      <c r="B753" s="34"/>
      <c r="C753" s="34"/>
      <c r="D753" s="34"/>
      <c r="E753" s="34"/>
      <c r="F753" s="34"/>
    </row>
    <row r="754" spans="2:6">
      <c r="B754" s="34"/>
      <c r="C754" s="34"/>
      <c r="D754" s="34"/>
      <c r="E754" s="34"/>
      <c r="F754" s="34"/>
    </row>
    <row r="755" spans="2:6">
      <c r="B755" s="34"/>
      <c r="C755" s="34"/>
      <c r="D755" s="34"/>
      <c r="E755" s="34"/>
      <c r="F755" s="34"/>
    </row>
    <row r="756" spans="2:6">
      <c r="B756" s="34"/>
      <c r="C756" s="34"/>
      <c r="D756" s="34"/>
      <c r="E756" s="34"/>
      <c r="F756" s="34"/>
    </row>
    <row r="757" spans="2:6">
      <c r="B757" s="34"/>
      <c r="C757" s="34"/>
      <c r="D757" s="34"/>
      <c r="E757" s="34"/>
      <c r="F757" s="34"/>
    </row>
    <row r="758" spans="2:6">
      <c r="B758" s="34"/>
      <c r="C758" s="34"/>
      <c r="D758" s="34"/>
      <c r="E758" s="34"/>
      <c r="F758" s="34"/>
    </row>
    <row r="759" spans="2:6">
      <c r="B759" s="34"/>
      <c r="C759" s="34"/>
      <c r="D759" s="34"/>
      <c r="E759" s="34"/>
      <c r="F759" s="34"/>
    </row>
    <row r="760" spans="2:6">
      <c r="B760" s="34"/>
      <c r="C760" s="34"/>
      <c r="D760" s="34"/>
      <c r="E760" s="34"/>
      <c r="F760" s="34"/>
    </row>
    <row r="761" spans="2:6">
      <c r="B761" s="34"/>
      <c r="C761" s="34"/>
      <c r="D761" s="34"/>
      <c r="E761" s="34"/>
      <c r="F761" s="34"/>
    </row>
    <row r="762" spans="2:6">
      <c r="B762" s="34"/>
      <c r="C762" s="34"/>
      <c r="D762" s="34"/>
      <c r="E762" s="34"/>
      <c r="F762" s="34"/>
    </row>
    <row r="763" spans="2:6">
      <c r="B763" s="34"/>
      <c r="C763" s="34"/>
      <c r="D763" s="34"/>
      <c r="E763" s="34"/>
      <c r="F763" s="34"/>
    </row>
    <row r="764" spans="2:6">
      <c r="B764" s="34"/>
      <c r="C764" s="34"/>
      <c r="D764" s="34"/>
      <c r="E764" s="34"/>
      <c r="F764" s="34"/>
    </row>
    <row r="765" spans="2:6">
      <c r="B765" s="34"/>
      <c r="C765" s="34"/>
      <c r="D765" s="34"/>
      <c r="E765" s="34"/>
      <c r="F765" s="34"/>
    </row>
    <row r="766" spans="2:6">
      <c r="B766" s="34"/>
      <c r="C766" s="34"/>
      <c r="D766" s="34"/>
      <c r="E766" s="34"/>
      <c r="F766" s="34"/>
    </row>
    <row r="767" spans="2:6">
      <c r="B767" s="34"/>
      <c r="C767" s="34"/>
      <c r="D767" s="34"/>
      <c r="E767" s="34"/>
      <c r="F767" s="34"/>
    </row>
    <row r="768" spans="2:6">
      <c r="B768" s="34"/>
      <c r="C768" s="34"/>
      <c r="D768" s="34"/>
      <c r="E768" s="34"/>
      <c r="F768" s="34"/>
    </row>
    <row r="769" spans="2:6">
      <c r="B769" s="34"/>
      <c r="C769" s="34"/>
      <c r="D769" s="34"/>
      <c r="E769" s="34"/>
      <c r="F769" s="34"/>
    </row>
    <row r="770" spans="2:6">
      <c r="B770" s="34"/>
      <c r="C770" s="34"/>
      <c r="D770" s="34"/>
      <c r="E770" s="34"/>
      <c r="F770" s="34"/>
    </row>
    <row r="771" spans="2:6">
      <c r="B771" s="34"/>
      <c r="C771" s="34"/>
      <c r="D771" s="34"/>
      <c r="E771" s="34"/>
      <c r="F771" s="34"/>
    </row>
    <row r="772" spans="2:6">
      <c r="B772" s="34"/>
      <c r="C772" s="34"/>
      <c r="D772" s="34"/>
      <c r="E772" s="34"/>
      <c r="F772" s="34"/>
    </row>
    <row r="773" spans="2:6">
      <c r="B773" s="34"/>
      <c r="C773" s="34"/>
      <c r="D773" s="34"/>
      <c r="E773" s="34"/>
      <c r="F773" s="34"/>
    </row>
    <row r="774" spans="2:6">
      <c r="B774" s="34"/>
      <c r="C774" s="34"/>
      <c r="D774" s="34"/>
      <c r="E774" s="34"/>
      <c r="F774" s="34"/>
    </row>
    <row r="775" spans="2:6">
      <c r="B775" s="34"/>
      <c r="C775" s="34"/>
      <c r="D775" s="34"/>
      <c r="E775" s="34"/>
      <c r="F775" s="34"/>
    </row>
    <row r="776" spans="2:6">
      <c r="B776" s="34"/>
      <c r="C776" s="34"/>
      <c r="D776" s="34"/>
      <c r="E776" s="34"/>
      <c r="F776" s="34"/>
    </row>
    <row r="777" spans="2:6">
      <c r="B777" s="34"/>
      <c r="C777" s="34"/>
      <c r="D777" s="34"/>
      <c r="E777" s="34"/>
      <c r="F777" s="34"/>
    </row>
    <row r="778" spans="2:6">
      <c r="B778" s="34"/>
      <c r="C778" s="34"/>
      <c r="D778" s="34"/>
      <c r="E778" s="34"/>
      <c r="F778" s="34"/>
    </row>
    <row r="779" spans="2:6">
      <c r="B779" s="34"/>
      <c r="C779" s="34"/>
      <c r="D779" s="34"/>
      <c r="E779" s="34"/>
      <c r="F779" s="34"/>
    </row>
    <row r="780" spans="2:6">
      <c r="B780" s="34"/>
      <c r="C780" s="34"/>
      <c r="D780" s="34"/>
      <c r="E780" s="34"/>
      <c r="F780" s="34"/>
    </row>
    <row r="781" spans="2:6">
      <c r="B781" s="34"/>
      <c r="C781" s="34"/>
      <c r="D781" s="34"/>
      <c r="E781" s="34"/>
      <c r="F781" s="34"/>
    </row>
    <row r="782" spans="2:6">
      <c r="B782" s="34"/>
      <c r="C782" s="34"/>
      <c r="D782" s="34"/>
      <c r="E782" s="34"/>
      <c r="F782" s="34"/>
    </row>
    <row r="783" spans="2:6">
      <c r="B783" s="34"/>
      <c r="C783" s="34"/>
      <c r="D783" s="34"/>
      <c r="E783" s="34"/>
      <c r="F783" s="34"/>
    </row>
    <row r="784" spans="2:6">
      <c r="B784" s="34"/>
      <c r="C784" s="34"/>
      <c r="D784" s="34"/>
      <c r="E784" s="34"/>
      <c r="F784" s="34"/>
    </row>
    <row r="785" spans="2:6">
      <c r="B785" s="34"/>
      <c r="C785" s="34"/>
      <c r="D785" s="34"/>
      <c r="E785" s="34"/>
      <c r="F785" s="34"/>
    </row>
    <row r="786" spans="2:6">
      <c r="B786" s="34"/>
      <c r="C786" s="34"/>
      <c r="D786" s="34"/>
      <c r="E786" s="34"/>
      <c r="F786" s="34"/>
    </row>
    <row r="787" spans="2:6">
      <c r="B787" s="34"/>
      <c r="C787" s="34"/>
      <c r="D787" s="34"/>
      <c r="E787" s="34"/>
      <c r="F787" s="34"/>
    </row>
    <row r="788" spans="2:6">
      <c r="B788" s="34"/>
      <c r="C788" s="34"/>
      <c r="D788" s="34"/>
      <c r="E788" s="34"/>
      <c r="F788" s="34"/>
    </row>
    <row r="789" spans="2:6">
      <c r="B789" s="34"/>
      <c r="C789" s="34"/>
      <c r="D789" s="34"/>
      <c r="E789" s="34"/>
      <c r="F789" s="34"/>
    </row>
    <row r="790" spans="2:6">
      <c r="B790" s="34"/>
      <c r="C790" s="34"/>
      <c r="D790" s="34"/>
      <c r="E790" s="34"/>
      <c r="F790" s="34"/>
    </row>
    <row r="791" spans="2:6">
      <c r="B791" s="34"/>
      <c r="C791" s="34"/>
      <c r="D791" s="34"/>
      <c r="E791" s="34"/>
      <c r="F791" s="34"/>
    </row>
    <row r="792" spans="2:6">
      <c r="B792" s="34"/>
      <c r="C792" s="34"/>
      <c r="D792" s="34"/>
      <c r="E792" s="34"/>
      <c r="F792" s="34"/>
    </row>
    <row r="793" spans="2:6">
      <c r="B793" s="34"/>
      <c r="C793" s="34"/>
      <c r="D793" s="34"/>
      <c r="E793" s="34"/>
      <c r="F793" s="34"/>
    </row>
    <row r="794" spans="2:6">
      <c r="B794" s="34"/>
      <c r="C794" s="34"/>
      <c r="D794" s="34"/>
      <c r="E794" s="34"/>
      <c r="F794" s="34"/>
    </row>
    <row r="795" spans="2:6">
      <c r="B795" s="34"/>
      <c r="C795" s="34"/>
      <c r="D795" s="34"/>
      <c r="E795" s="34"/>
      <c r="F795" s="34"/>
    </row>
    <row r="796" spans="2:6">
      <c r="B796" s="34"/>
      <c r="C796" s="34"/>
      <c r="D796" s="34"/>
      <c r="E796" s="34"/>
      <c r="F796" s="34"/>
    </row>
    <row r="797" spans="2:6">
      <c r="B797" s="34"/>
      <c r="C797" s="34"/>
      <c r="D797" s="34"/>
      <c r="E797" s="34"/>
      <c r="F797" s="34"/>
    </row>
    <row r="798" spans="2:6">
      <c r="B798" s="34"/>
      <c r="C798" s="34"/>
      <c r="D798" s="34"/>
      <c r="E798" s="34"/>
      <c r="F798" s="34"/>
    </row>
    <row r="799" spans="2:6">
      <c r="B799" s="34"/>
      <c r="C799" s="34"/>
      <c r="D799" s="34"/>
      <c r="E799" s="34"/>
      <c r="F799" s="34"/>
    </row>
    <row r="800" spans="2:6">
      <c r="B800" s="34"/>
      <c r="C800" s="34"/>
      <c r="D800" s="34"/>
      <c r="E800" s="34"/>
      <c r="F800" s="34"/>
    </row>
    <row r="801" spans="2:6">
      <c r="B801" s="34"/>
      <c r="C801" s="34"/>
      <c r="D801" s="34"/>
      <c r="E801" s="34"/>
      <c r="F801" s="34"/>
    </row>
    <row r="802" spans="2:6">
      <c r="B802" s="34"/>
      <c r="C802" s="34"/>
      <c r="D802" s="34"/>
      <c r="E802" s="34"/>
      <c r="F802" s="34"/>
    </row>
    <row r="803" spans="2:6">
      <c r="B803" s="34"/>
      <c r="C803" s="34"/>
      <c r="D803" s="34"/>
      <c r="E803" s="34"/>
      <c r="F803" s="34"/>
    </row>
    <row r="804" spans="2:6">
      <c r="B804" s="34"/>
      <c r="C804" s="34"/>
      <c r="D804" s="34"/>
      <c r="E804" s="34"/>
      <c r="F804" s="34"/>
    </row>
    <row r="805" spans="2:6">
      <c r="B805" s="34"/>
      <c r="C805" s="34"/>
      <c r="D805" s="34"/>
      <c r="E805" s="34"/>
      <c r="F805" s="34"/>
    </row>
    <row r="806" spans="2:6">
      <c r="B806" s="34"/>
      <c r="C806" s="34"/>
      <c r="D806" s="34"/>
      <c r="E806" s="34"/>
      <c r="F806" s="34"/>
    </row>
    <row r="807" spans="2:6">
      <c r="B807" s="34"/>
      <c r="C807" s="34"/>
      <c r="D807" s="34"/>
      <c r="E807" s="34"/>
      <c r="F807" s="34"/>
    </row>
    <row r="808" spans="2:6">
      <c r="B808" s="34"/>
      <c r="C808" s="34"/>
      <c r="D808" s="34"/>
      <c r="E808" s="34"/>
      <c r="F808" s="34"/>
    </row>
    <row r="809" spans="2:6">
      <c r="B809" s="34"/>
      <c r="C809" s="34"/>
      <c r="D809" s="34"/>
      <c r="E809" s="34"/>
      <c r="F809" s="34"/>
    </row>
    <row r="810" spans="2:6">
      <c r="B810" s="34"/>
      <c r="C810" s="34"/>
      <c r="D810" s="34"/>
      <c r="E810" s="34"/>
      <c r="F810" s="34"/>
    </row>
    <row r="811" spans="2:6">
      <c r="B811" s="34"/>
      <c r="C811" s="34"/>
      <c r="D811" s="34"/>
      <c r="E811" s="34"/>
      <c r="F811" s="34"/>
    </row>
    <row r="812" spans="2:6">
      <c r="B812" s="34"/>
      <c r="C812" s="34"/>
      <c r="D812" s="34"/>
      <c r="E812" s="34"/>
      <c r="F812" s="34"/>
    </row>
    <row r="813" spans="2:6">
      <c r="B813" s="34"/>
      <c r="C813" s="34"/>
      <c r="D813" s="34"/>
      <c r="E813" s="34"/>
      <c r="F813" s="34"/>
    </row>
    <row r="814" spans="2:6">
      <c r="B814" s="34"/>
      <c r="C814" s="34"/>
      <c r="D814" s="34"/>
      <c r="E814" s="34"/>
      <c r="F814" s="34"/>
    </row>
    <row r="815" spans="2:6">
      <c r="B815" s="34"/>
      <c r="C815" s="34"/>
      <c r="D815" s="34"/>
      <c r="E815" s="34"/>
      <c r="F815" s="34"/>
    </row>
    <row r="816" spans="2:6">
      <c r="B816" s="34"/>
      <c r="C816" s="34"/>
      <c r="D816" s="34"/>
      <c r="E816" s="34"/>
      <c r="F816" s="34"/>
    </row>
    <row r="817" spans="2:6">
      <c r="B817" s="34"/>
      <c r="C817" s="34"/>
      <c r="D817" s="34"/>
      <c r="E817" s="34"/>
      <c r="F817" s="34"/>
    </row>
    <row r="818" spans="2:6">
      <c r="B818" s="34"/>
      <c r="C818" s="34"/>
      <c r="D818" s="34"/>
      <c r="E818" s="34"/>
      <c r="F818" s="34"/>
    </row>
    <row r="819" spans="2:6">
      <c r="B819" s="34"/>
      <c r="C819" s="34"/>
      <c r="D819" s="34"/>
      <c r="E819" s="34"/>
      <c r="F819" s="34"/>
    </row>
    <row r="820" spans="2:6">
      <c r="B820" s="34"/>
      <c r="C820" s="34"/>
      <c r="D820" s="34"/>
      <c r="E820" s="34"/>
      <c r="F820" s="34"/>
    </row>
    <row r="821" spans="2:6">
      <c r="B821" s="34"/>
      <c r="C821" s="34"/>
      <c r="D821" s="34"/>
      <c r="E821" s="34"/>
      <c r="F821" s="34"/>
    </row>
    <row r="822" spans="2:6">
      <c r="B822" s="34"/>
      <c r="C822" s="34"/>
      <c r="D822" s="34"/>
      <c r="E822" s="34"/>
      <c r="F822" s="34"/>
    </row>
    <row r="823" spans="2:6">
      <c r="B823" s="34"/>
      <c r="C823" s="34"/>
      <c r="D823" s="34"/>
      <c r="E823" s="34"/>
      <c r="F823" s="34"/>
    </row>
    <row r="824" spans="2:6">
      <c r="B824" s="34"/>
      <c r="C824" s="34"/>
      <c r="D824" s="34"/>
      <c r="E824" s="34"/>
      <c r="F824" s="34"/>
    </row>
    <row r="825" spans="2:6">
      <c r="B825" s="34"/>
      <c r="C825" s="34"/>
      <c r="D825" s="34"/>
      <c r="E825" s="34"/>
      <c r="F825" s="34"/>
    </row>
    <row r="826" spans="2:6">
      <c r="B826" s="34"/>
      <c r="C826" s="34"/>
      <c r="D826" s="34"/>
      <c r="E826" s="34"/>
      <c r="F826" s="34"/>
    </row>
    <row r="827" spans="2:6">
      <c r="B827" s="34"/>
      <c r="C827" s="34"/>
      <c r="D827" s="34"/>
      <c r="E827" s="34"/>
      <c r="F827" s="34"/>
    </row>
    <row r="828" spans="2:6">
      <c r="B828" s="34"/>
      <c r="C828" s="34"/>
      <c r="D828" s="34"/>
      <c r="E828" s="34"/>
      <c r="F828" s="34"/>
    </row>
    <row r="829" spans="2:6">
      <c r="B829" s="34"/>
      <c r="C829" s="34"/>
      <c r="D829" s="34"/>
      <c r="E829" s="34"/>
      <c r="F829" s="34"/>
    </row>
    <row r="830" spans="2:6">
      <c r="B830" s="34"/>
      <c r="C830" s="34"/>
      <c r="D830" s="34"/>
      <c r="E830" s="34"/>
      <c r="F830" s="34"/>
    </row>
    <row r="831" spans="2:6">
      <c r="B831" s="34"/>
      <c r="C831" s="34"/>
      <c r="D831" s="34"/>
      <c r="E831" s="34"/>
      <c r="F831" s="34"/>
    </row>
    <row r="832" spans="2:6">
      <c r="B832" s="34"/>
      <c r="C832" s="34"/>
      <c r="D832" s="34"/>
      <c r="E832" s="34"/>
      <c r="F832" s="34"/>
    </row>
    <row r="833" spans="2:6">
      <c r="B833" s="34"/>
      <c r="C833" s="34"/>
      <c r="D833" s="34"/>
      <c r="E833" s="34"/>
      <c r="F833" s="34"/>
    </row>
    <row r="834" spans="2:6">
      <c r="B834" s="34"/>
      <c r="C834" s="34"/>
      <c r="D834" s="34"/>
      <c r="E834" s="34"/>
      <c r="F834" s="34"/>
    </row>
    <row r="835" spans="2:6">
      <c r="B835" s="34"/>
      <c r="C835" s="34"/>
      <c r="D835" s="34"/>
      <c r="E835" s="34"/>
      <c r="F835" s="34"/>
    </row>
    <row r="836" spans="2:6">
      <c r="B836" s="34"/>
      <c r="C836" s="34"/>
      <c r="D836" s="34"/>
      <c r="E836" s="34"/>
      <c r="F836" s="34"/>
    </row>
    <row r="837" spans="2:6">
      <c r="B837" s="34"/>
      <c r="C837" s="34"/>
      <c r="D837" s="34"/>
      <c r="E837" s="34"/>
      <c r="F837" s="34"/>
    </row>
    <row r="838" spans="2:6">
      <c r="B838" s="34"/>
      <c r="C838" s="34"/>
      <c r="D838" s="34"/>
      <c r="E838" s="34"/>
      <c r="F838" s="34"/>
    </row>
    <row r="839" spans="2:6">
      <c r="B839" s="34"/>
      <c r="C839" s="34"/>
      <c r="D839" s="34"/>
      <c r="E839" s="34"/>
      <c r="F839" s="34"/>
    </row>
    <row r="840" spans="2:6">
      <c r="B840" s="34"/>
      <c r="C840" s="34"/>
      <c r="D840" s="34"/>
      <c r="E840" s="34"/>
      <c r="F840" s="34"/>
    </row>
    <row r="841" spans="2:6">
      <c r="B841" s="34"/>
      <c r="C841" s="34"/>
      <c r="D841" s="34"/>
      <c r="E841" s="34"/>
      <c r="F841" s="34"/>
    </row>
    <row r="842" spans="2:6">
      <c r="B842" s="34"/>
      <c r="C842" s="34"/>
      <c r="D842" s="34"/>
      <c r="E842" s="34"/>
      <c r="F842" s="34"/>
    </row>
    <row r="843" spans="2:6">
      <c r="B843" s="34"/>
      <c r="C843" s="34"/>
      <c r="D843" s="34"/>
      <c r="E843" s="34"/>
      <c r="F843" s="34"/>
    </row>
    <row r="844" spans="2:6">
      <c r="B844" s="34"/>
      <c r="C844" s="34"/>
      <c r="D844" s="34"/>
      <c r="E844" s="34"/>
      <c r="F844" s="34"/>
    </row>
    <row r="845" spans="2:6">
      <c r="B845" s="34"/>
      <c r="C845" s="34"/>
      <c r="D845" s="34"/>
      <c r="E845" s="34"/>
      <c r="F845" s="34"/>
    </row>
    <row r="846" spans="2:6">
      <c r="B846" s="34"/>
      <c r="C846" s="34"/>
      <c r="D846" s="34"/>
      <c r="E846" s="34"/>
      <c r="F846" s="34"/>
    </row>
    <row r="847" spans="2:6">
      <c r="B847" s="34"/>
      <c r="C847" s="34"/>
      <c r="D847" s="34"/>
      <c r="E847" s="34"/>
      <c r="F847" s="34"/>
    </row>
    <row r="848" spans="2:6">
      <c r="B848" s="34"/>
      <c r="C848" s="34"/>
      <c r="D848" s="34"/>
      <c r="E848" s="34"/>
      <c r="F848" s="34"/>
    </row>
    <row r="849" spans="2:6">
      <c r="B849" s="34"/>
      <c r="C849" s="34"/>
      <c r="D849" s="34"/>
      <c r="E849" s="34"/>
      <c r="F849" s="34"/>
    </row>
    <row r="850" spans="2:6">
      <c r="B850" s="34"/>
      <c r="C850" s="34"/>
      <c r="D850" s="34"/>
      <c r="E850" s="34"/>
      <c r="F850" s="34"/>
    </row>
    <row r="851" spans="2:6">
      <c r="B851" s="34"/>
      <c r="C851" s="34"/>
      <c r="D851" s="34"/>
      <c r="E851" s="34"/>
      <c r="F851" s="34"/>
    </row>
    <row r="852" spans="2:6">
      <c r="B852" s="34"/>
      <c r="C852" s="34"/>
      <c r="D852" s="34"/>
      <c r="E852" s="34"/>
      <c r="F852" s="34"/>
    </row>
    <row r="853" spans="2:6">
      <c r="B853" s="34"/>
      <c r="C853" s="34"/>
      <c r="D853" s="34"/>
      <c r="E853" s="34"/>
      <c r="F853" s="34"/>
    </row>
    <row r="854" spans="2:6">
      <c r="B854" s="34"/>
      <c r="C854" s="34"/>
      <c r="D854" s="34"/>
      <c r="E854" s="34"/>
      <c r="F854" s="34"/>
    </row>
    <row r="855" spans="2:6">
      <c r="B855" s="34"/>
      <c r="C855" s="34"/>
      <c r="D855" s="34"/>
      <c r="E855" s="34"/>
      <c r="F855" s="34"/>
    </row>
    <row r="856" spans="2:6">
      <c r="B856" s="34"/>
      <c r="C856" s="34"/>
      <c r="D856" s="34"/>
      <c r="E856" s="34"/>
      <c r="F856" s="34"/>
    </row>
    <row r="857" spans="2:6">
      <c r="B857" s="34"/>
      <c r="C857" s="34"/>
      <c r="D857" s="34"/>
      <c r="E857" s="34"/>
      <c r="F857" s="34"/>
    </row>
    <row r="858" spans="2:6">
      <c r="B858" s="34"/>
      <c r="C858" s="34"/>
      <c r="D858" s="34"/>
      <c r="E858" s="34"/>
      <c r="F858" s="34"/>
    </row>
    <row r="859" spans="2:6">
      <c r="B859" s="34"/>
      <c r="C859" s="34"/>
      <c r="D859" s="34"/>
      <c r="E859" s="34"/>
      <c r="F859" s="34"/>
    </row>
    <row r="860" spans="2:6">
      <c r="B860" s="34"/>
      <c r="C860" s="34"/>
      <c r="D860" s="34"/>
      <c r="E860" s="34"/>
      <c r="F860" s="34"/>
    </row>
    <row r="861" spans="2:6">
      <c r="B861" s="34"/>
      <c r="C861" s="34"/>
      <c r="D861" s="34"/>
      <c r="E861" s="34"/>
      <c r="F861" s="34"/>
    </row>
    <row r="862" spans="2:6">
      <c r="B862" s="34"/>
      <c r="C862" s="34"/>
      <c r="D862" s="34"/>
      <c r="E862" s="34"/>
      <c r="F862" s="34"/>
    </row>
    <row r="863" spans="2:6">
      <c r="B863" s="34"/>
      <c r="C863" s="34"/>
      <c r="D863" s="34"/>
      <c r="E863" s="34"/>
      <c r="F863" s="34"/>
    </row>
    <row r="864" spans="2:6">
      <c r="B864" s="34"/>
      <c r="C864" s="34"/>
      <c r="D864" s="34"/>
      <c r="E864" s="34"/>
      <c r="F864" s="34"/>
    </row>
    <row r="865" spans="2:6">
      <c r="B865" s="34"/>
      <c r="C865" s="34"/>
      <c r="D865" s="34"/>
      <c r="E865" s="34"/>
      <c r="F865" s="34"/>
    </row>
    <row r="866" spans="2:6">
      <c r="B866" s="34"/>
      <c r="C866" s="34"/>
      <c r="D866" s="34"/>
      <c r="E866" s="34"/>
      <c r="F866" s="34"/>
    </row>
    <row r="867" spans="2:6">
      <c r="B867" s="34"/>
      <c r="C867" s="34"/>
      <c r="D867" s="34"/>
      <c r="E867" s="34"/>
      <c r="F867" s="34"/>
    </row>
    <row r="868" spans="2:6">
      <c r="B868" s="34"/>
      <c r="C868" s="34"/>
      <c r="D868" s="34"/>
      <c r="E868" s="34"/>
      <c r="F868" s="34"/>
    </row>
    <row r="869" spans="2:6">
      <c r="B869" s="34"/>
      <c r="C869" s="34"/>
      <c r="D869" s="34"/>
      <c r="E869" s="34"/>
      <c r="F869" s="34"/>
    </row>
    <row r="870" spans="2:6">
      <c r="B870" s="34"/>
      <c r="C870" s="34"/>
      <c r="D870" s="34"/>
      <c r="E870" s="34"/>
      <c r="F870" s="34"/>
    </row>
    <row r="871" spans="2:6">
      <c r="B871" s="34"/>
      <c r="C871" s="34"/>
      <c r="D871" s="34"/>
      <c r="E871" s="34"/>
      <c r="F871" s="34"/>
    </row>
    <row r="872" spans="2:6">
      <c r="B872" s="34"/>
      <c r="C872" s="34"/>
      <c r="D872" s="34"/>
      <c r="E872" s="34"/>
      <c r="F872" s="34"/>
    </row>
    <row r="873" spans="2:6">
      <c r="B873" s="34"/>
      <c r="C873" s="34"/>
      <c r="D873" s="34"/>
      <c r="E873" s="34"/>
      <c r="F873" s="34"/>
    </row>
    <row r="874" spans="2:6">
      <c r="B874" s="34"/>
      <c r="C874" s="34"/>
      <c r="D874" s="34"/>
      <c r="E874" s="34"/>
      <c r="F874" s="34"/>
    </row>
    <row r="875" spans="2:6">
      <c r="B875" s="34"/>
      <c r="C875" s="34"/>
      <c r="D875" s="34"/>
      <c r="E875" s="34"/>
      <c r="F875" s="34"/>
    </row>
    <row r="876" spans="2:6">
      <c r="B876" s="34"/>
      <c r="C876" s="34"/>
      <c r="D876" s="34"/>
      <c r="E876" s="34"/>
      <c r="F876" s="34"/>
    </row>
    <row r="877" spans="2:6">
      <c r="B877" s="34"/>
      <c r="C877" s="34"/>
      <c r="D877" s="34"/>
      <c r="E877" s="34"/>
      <c r="F877" s="34"/>
    </row>
    <row r="878" spans="2:6">
      <c r="B878" s="34"/>
      <c r="C878" s="34"/>
      <c r="D878" s="34"/>
      <c r="E878" s="34"/>
      <c r="F878" s="34"/>
    </row>
    <row r="879" spans="2:6">
      <c r="B879" s="34"/>
      <c r="C879" s="34"/>
      <c r="D879" s="34"/>
      <c r="E879" s="34"/>
      <c r="F879" s="34"/>
    </row>
    <row r="880" spans="2:6">
      <c r="B880" s="34"/>
      <c r="C880" s="34"/>
      <c r="D880" s="34"/>
      <c r="E880" s="34"/>
      <c r="F880" s="34"/>
    </row>
    <row r="881" spans="2:6">
      <c r="B881" s="34"/>
      <c r="C881" s="34"/>
      <c r="D881" s="34"/>
      <c r="E881" s="34"/>
      <c r="F881" s="34"/>
    </row>
    <row r="882" spans="2:6">
      <c r="B882" s="34"/>
      <c r="C882" s="34"/>
      <c r="D882" s="34"/>
      <c r="E882" s="34"/>
      <c r="F882" s="34"/>
    </row>
    <row r="883" spans="2:6">
      <c r="B883" s="34"/>
      <c r="C883" s="34"/>
      <c r="D883" s="34"/>
      <c r="E883" s="34"/>
      <c r="F883" s="34"/>
    </row>
    <row r="884" spans="2:6">
      <c r="B884" s="34"/>
      <c r="C884" s="34"/>
      <c r="D884" s="34"/>
      <c r="E884" s="34"/>
      <c r="F884" s="34"/>
    </row>
    <row r="885" spans="2:6">
      <c r="B885" s="34"/>
      <c r="C885" s="34"/>
      <c r="D885" s="34"/>
      <c r="E885" s="34"/>
      <c r="F885" s="34"/>
    </row>
    <row r="886" spans="2:6">
      <c r="B886" s="34"/>
      <c r="C886" s="34"/>
      <c r="D886" s="34"/>
      <c r="E886" s="34"/>
      <c r="F886" s="34"/>
    </row>
    <row r="887" spans="2:6">
      <c r="B887" s="34"/>
      <c r="C887" s="34"/>
      <c r="D887" s="34"/>
      <c r="E887" s="34"/>
      <c r="F887" s="34"/>
    </row>
    <row r="888" spans="2:6">
      <c r="B888" s="34"/>
      <c r="C888" s="34"/>
      <c r="D888" s="34"/>
      <c r="E888" s="34"/>
      <c r="F888" s="34"/>
    </row>
    <row r="889" spans="2:6">
      <c r="B889" s="34"/>
      <c r="C889" s="34"/>
      <c r="D889" s="34"/>
      <c r="E889" s="34"/>
      <c r="F889" s="34"/>
    </row>
    <row r="890" spans="2:6">
      <c r="B890" s="34"/>
      <c r="C890" s="34"/>
      <c r="D890" s="34"/>
      <c r="E890" s="34"/>
      <c r="F890" s="34"/>
    </row>
    <row r="891" spans="2:6">
      <c r="B891" s="34"/>
      <c r="C891" s="34"/>
      <c r="D891" s="34"/>
      <c r="E891" s="34"/>
      <c r="F891" s="34"/>
    </row>
    <row r="892" spans="2:6">
      <c r="B892" s="34"/>
      <c r="C892" s="34"/>
      <c r="D892" s="34"/>
      <c r="E892" s="34"/>
      <c r="F892" s="34"/>
    </row>
    <row r="893" spans="2:6">
      <c r="B893" s="34"/>
      <c r="C893" s="34"/>
      <c r="D893" s="34"/>
      <c r="E893" s="34"/>
      <c r="F893" s="34"/>
    </row>
    <row r="894" spans="2:6">
      <c r="B894" s="34"/>
      <c r="C894" s="34"/>
      <c r="D894" s="34"/>
      <c r="E894" s="34"/>
      <c r="F894" s="34"/>
    </row>
    <row r="895" spans="2:6">
      <c r="B895" s="34"/>
      <c r="C895" s="34"/>
      <c r="D895" s="34"/>
      <c r="E895" s="34"/>
      <c r="F895" s="34"/>
    </row>
    <row r="896" spans="2:6">
      <c r="B896" s="34"/>
      <c r="C896" s="34"/>
      <c r="D896" s="34"/>
      <c r="E896" s="34"/>
      <c r="F896" s="34"/>
    </row>
    <row r="897" spans="2:6">
      <c r="B897" s="34"/>
      <c r="C897" s="34"/>
      <c r="D897" s="34"/>
      <c r="E897" s="34"/>
      <c r="F897" s="34"/>
    </row>
    <row r="898" spans="2:6">
      <c r="B898" s="34"/>
      <c r="C898" s="34"/>
      <c r="D898" s="34"/>
      <c r="E898" s="34"/>
      <c r="F898" s="34"/>
    </row>
    <row r="899" spans="2:6">
      <c r="B899" s="34"/>
      <c r="C899" s="34"/>
      <c r="D899" s="34"/>
      <c r="E899" s="34"/>
      <c r="F899" s="34"/>
    </row>
    <row r="900" spans="2:6">
      <c r="B900" s="34"/>
      <c r="C900" s="34"/>
      <c r="D900" s="34"/>
      <c r="E900" s="34"/>
      <c r="F900" s="34"/>
    </row>
    <row r="901" spans="2:6">
      <c r="B901" s="34"/>
      <c r="C901" s="34"/>
      <c r="D901" s="34"/>
      <c r="E901" s="34"/>
      <c r="F901" s="34"/>
    </row>
    <row r="902" spans="2:6">
      <c r="B902" s="34"/>
      <c r="C902" s="34"/>
      <c r="D902" s="34"/>
      <c r="E902" s="34"/>
      <c r="F902" s="34"/>
    </row>
    <row r="903" spans="2:6">
      <c r="B903" s="34"/>
      <c r="C903" s="34"/>
      <c r="D903" s="34"/>
      <c r="E903" s="34"/>
      <c r="F903" s="34"/>
    </row>
    <row r="904" spans="2:6">
      <c r="B904" s="34"/>
      <c r="C904" s="34"/>
      <c r="D904" s="34"/>
      <c r="E904" s="34"/>
      <c r="F904" s="34"/>
    </row>
    <row r="905" spans="2:6">
      <c r="B905" s="34"/>
      <c r="C905" s="34"/>
      <c r="D905" s="34"/>
      <c r="E905" s="34"/>
      <c r="F905" s="34"/>
    </row>
    <row r="906" spans="2:6">
      <c r="B906" s="34"/>
      <c r="C906" s="34"/>
      <c r="D906" s="34"/>
      <c r="E906" s="34"/>
      <c r="F906" s="34"/>
    </row>
    <row r="907" spans="2:6">
      <c r="B907" s="34"/>
      <c r="C907" s="34"/>
      <c r="D907" s="34"/>
      <c r="E907" s="34"/>
      <c r="F907" s="34"/>
    </row>
    <row r="908" spans="2:6">
      <c r="B908" s="34"/>
      <c r="C908" s="34"/>
      <c r="D908" s="34"/>
      <c r="E908" s="34"/>
      <c r="F908" s="34"/>
    </row>
    <row r="909" spans="2:6">
      <c r="B909" s="34"/>
      <c r="C909" s="34"/>
      <c r="D909" s="34"/>
      <c r="E909" s="34"/>
      <c r="F909" s="34"/>
    </row>
    <row r="910" spans="2:6">
      <c r="B910" s="34"/>
      <c r="C910" s="34"/>
      <c r="D910" s="34"/>
      <c r="E910" s="34"/>
      <c r="F910" s="34"/>
    </row>
    <row r="911" spans="2:6">
      <c r="B911" s="34"/>
      <c r="C911" s="34"/>
      <c r="D911" s="34"/>
      <c r="E911" s="34"/>
      <c r="F911" s="34"/>
    </row>
    <row r="912" spans="2:6">
      <c r="B912" s="34"/>
      <c r="C912" s="34"/>
      <c r="D912" s="34"/>
      <c r="E912" s="34"/>
      <c r="F912" s="34"/>
    </row>
    <row r="913" spans="2:6">
      <c r="B913" s="34"/>
      <c r="C913" s="34"/>
      <c r="D913" s="34"/>
      <c r="E913" s="34"/>
      <c r="F913" s="34"/>
    </row>
    <row r="914" spans="2:6">
      <c r="B914" s="34"/>
      <c r="C914" s="34"/>
      <c r="D914" s="34"/>
      <c r="E914" s="34"/>
      <c r="F914" s="34"/>
    </row>
    <row r="915" spans="2:6">
      <c r="B915" s="34"/>
      <c r="C915" s="34"/>
      <c r="D915" s="34"/>
      <c r="E915" s="34"/>
      <c r="F915" s="34"/>
    </row>
    <row r="916" spans="2:6">
      <c r="B916" s="34"/>
      <c r="C916" s="34"/>
      <c r="D916" s="34"/>
      <c r="E916" s="34"/>
      <c r="F916" s="34"/>
    </row>
    <row r="917" spans="2:6">
      <c r="B917" s="34"/>
      <c r="C917" s="34"/>
      <c r="D917" s="34"/>
      <c r="E917" s="34"/>
      <c r="F917" s="34"/>
    </row>
    <row r="918" spans="2:6">
      <c r="B918" s="34"/>
      <c r="C918" s="34"/>
      <c r="D918" s="34"/>
      <c r="E918" s="34"/>
      <c r="F918" s="34"/>
    </row>
    <row r="919" spans="2:6">
      <c r="B919" s="34"/>
      <c r="C919" s="34"/>
      <c r="D919" s="34"/>
      <c r="E919" s="34"/>
      <c r="F919" s="34"/>
    </row>
    <row r="920" spans="2:6">
      <c r="B920" s="34"/>
      <c r="C920" s="34"/>
      <c r="D920" s="34"/>
      <c r="E920" s="34"/>
      <c r="F920" s="34"/>
    </row>
    <row r="921" spans="2:6">
      <c r="B921" s="34"/>
      <c r="C921" s="34"/>
      <c r="D921" s="34"/>
      <c r="E921" s="34"/>
      <c r="F921" s="34"/>
    </row>
    <row r="922" spans="2:6">
      <c r="B922" s="34"/>
      <c r="C922" s="34"/>
      <c r="D922" s="34"/>
      <c r="E922" s="34"/>
      <c r="F922" s="34"/>
    </row>
    <row r="923" spans="2:6">
      <c r="B923" s="34"/>
      <c r="C923" s="34"/>
      <c r="D923" s="34"/>
      <c r="E923" s="34"/>
      <c r="F923" s="34"/>
    </row>
    <row r="924" spans="2:6">
      <c r="B924" s="34"/>
      <c r="C924" s="34"/>
      <c r="D924" s="34"/>
      <c r="E924" s="34"/>
      <c r="F924" s="34"/>
    </row>
    <row r="925" spans="2:6">
      <c r="B925" s="34"/>
      <c r="C925" s="34"/>
      <c r="D925" s="34"/>
      <c r="E925" s="34"/>
      <c r="F925" s="34"/>
    </row>
    <row r="926" spans="2:6">
      <c r="B926" s="34"/>
      <c r="C926" s="34"/>
      <c r="D926" s="34"/>
      <c r="E926" s="34"/>
      <c r="F926" s="34"/>
    </row>
    <row r="927" spans="2:6">
      <c r="B927" s="34"/>
      <c r="C927" s="34"/>
      <c r="D927" s="34"/>
      <c r="E927" s="34"/>
      <c r="F927" s="34"/>
    </row>
    <row r="928" spans="2:6">
      <c r="B928" s="34"/>
      <c r="C928" s="34"/>
      <c r="D928" s="34"/>
      <c r="E928" s="34"/>
      <c r="F928" s="34"/>
    </row>
    <row r="929" spans="2:6">
      <c r="B929" s="34"/>
      <c r="C929" s="34"/>
      <c r="D929" s="34"/>
      <c r="E929" s="34"/>
      <c r="F929" s="34"/>
    </row>
    <row r="930" spans="2:6">
      <c r="B930" s="34"/>
      <c r="C930" s="34"/>
      <c r="D930" s="34"/>
      <c r="E930" s="34"/>
      <c r="F930" s="34"/>
    </row>
    <row r="931" spans="2:6">
      <c r="B931" s="34"/>
      <c r="C931" s="34"/>
      <c r="D931" s="34"/>
      <c r="E931" s="34"/>
      <c r="F931" s="34"/>
    </row>
    <row r="932" spans="2:6">
      <c r="B932" s="34"/>
      <c r="C932" s="34"/>
      <c r="D932" s="34"/>
      <c r="E932" s="34"/>
      <c r="F932" s="34"/>
    </row>
    <row r="933" spans="2:6">
      <c r="B933" s="34"/>
      <c r="C933" s="34"/>
      <c r="D933" s="34"/>
      <c r="E933" s="34"/>
      <c r="F933" s="34"/>
    </row>
    <row r="934" spans="2:6">
      <c r="B934" s="34"/>
      <c r="C934" s="34"/>
      <c r="D934" s="34"/>
      <c r="E934" s="34"/>
      <c r="F934" s="34"/>
    </row>
    <row r="935" spans="2:6">
      <c r="B935" s="34"/>
      <c r="C935" s="34"/>
      <c r="D935" s="34"/>
      <c r="E935" s="34"/>
      <c r="F935" s="34"/>
    </row>
    <row r="936" spans="2:6">
      <c r="B936" s="34"/>
      <c r="C936" s="34"/>
      <c r="D936" s="34"/>
      <c r="E936" s="34"/>
      <c r="F936" s="34"/>
    </row>
    <row r="937" spans="2:6">
      <c r="B937" s="34"/>
      <c r="C937" s="34"/>
      <c r="D937" s="34"/>
      <c r="E937" s="34"/>
      <c r="F937" s="34"/>
    </row>
    <row r="938" spans="2:6">
      <c r="B938" s="34"/>
      <c r="C938" s="34"/>
      <c r="D938" s="34"/>
      <c r="E938" s="34"/>
      <c r="F938" s="34"/>
    </row>
    <row r="939" spans="2:6">
      <c r="B939" s="34"/>
      <c r="C939" s="34"/>
      <c r="D939" s="34"/>
      <c r="E939" s="34"/>
      <c r="F939" s="34"/>
    </row>
    <row r="940" spans="2:6">
      <c r="B940" s="34"/>
      <c r="C940" s="34"/>
      <c r="D940" s="34"/>
      <c r="E940" s="34"/>
      <c r="F940" s="34"/>
    </row>
    <row r="941" spans="2:6">
      <c r="B941" s="34"/>
      <c r="C941" s="34"/>
      <c r="D941" s="34"/>
      <c r="E941" s="34"/>
      <c r="F941" s="34"/>
    </row>
    <row r="942" spans="2:6">
      <c r="B942" s="34"/>
      <c r="C942" s="34"/>
      <c r="D942" s="34"/>
      <c r="E942" s="34"/>
      <c r="F942" s="34"/>
    </row>
    <row r="943" spans="2:6">
      <c r="B943" s="34"/>
      <c r="C943" s="34"/>
      <c r="D943" s="34"/>
      <c r="E943" s="34"/>
      <c r="F943" s="34"/>
    </row>
    <row r="944" spans="2:6">
      <c r="B944" s="34"/>
      <c r="C944" s="34"/>
      <c r="D944" s="34"/>
      <c r="E944" s="34"/>
      <c r="F944" s="34"/>
    </row>
    <row r="945" spans="2:6">
      <c r="B945" s="34"/>
      <c r="C945" s="34"/>
      <c r="D945" s="34"/>
      <c r="E945" s="34"/>
      <c r="F945" s="34"/>
    </row>
    <row r="946" spans="2:6">
      <c r="B946" s="34"/>
      <c r="C946" s="34"/>
      <c r="D946" s="34"/>
      <c r="E946" s="34"/>
      <c r="F946" s="34"/>
    </row>
    <row r="947" spans="2:6">
      <c r="B947" s="34"/>
      <c r="C947" s="34"/>
      <c r="D947" s="34"/>
      <c r="E947" s="34"/>
      <c r="F947" s="34"/>
    </row>
    <row r="948" spans="2:6">
      <c r="B948" s="34"/>
      <c r="C948" s="34"/>
      <c r="D948" s="34"/>
      <c r="E948" s="34"/>
      <c r="F948" s="34"/>
    </row>
    <row r="949" spans="2:6">
      <c r="B949" s="34"/>
      <c r="C949" s="34"/>
      <c r="D949" s="34"/>
      <c r="E949" s="34"/>
      <c r="F949" s="34"/>
    </row>
    <row r="950" spans="2:6">
      <c r="B950" s="34"/>
      <c r="C950" s="34"/>
      <c r="D950" s="34"/>
      <c r="E950" s="34"/>
      <c r="F950" s="34"/>
    </row>
    <row r="951" spans="2:6">
      <c r="B951" s="34"/>
      <c r="C951" s="34"/>
      <c r="D951" s="34"/>
      <c r="E951" s="34"/>
      <c r="F951" s="34"/>
    </row>
    <row r="952" spans="2:6">
      <c r="B952" s="34"/>
      <c r="C952" s="34"/>
      <c r="D952" s="34"/>
      <c r="E952" s="34"/>
      <c r="F952" s="34"/>
    </row>
    <row r="953" spans="2:6">
      <c r="B953" s="34"/>
      <c r="C953" s="34"/>
      <c r="D953" s="34"/>
      <c r="E953" s="34"/>
      <c r="F953" s="34"/>
    </row>
    <row r="954" spans="2:6">
      <c r="B954" s="34"/>
      <c r="C954" s="34"/>
      <c r="D954" s="34"/>
      <c r="E954" s="34"/>
      <c r="F954" s="34"/>
    </row>
    <row r="955" spans="2:6">
      <c r="B955" s="34"/>
      <c r="C955" s="34"/>
      <c r="D955" s="34"/>
      <c r="E955" s="34"/>
      <c r="F955" s="34"/>
    </row>
    <row r="956" spans="2:6">
      <c r="B956" s="34"/>
      <c r="C956" s="34"/>
      <c r="D956" s="34"/>
      <c r="E956" s="34"/>
      <c r="F956" s="34"/>
    </row>
    <row r="957" spans="2:6">
      <c r="B957" s="34"/>
      <c r="C957" s="34"/>
      <c r="D957" s="34"/>
      <c r="E957" s="34"/>
      <c r="F957" s="34"/>
    </row>
    <row r="958" spans="2:6">
      <c r="B958" s="34"/>
      <c r="C958" s="34"/>
      <c r="D958" s="34"/>
      <c r="E958" s="34"/>
      <c r="F958" s="34"/>
    </row>
    <row r="959" spans="2:6">
      <c r="B959" s="34"/>
      <c r="C959" s="34"/>
      <c r="D959" s="34"/>
      <c r="E959" s="34"/>
      <c r="F959" s="34"/>
    </row>
    <row r="960" spans="2:6">
      <c r="B960" s="34"/>
      <c r="C960" s="34"/>
      <c r="D960" s="34"/>
      <c r="E960" s="34"/>
      <c r="F960" s="34"/>
    </row>
    <row r="961" spans="2:6">
      <c r="B961" s="34"/>
      <c r="C961" s="34"/>
      <c r="D961" s="34"/>
      <c r="E961" s="34"/>
      <c r="F961" s="34"/>
    </row>
    <row r="962" spans="2:6">
      <c r="B962" s="34"/>
      <c r="C962" s="34"/>
      <c r="D962" s="34"/>
      <c r="E962" s="34"/>
      <c r="F962" s="34"/>
    </row>
    <row r="963" spans="2:6">
      <c r="B963" s="34"/>
      <c r="C963" s="34"/>
      <c r="D963" s="34"/>
      <c r="E963" s="34"/>
      <c r="F963" s="34"/>
    </row>
    <row r="964" spans="2:6">
      <c r="B964" s="34"/>
      <c r="C964" s="34"/>
      <c r="D964" s="34"/>
      <c r="E964" s="34"/>
      <c r="F964" s="34"/>
    </row>
    <row r="965" spans="2:6">
      <c r="B965" s="34"/>
      <c r="C965" s="34"/>
      <c r="D965" s="34"/>
      <c r="E965" s="34"/>
      <c r="F965" s="34"/>
    </row>
    <row r="966" spans="2:6">
      <c r="B966" s="34"/>
      <c r="C966" s="34"/>
      <c r="D966" s="34"/>
      <c r="E966" s="34"/>
      <c r="F966" s="34"/>
    </row>
    <row r="967" spans="2:6">
      <c r="B967" s="34"/>
      <c r="C967" s="34"/>
      <c r="D967" s="34"/>
      <c r="E967" s="34"/>
      <c r="F967" s="34"/>
    </row>
    <row r="968" spans="2:6">
      <c r="B968" s="34"/>
      <c r="C968" s="34"/>
      <c r="D968" s="34"/>
      <c r="E968" s="34"/>
      <c r="F968" s="34"/>
    </row>
    <row r="969" spans="2:6">
      <c r="B969" s="34"/>
      <c r="C969" s="34"/>
      <c r="D969" s="34"/>
      <c r="E969" s="34"/>
      <c r="F969" s="34"/>
    </row>
    <row r="970" spans="2:6">
      <c r="B970" s="34"/>
      <c r="C970" s="34"/>
      <c r="D970" s="34"/>
      <c r="E970" s="34"/>
      <c r="F970" s="34"/>
    </row>
    <row r="971" spans="2:6">
      <c r="B971" s="34"/>
      <c r="C971" s="34"/>
      <c r="D971" s="34"/>
      <c r="E971" s="34"/>
      <c r="F971" s="34"/>
    </row>
    <row r="972" spans="2:6">
      <c r="B972" s="34"/>
      <c r="C972" s="34"/>
      <c r="D972" s="34"/>
      <c r="E972" s="34"/>
      <c r="F972" s="34"/>
    </row>
    <row r="973" spans="2:6">
      <c r="B973" s="34"/>
      <c r="C973" s="34"/>
      <c r="D973" s="34"/>
      <c r="E973" s="34"/>
      <c r="F973" s="34"/>
    </row>
    <row r="974" spans="2:6">
      <c r="B974" s="34"/>
      <c r="C974" s="34"/>
      <c r="D974" s="34"/>
      <c r="E974" s="34"/>
      <c r="F974" s="34"/>
    </row>
    <row r="975" spans="2:6">
      <c r="B975" s="34"/>
      <c r="C975" s="34"/>
      <c r="D975" s="34"/>
      <c r="E975" s="34"/>
      <c r="F975" s="34"/>
    </row>
    <row r="976" spans="2:6">
      <c r="B976" s="34"/>
      <c r="C976" s="34"/>
      <c r="D976" s="34"/>
      <c r="E976" s="34"/>
      <c r="F976" s="34"/>
    </row>
    <row r="977" spans="2:6">
      <c r="B977" s="34"/>
      <c r="C977" s="34"/>
      <c r="D977" s="34"/>
      <c r="E977" s="34"/>
      <c r="F977" s="34"/>
    </row>
    <row r="978" spans="2:6">
      <c r="B978" s="34"/>
      <c r="C978" s="34"/>
      <c r="D978" s="34"/>
      <c r="E978" s="34"/>
      <c r="F978" s="34"/>
    </row>
    <row r="979" spans="2:6">
      <c r="B979" s="34"/>
      <c r="C979" s="34"/>
      <c r="D979" s="34"/>
      <c r="E979" s="34"/>
      <c r="F979" s="34"/>
    </row>
    <row r="980" spans="2:6">
      <c r="B980" s="34"/>
      <c r="C980" s="34"/>
      <c r="D980" s="34"/>
      <c r="E980" s="34"/>
      <c r="F980" s="34"/>
    </row>
    <row r="981" spans="2:6">
      <c r="B981" s="34"/>
      <c r="C981" s="34"/>
      <c r="D981" s="34"/>
      <c r="E981" s="34"/>
      <c r="F981" s="34"/>
    </row>
    <row r="982" spans="2:6">
      <c r="B982" s="34"/>
      <c r="C982" s="34"/>
      <c r="D982" s="34"/>
      <c r="E982" s="34"/>
      <c r="F982" s="34"/>
    </row>
    <row r="983" spans="2:6">
      <c r="B983" s="34"/>
      <c r="C983" s="34"/>
      <c r="D983" s="34"/>
      <c r="E983" s="34"/>
      <c r="F983" s="34"/>
    </row>
    <row r="984" spans="2:6">
      <c r="B984" s="34"/>
      <c r="C984" s="34"/>
      <c r="D984" s="34"/>
      <c r="E984" s="34"/>
      <c r="F984" s="34"/>
    </row>
    <row r="985" spans="2:6">
      <c r="B985" s="34"/>
      <c r="C985" s="34"/>
      <c r="D985" s="34"/>
      <c r="E985" s="34"/>
      <c r="F985" s="34"/>
    </row>
    <row r="986" spans="2:6">
      <c r="B986" s="34"/>
      <c r="C986" s="34"/>
      <c r="D986" s="34"/>
      <c r="E986" s="34"/>
      <c r="F986" s="34"/>
    </row>
    <row r="987" spans="2:6">
      <c r="B987" s="34"/>
      <c r="C987" s="34"/>
      <c r="D987" s="34"/>
      <c r="E987" s="34"/>
      <c r="F987" s="34"/>
    </row>
    <row r="988" spans="2:6">
      <c r="B988" s="34"/>
      <c r="C988" s="34"/>
      <c r="D988" s="34"/>
      <c r="E988" s="34"/>
      <c r="F988" s="34"/>
    </row>
    <row r="989" spans="2:6">
      <c r="B989" s="34"/>
      <c r="C989" s="34"/>
      <c r="D989" s="34"/>
      <c r="E989" s="34"/>
      <c r="F989" s="34"/>
    </row>
    <row r="990" spans="2:6">
      <c r="B990" s="34"/>
      <c r="C990" s="34"/>
      <c r="D990" s="34"/>
      <c r="E990" s="34"/>
      <c r="F990" s="34"/>
    </row>
    <row r="991" spans="2:6">
      <c r="B991" s="34"/>
      <c r="C991" s="34"/>
      <c r="D991" s="34"/>
      <c r="E991" s="34"/>
      <c r="F991" s="34"/>
    </row>
    <row r="992" spans="2:6">
      <c r="B992" s="34"/>
      <c r="C992" s="34"/>
      <c r="D992" s="34"/>
      <c r="E992" s="34"/>
      <c r="F992" s="34"/>
    </row>
    <row r="993" spans="2:6">
      <c r="B993" s="34"/>
      <c r="C993" s="34"/>
      <c r="D993" s="34"/>
      <c r="E993" s="34"/>
      <c r="F993" s="34"/>
    </row>
    <row r="994" spans="2:6">
      <c r="B994" s="34"/>
      <c r="C994" s="34"/>
      <c r="D994" s="34"/>
      <c r="E994" s="34"/>
      <c r="F994" s="34"/>
    </row>
    <row r="995" spans="2:6">
      <c r="B995" s="34"/>
      <c r="C995" s="34"/>
      <c r="D995" s="34"/>
      <c r="E995" s="34"/>
      <c r="F99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5.109375" defaultRowHeight="15" customHeight="1"/>
  <cols>
    <col min="1" max="1" width="51" customWidth="1"/>
    <col min="2" max="2" width="7.88671875" customWidth="1"/>
    <col min="3" max="3" width="7.77734375" customWidth="1"/>
    <col min="4" max="5" width="8.88671875" customWidth="1"/>
    <col min="6" max="6" width="7.88671875" customWidth="1"/>
    <col min="7" max="9" width="8.88671875" customWidth="1"/>
    <col min="10" max="10" width="9.88671875" customWidth="1"/>
    <col min="11" max="11" width="8.88671875" customWidth="1"/>
    <col min="12" max="12" width="9.88671875" customWidth="1"/>
    <col min="13" max="14" width="8.88671875" customWidth="1"/>
    <col min="15" max="15" width="7.88671875" customWidth="1"/>
    <col min="16" max="16" width="8.77734375" customWidth="1"/>
    <col min="17" max="17" width="7.88671875" customWidth="1"/>
  </cols>
  <sheetData>
    <row r="1" spans="1:26">
      <c r="A1" s="49" t="str">
        <f ca="1">Ecalc!A1</f>
        <v>FULL ACADEMIC UNIT NAME</v>
      </c>
      <c r="B1" s="44" t="s">
        <v>650</v>
      </c>
      <c r="C1" s="44" t="s">
        <v>651</v>
      </c>
      <c r="D1" s="44" t="s">
        <v>652</v>
      </c>
      <c r="E1" s="46">
        <f>Ecalc!B1</f>
        <v>42247</v>
      </c>
      <c r="F1" s="45">
        <f>Ecalc!C1</f>
        <v>42248</v>
      </c>
      <c r="G1" s="45">
        <f>Ecalc!D1</f>
        <v>42262</v>
      </c>
      <c r="H1" s="45">
        <f>Ecalc!E1</f>
        <v>42276</v>
      </c>
      <c r="I1" s="45">
        <f>Ecalc!F1</f>
        <v>42283</v>
      </c>
      <c r="J1" s="46">
        <f>Ecalc!G1</f>
        <v>42297</v>
      </c>
      <c r="K1" s="46">
        <f>Ecalc!H1</f>
        <v>42311</v>
      </c>
      <c r="L1" s="46">
        <f>Ecalc!I1</f>
        <v>42325</v>
      </c>
      <c r="M1" s="46">
        <f>Ecalc!J1</f>
        <v>42339</v>
      </c>
      <c r="N1" s="46">
        <f>Ecalc!K1</f>
        <v>42346</v>
      </c>
      <c r="O1" s="46">
        <f>Ecalc!L1</f>
        <v>42402</v>
      </c>
      <c r="P1" s="46">
        <f>Ecalc!M1</f>
        <v>42416</v>
      </c>
      <c r="Q1" s="46">
        <f>Ecalc!N1</f>
        <v>42430</v>
      </c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Ecalc!A2</f>
        <v>Accounting</v>
      </c>
      <c r="B2" s="34">
        <f t="shared" ref="B2:B71" ca="1" si="0">G2</f>
        <v>1</v>
      </c>
      <c r="C2" s="34">
        <f t="shared" ref="C2:C71" ca="1" si="1">N2</f>
        <v>0</v>
      </c>
      <c r="D2" s="34">
        <f t="shared" ref="D2:D71" ca="1" si="2">Q2</f>
        <v>0</v>
      </c>
      <c r="E2" s="34">
        <f>IF(OR(Ecalc!B2="xxo",Ecalc!B2="xox"),1,0)</f>
        <v>1</v>
      </c>
      <c r="F2" s="34">
        <f ca="1">IF(OR(Ecalc!C2="xxo",Ecalc!C2="xox"),1,0)</f>
        <v>1</v>
      </c>
      <c r="G2" s="34">
        <f ca="1">IF(OR(Ecalc!D2="xxo",Ecalc!D2="xox"),1,0)</f>
        <v>1</v>
      </c>
      <c r="H2" s="34">
        <f ca="1">IF(OR(Ecalc!E2="xxo",Ecalc!E2="xox"),1,0)</f>
        <v>0</v>
      </c>
      <c r="I2" s="34">
        <f ca="1">IF(OR(Ecalc!F2="xxo",Ecalc!F2="xox"),1,0)</f>
        <v>0</v>
      </c>
      <c r="J2" s="34">
        <f ca="1">IF(OR(Ecalc!G2="xxo",Ecalc!G2="xox"),1,0)</f>
        <v>0</v>
      </c>
      <c r="K2" s="34">
        <f ca="1">IF(OR(Ecalc!H2="xxo",Ecalc!H2="xox"),1,0)</f>
        <v>0</v>
      </c>
      <c r="L2" s="34">
        <f ca="1">IF(OR(Ecalc!I2="xxo",Ecalc!I2="xox"),1,0)</f>
        <v>0</v>
      </c>
      <c r="M2" s="34">
        <f ca="1">IF(OR(Ecalc!J2="xxo",Ecalc!J2="xox"),1,0)</f>
        <v>0</v>
      </c>
      <c r="N2" s="34">
        <f ca="1">IF(OR(Ecalc!K2="xxo",Ecalc!K2="xox"),1,0)</f>
        <v>0</v>
      </c>
      <c r="O2" s="34">
        <f ca="1">IF(OR(Ecalc!L2="xxo",Ecalc!L2="xox"),1,0)</f>
        <v>0</v>
      </c>
      <c r="P2" s="34">
        <f ca="1">IF(OR(Ecalc!M2="xxo",Ecalc!M2="xox"),1,0)</f>
        <v>0</v>
      </c>
      <c r="Q2" s="34">
        <f ca="1">IF(OR(Ecalc!N2="xxo",Ecalc!N2="xox"),1,0)</f>
        <v>0</v>
      </c>
    </row>
    <row r="3" spans="1:26">
      <c r="A3" t="str">
        <f>Ecalc!A3</f>
        <v>Aerospace Engineering</v>
      </c>
      <c r="B3" s="34">
        <f t="shared" ca="1" si="0"/>
        <v>0</v>
      </c>
      <c r="C3" s="34">
        <f t="shared" ca="1" si="1"/>
        <v>1</v>
      </c>
      <c r="D3" s="34">
        <f t="shared" ca="1" si="2"/>
        <v>1</v>
      </c>
      <c r="E3" s="34">
        <f>IF(OR(Ecalc!B3="xxo",Ecalc!B3="xox"),1,0)</f>
        <v>1</v>
      </c>
      <c r="F3" s="34">
        <f ca="1">IF(OR(Ecalc!C3="xxo",Ecalc!C3="xox"),1,0)</f>
        <v>1</v>
      </c>
      <c r="G3" s="34">
        <f ca="1">IF(OR(Ecalc!D3="xxo",Ecalc!D3="xox"),1,0)</f>
        <v>0</v>
      </c>
      <c r="H3" s="34">
        <f ca="1">IF(OR(Ecalc!E3="xxo",Ecalc!E3="xox"),1,0)</f>
        <v>0</v>
      </c>
      <c r="I3" s="34">
        <f ca="1">IF(OR(Ecalc!F3="xxo",Ecalc!F3="xox"),1,0)</f>
        <v>0</v>
      </c>
      <c r="J3" s="34">
        <f ca="1">IF(OR(Ecalc!G3="xxo",Ecalc!G3="xox"),1,0)</f>
        <v>0</v>
      </c>
      <c r="K3" s="34">
        <f ca="1">IF(OR(Ecalc!H3="xxo",Ecalc!H3="xox"),1,0)</f>
        <v>0</v>
      </c>
      <c r="L3" s="34">
        <f ca="1">IF(OR(Ecalc!I3="xxo",Ecalc!I3="xox"),1,0)</f>
        <v>0</v>
      </c>
      <c r="M3" s="34">
        <f ca="1">IF(OR(Ecalc!J3="xxo",Ecalc!J3="xox"),1,0)</f>
        <v>1</v>
      </c>
      <c r="N3" s="34">
        <f ca="1">IF(OR(Ecalc!K3="xxo",Ecalc!K3="xox"),1,0)</f>
        <v>1</v>
      </c>
      <c r="O3" s="34">
        <f ca="1">IF(OR(Ecalc!L3="xxo",Ecalc!L3="xox"),1,0)</f>
        <v>1</v>
      </c>
      <c r="P3" s="34">
        <f ca="1">IF(OR(Ecalc!M3="xxo",Ecalc!M3="xox"),1,0)</f>
        <v>1</v>
      </c>
      <c r="Q3" s="34">
        <f ca="1">IF(OR(Ecalc!N3="xxo",Ecalc!N3="xox"),1,0)</f>
        <v>1</v>
      </c>
    </row>
    <row r="4" spans="1:26">
      <c r="A4" t="str">
        <f>Ecalc!A4</f>
        <v>Agricultural Economics</v>
      </c>
      <c r="B4" s="34">
        <f t="shared" ca="1" si="0"/>
        <v>1</v>
      </c>
      <c r="C4" s="34">
        <f t="shared" ca="1" si="1"/>
        <v>1</v>
      </c>
      <c r="D4" s="34">
        <f t="shared" ca="1" si="2"/>
        <v>1</v>
      </c>
      <c r="E4" s="34">
        <f>IF(OR(Ecalc!B4="xxo",Ecalc!B4="xox"),1,0)</f>
        <v>1</v>
      </c>
      <c r="F4" s="34">
        <f ca="1">IF(OR(Ecalc!C4="xxo",Ecalc!C4="xox"),1,0)</f>
        <v>1</v>
      </c>
      <c r="G4" s="34">
        <f ca="1">IF(OR(Ecalc!D4="xxo",Ecalc!D4="xox"),1,0)</f>
        <v>1</v>
      </c>
      <c r="H4" s="34">
        <f ca="1">IF(OR(Ecalc!E4="xxo",Ecalc!E4="xox"),1,0)</f>
        <v>1</v>
      </c>
      <c r="I4" s="34">
        <f ca="1">IF(OR(Ecalc!F4="xxo",Ecalc!F4="xox"),1,0)</f>
        <v>1</v>
      </c>
      <c r="J4" s="34">
        <f ca="1">IF(OR(Ecalc!G4="xxo",Ecalc!G4="xox"),1,0)</f>
        <v>1</v>
      </c>
      <c r="K4" s="34">
        <f ca="1">IF(OR(Ecalc!H4="xxo",Ecalc!H4="xox"),1,0)</f>
        <v>1</v>
      </c>
      <c r="L4" s="34">
        <f ca="1">IF(OR(Ecalc!I4="xxo",Ecalc!I4="xox"),1,0)</f>
        <v>1</v>
      </c>
      <c r="M4" s="34">
        <f ca="1">IF(OR(Ecalc!J4="xxo",Ecalc!J4="xox"),1,0)</f>
        <v>1</v>
      </c>
      <c r="N4" s="34">
        <f ca="1">IF(OR(Ecalc!K4="xxo",Ecalc!K4="xox"),1,0)</f>
        <v>1</v>
      </c>
      <c r="O4" s="34">
        <f ca="1">IF(OR(Ecalc!L4="xxo",Ecalc!L4="xox"),1,0)</f>
        <v>0</v>
      </c>
      <c r="P4" s="34">
        <f ca="1">IF(OR(Ecalc!M4="xxo",Ecalc!M4="xox"),1,0)</f>
        <v>0</v>
      </c>
      <c r="Q4" s="34">
        <f ca="1">IF(OR(Ecalc!N4="xxo",Ecalc!N4="xox"),1,0)</f>
        <v>1</v>
      </c>
    </row>
    <row r="5" spans="1:26">
      <c r="A5" t="str">
        <f>Ecalc!A5</f>
        <v>Agricultural Leadership, Education, and Communications</v>
      </c>
      <c r="B5" s="34">
        <f t="shared" ca="1" si="0"/>
        <v>1</v>
      </c>
      <c r="C5" s="34">
        <f t="shared" ca="1" si="1"/>
        <v>0</v>
      </c>
      <c r="D5" s="34">
        <f t="shared" ca="1" si="2"/>
        <v>0</v>
      </c>
      <c r="E5" s="34">
        <f>IF(OR(Ecalc!B5="xxo",Ecalc!B5="xox"),1,0)</f>
        <v>1</v>
      </c>
      <c r="F5" s="34">
        <f ca="1">IF(OR(Ecalc!C5="xxo",Ecalc!C5="xox"),1,0)</f>
        <v>1</v>
      </c>
      <c r="G5" s="34">
        <f ca="1">IF(OR(Ecalc!D5="xxo",Ecalc!D5="xox"),1,0)</f>
        <v>1</v>
      </c>
      <c r="H5" s="34">
        <f ca="1">IF(OR(Ecalc!E5="xxo",Ecalc!E5="xox"),1,0)</f>
        <v>1</v>
      </c>
      <c r="I5" s="34">
        <f ca="1">IF(OR(Ecalc!F5="xxo",Ecalc!F5="xox"),1,0)</f>
        <v>0</v>
      </c>
      <c r="J5" s="34">
        <f ca="1">IF(OR(Ecalc!G5="xxo",Ecalc!G5="xox"),1,0)</f>
        <v>0</v>
      </c>
      <c r="K5" s="34">
        <f ca="1">IF(OR(Ecalc!H5="xxo",Ecalc!H5="xox"),1,0)</f>
        <v>0</v>
      </c>
      <c r="L5" s="34">
        <f ca="1">IF(OR(Ecalc!I5="xxo",Ecalc!I5="xox"),1,0)</f>
        <v>0</v>
      </c>
      <c r="M5" s="34">
        <f ca="1">IF(OR(Ecalc!J5="xxo",Ecalc!J5="xox"),1,0)</f>
        <v>0</v>
      </c>
      <c r="N5" s="34">
        <f ca="1">IF(OR(Ecalc!K5="xxo",Ecalc!K5="xox"),1,0)</f>
        <v>0</v>
      </c>
      <c r="O5" s="34">
        <f ca="1">IF(OR(Ecalc!L5="xxo",Ecalc!L5="xox"),1,0)</f>
        <v>0</v>
      </c>
      <c r="P5" s="34">
        <f ca="1">IF(OR(Ecalc!M5="xxo",Ecalc!M5="xox"),1,0)</f>
        <v>0</v>
      </c>
      <c r="Q5" s="34">
        <f ca="1">IF(OR(Ecalc!N5="xxo",Ecalc!N5="xox"),1,0)</f>
        <v>0</v>
      </c>
    </row>
    <row r="6" spans="1:26">
      <c r="A6" t="str">
        <f>Ecalc!A6</f>
        <v>Animal Science</v>
      </c>
      <c r="B6" s="34">
        <f t="shared" ca="1" si="0"/>
        <v>1</v>
      </c>
      <c r="C6" s="34">
        <f t="shared" ca="1" si="1"/>
        <v>1</v>
      </c>
      <c r="D6" s="34">
        <f t="shared" ca="1" si="2"/>
        <v>1</v>
      </c>
      <c r="E6" s="34">
        <f>IF(OR(Ecalc!B6="xxo",Ecalc!B6="xox"),1,0)</f>
        <v>1</v>
      </c>
      <c r="F6" s="34">
        <f ca="1">IF(OR(Ecalc!C6="xxo",Ecalc!C6="xox"),1,0)</f>
        <v>1</v>
      </c>
      <c r="G6" s="34">
        <f ca="1">IF(OR(Ecalc!D6="xxo",Ecalc!D6="xox"),1,0)</f>
        <v>1</v>
      </c>
      <c r="H6" s="34">
        <f ca="1">IF(OR(Ecalc!E6="xxo",Ecalc!E6="xox"),1,0)</f>
        <v>1</v>
      </c>
      <c r="I6" s="34">
        <f ca="1">IF(OR(Ecalc!F6="xxo",Ecalc!F6="xox"),1,0)</f>
        <v>1</v>
      </c>
      <c r="J6" s="34">
        <f ca="1">IF(OR(Ecalc!G6="xxo",Ecalc!G6="xox"),1,0)</f>
        <v>1</v>
      </c>
      <c r="K6" s="34">
        <f ca="1">IF(OR(Ecalc!H6="xxo",Ecalc!H6="xox"),1,0)</f>
        <v>1</v>
      </c>
      <c r="L6" s="34">
        <f ca="1">IF(OR(Ecalc!I6="xxo",Ecalc!I6="xox"),1,0)</f>
        <v>1</v>
      </c>
      <c r="M6" s="34">
        <f ca="1">IF(OR(Ecalc!J6="xxo",Ecalc!J6="xox"),1,0)</f>
        <v>1</v>
      </c>
      <c r="N6" s="34">
        <f ca="1">IF(OR(Ecalc!K6="xxo",Ecalc!K6="xox"),1,0)</f>
        <v>1</v>
      </c>
      <c r="O6" s="34">
        <f ca="1">IF(OR(Ecalc!L6="xxo",Ecalc!L6="xox"),1,0)</f>
        <v>1</v>
      </c>
      <c r="P6" s="34">
        <f ca="1">IF(OR(Ecalc!M6="xxo",Ecalc!M6="xox"),1,0)</f>
        <v>1</v>
      </c>
      <c r="Q6" s="34">
        <f ca="1">IF(OR(Ecalc!N6="xxo",Ecalc!N6="xox"),1,0)</f>
        <v>1</v>
      </c>
    </row>
    <row r="7" spans="1:26">
      <c r="A7" t="str">
        <f>Ecalc!A7</f>
        <v>Anthropology</v>
      </c>
      <c r="B7" s="34">
        <f t="shared" ca="1" si="0"/>
        <v>1</v>
      </c>
      <c r="C7" s="34">
        <f t="shared" ca="1" si="1"/>
        <v>1</v>
      </c>
      <c r="D7" s="34">
        <f t="shared" ca="1" si="2"/>
        <v>1</v>
      </c>
      <c r="E7" s="34">
        <f>IF(OR(Ecalc!B7="xxo",Ecalc!B7="xox"),1,0)</f>
        <v>1</v>
      </c>
      <c r="F7" s="34">
        <f ca="1">IF(OR(Ecalc!C7="xxo",Ecalc!C7="xox"),1,0)</f>
        <v>1</v>
      </c>
      <c r="G7" s="34">
        <f ca="1">IF(OR(Ecalc!D7="xxo",Ecalc!D7="xox"),1,0)</f>
        <v>1</v>
      </c>
      <c r="H7" s="34">
        <f ca="1">IF(OR(Ecalc!E7="xxo",Ecalc!E7="xox"),1,0)</f>
        <v>1</v>
      </c>
      <c r="I7" s="34">
        <f ca="1">IF(OR(Ecalc!F7="xxo",Ecalc!F7="xox"),1,0)</f>
        <v>1</v>
      </c>
      <c r="J7" s="34">
        <f ca="1">IF(OR(Ecalc!G7="xxo",Ecalc!G7="xox"),1,0)</f>
        <v>1</v>
      </c>
      <c r="K7" s="34">
        <f ca="1">IF(OR(Ecalc!H7="xxo",Ecalc!H7="xox"),1,0)</f>
        <v>1</v>
      </c>
      <c r="L7" s="34">
        <f ca="1">IF(OR(Ecalc!I7="xxo",Ecalc!I7="xox"),1,0)</f>
        <v>1</v>
      </c>
      <c r="M7" s="34">
        <f ca="1">IF(OR(Ecalc!J7="xxo",Ecalc!J7="xox"),1,0)</f>
        <v>1</v>
      </c>
      <c r="N7" s="34">
        <f ca="1">IF(OR(Ecalc!K7="xxo",Ecalc!K7="xox"),1,0)</f>
        <v>1</v>
      </c>
      <c r="O7" s="34">
        <f ca="1">IF(OR(Ecalc!L7="xxo",Ecalc!L7="xox"),1,0)</f>
        <v>1</v>
      </c>
      <c r="P7" s="34">
        <f ca="1">IF(OR(Ecalc!M7="xxo",Ecalc!M7="xox"),1,0)</f>
        <v>1</v>
      </c>
      <c r="Q7" s="34">
        <f ca="1">IF(OR(Ecalc!N7="xxo",Ecalc!N7="xox"),1,0)</f>
        <v>1</v>
      </c>
    </row>
    <row r="8" spans="1:26">
      <c r="A8" t="str">
        <f>Ecalc!A8</f>
        <v>Architecture</v>
      </c>
      <c r="B8" s="34">
        <f t="shared" ca="1" si="0"/>
        <v>1</v>
      </c>
      <c r="C8" s="34">
        <f t="shared" ca="1" si="1"/>
        <v>0</v>
      </c>
      <c r="D8" s="34">
        <f t="shared" ca="1" si="2"/>
        <v>0</v>
      </c>
      <c r="E8" s="34">
        <f>IF(OR(Ecalc!B8="xxo",Ecalc!B8="xox"),1,0)</f>
        <v>1</v>
      </c>
      <c r="F8" s="34">
        <f ca="1">IF(OR(Ecalc!C8="xxo",Ecalc!C8="xox"),1,0)</f>
        <v>1</v>
      </c>
      <c r="G8" s="34">
        <f ca="1">IF(OR(Ecalc!D8="xxo",Ecalc!D8="xox"),1,0)</f>
        <v>1</v>
      </c>
      <c r="H8" s="34">
        <f ca="1">IF(OR(Ecalc!E8="xxo",Ecalc!E8="xox"),1,0)</f>
        <v>0</v>
      </c>
      <c r="I8" s="34">
        <f ca="1">IF(OR(Ecalc!F8="xxo",Ecalc!F8="xox"),1,0)</f>
        <v>0</v>
      </c>
      <c r="J8" s="34">
        <f ca="1">IF(OR(Ecalc!G8="xxo",Ecalc!G8="xox"),1,0)</f>
        <v>0</v>
      </c>
      <c r="K8" s="34">
        <f ca="1">IF(OR(Ecalc!H8="xxo",Ecalc!H8="xox"),1,0)</f>
        <v>0</v>
      </c>
      <c r="L8" s="34">
        <f ca="1">IF(OR(Ecalc!I8="xxo",Ecalc!I8="xox"),1,0)</f>
        <v>0</v>
      </c>
      <c r="M8" s="34">
        <f ca="1">IF(OR(Ecalc!J8="xxo",Ecalc!J8="xox"),1,0)</f>
        <v>0</v>
      </c>
      <c r="N8" s="34">
        <f ca="1">IF(OR(Ecalc!K8="xxo",Ecalc!K8="xox"),1,0)</f>
        <v>0</v>
      </c>
      <c r="O8" s="34">
        <f ca="1">IF(OR(Ecalc!L8="xxo",Ecalc!L8="xox"),1,0)</f>
        <v>0</v>
      </c>
      <c r="P8" s="34">
        <f ca="1">IF(OR(Ecalc!M8="xxo",Ecalc!M8="xox"),1,0)</f>
        <v>0</v>
      </c>
      <c r="Q8" s="34">
        <f ca="1">IF(OR(Ecalc!N8="xxo",Ecalc!N8="xox"),1,0)</f>
        <v>0</v>
      </c>
    </row>
    <row r="9" spans="1:26">
      <c r="A9" t="str">
        <f>Ecalc!A9</f>
        <v>Atmospheric Sciences</v>
      </c>
      <c r="B9" s="34">
        <f t="shared" ca="1" si="0"/>
        <v>1</v>
      </c>
      <c r="C9" s="34">
        <f t="shared" ca="1" si="1"/>
        <v>1</v>
      </c>
      <c r="D9" s="34">
        <f t="shared" ca="1" si="2"/>
        <v>1</v>
      </c>
      <c r="E9" s="34">
        <f>IF(OR(Ecalc!B9="xxo",Ecalc!B9="xox"),1,0)</f>
        <v>1</v>
      </c>
      <c r="F9" s="34">
        <f ca="1">IF(OR(Ecalc!C9="xxo",Ecalc!C9="xox"),1,0)</f>
        <v>1</v>
      </c>
      <c r="G9" s="34">
        <f ca="1">IF(OR(Ecalc!D9="xxo",Ecalc!D9="xox"),1,0)</f>
        <v>1</v>
      </c>
      <c r="H9" s="34">
        <f ca="1">IF(OR(Ecalc!E9="xxo",Ecalc!E9="xox"),1,0)</f>
        <v>1</v>
      </c>
      <c r="I9" s="34">
        <f ca="1">IF(OR(Ecalc!F9="xxo",Ecalc!F9="xox"),1,0)</f>
        <v>1</v>
      </c>
      <c r="J9" s="34">
        <f ca="1">IF(OR(Ecalc!G9="xxo",Ecalc!G9="xox"),1,0)</f>
        <v>1</v>
      </c>
      <c r="K9" s="34">
        <f ca="1">IF(OR(Ecalc!H9="xxo",Ecalc!H9="xox"),1,0)</f>
        <v>1</v>
      </c>
      <c r="L9" s="34">
        <f ca="1">IF(OR(Ecalc!I9="xxo",Ecalc!I9="xox"),1,0)</f>
        <v>1</v>
      </c>
      <c r="M9" s="34">
        <f ca="1">IF(OR(Ecalc!J9="xxo",Ecalc!J9="xox"),1,0)</f>
        <v>1</v>
      </c>
      <c r="N9" s="34">
        <f ca="1">IF(OR(Ecalc!K9="xxo",Ecalc!K9="xox"),1,0)</f>
        <v>1</v>
      </c>
      <c r="O9" s="34">
        <f ca="1">IF(OR(Ecalc!L9="xxo",Ecalc!L9="xox"),1,0)</f>
        <v>1</v>
      </c>
      <c r="P9" s="34">
        <f ca="1">IF(OR(Ecalc!M9="xxo",Ecalc!M9="xox"),1,0)</f>
        <v>1</v>
      </c>
      <c r="Q9" s="34">
        <f ca="1">IF(OR(Ecalc!N9="xxo",Ecalc!N9="xox"),1,0)</f>
        <v>1</v>
      </c>
    </row>
    <row r="10" spans="1:26">
      <c r="A10" t="str">
        <f>Ecalc!A10</f>
        <v>Biochemistry and Biophysics</v>
      </c>
      <c r="B10" s="34">
        <f t="shared" ca="1" si="0"/>
        <v>1</v>
      </c>
      <c r="C10" s="34">
        <f t="shared" ca="1" si="1"/>
        <v>1</v>
      </c>
      <c r="D10" s="34">
        <f t="shared" ca="1" si="2"/>
        <v>1</v>
      </c>
      <c r="E10" s="34">
        <f>IF(OR(Ecalc!B10="xxo",Ecalc!B10="xox"),1,0)</f>
        <v>1</v>
      </c>
      <c r="F10" s="34">
        <f ca="1">IF(OR(Ecalc!C10="xxo",Ecalc!C10="xox"),1,0)</f>
        <v>1</v>
      </c>
      <c r="G10" s="34">
        <f ca="1">IF(OR(Ecalc!D10="xxo",Ecalc!D10="xox"),1,0)</f>
        <v>1</v>
      </c>
      <c r="H10" s="34">
        <f ca="1">IF(OR(Ecalc!E10="xxo",Ecalc!E10="xox"),1,0)</f>
        <v>1</v>
      </c>
      <c r="I10" s="34">
        <f ca="1">IF(OR(Ecalc!F10="xxo",Ecalc!F10="xox"),1,0)</f>
        <v>1</v>
      </c>
      <c r="J10" s="34">
        <f ca="1">IF(OR(Ecalc!G10="xxo",Ecalc!G10="xox"),1,0)</f>
        <v>1</v>
      </c>
      <c r="K10" s="34">
        <f ca="1">IF(OR(Ecalc!H10="xxo",Ecalc!H10="xox"),1,0)</f>
        <v>1</v>
      </c>
      <c r="L10" s="34">
        <f ca="1">IF(OR(Ecalc!I10="xxo",Ecalc!I10="xox"),1,0)</f>
        <v>1</v>
      </c>
      <c r="M10" s="34">
        <f ca="1">IF(OR(Ecalc!J10="xxo",Ecalc!J10="xox"),1,0)</f>
        <v>1</v>
      </c>
      <c r="N10" s="34">
        <f ca="1">IF(OR(Ecalc!K10="xxo",Ecalc!K10="xox"),1,0)</f>
        <v>1</v>
      </c>
      <c r="O10" s="34">
        <f ca="1">IF(OR(Ecalc!L10="xxo",Ecalc!L10="xox"),1,0)</f>
        <v>1</v>
      </c>
      <c r="P10" s="34">
        <f ca="1">IF(OR(Ecalc!M10="xxo",Ecalc!M10="xox"),1,0)</f>
        <v>1</v>
      </c>
      <c r="Q10" s="34">
        <f ca="1">IF(OR(Ecalc!N10="xxo",Ecalc!N10="xox"),1,0)</f>
        <v>1</v>
      </c>
    </row>
    <row r="11" spans="1:26">
      <c r="A11" t="str">
        <f>Ecalc!A11</f>
        <v>Biological and Agricultural Engineering</v>
      </c>
      <c r="B11" s="34">
        <f t="shared" ca="1" si="0"/>
        <v>1</v>
      </c>
      <c r="C11" s="34">
        <f t="shared" ca="1" si="1"/>
        <v>1</v>
      </c>
      <c r="D11" s="34">
        <f t="shared" ca="1" si="2"/>
        <v>1</v>
      </c>
      <c r="E11" s="34">
        <f>IF(OR(Ecalc!B11="xxo",Ecalc!B11="xox"),1,0)</f>
        <v>1</v>
      </c>
      <c r="F11" s="34">
        <f ca="1">IF(OR(Ecalc!C11="xxo",Ecalc!C11="xox"),1,0)</f>
        <v>1</v>
      </c>
      <c r="G11" s="34">
        <f ca="1">IF(OR(Ecalc!D11="xxo",Ecalc!D11="xox"),1,0)</f>
        <v>1</v>
      </c>
      <c r="H11" s="34">
        <f ca="1">IF(OR(Ecalc!E11="xxo",Ecalc!E11="xox"),1,0)</f>
        <v>1</v>
      </c>
      <c r="I11" s="34">
        <f ca="1">IF(OR(Ecalc!F11="xxo",Ecalc!F11="xox"),1,0)</f>
        <v>1</v>
      </c>
      <c r="J11" s="34">
        <f ca="1">IF(OR(Ecalc!G11="xxo",Ecalc!G11="xox"),1,0)</f>
        <v>1</v>
      </c>
      <c r="K11" s="34">
        <f ca="1">IF(OR(Ecalc!H11="xxo",Ecalc!H11="xox"),1,0)</f>
        <v>1</v>
      </c>
      <c r="L11" s="34">
        <f ca="1">IF(OR(Ecalc!I11="xxo",Ecalc!I11="xox"),1,0)</f>
        <v>1</v>
      </c>
      <c r="M11" s="34">
        <f ca="1">IF(OR(Ecalc!J11="xxo",Ecalc!J11="xox"),1,0)</f>
        <v>1</v>
      </c>
      <c r="N11" s="34">
        <f ca="1">IF(OR(Ecalc!K11="xxo",Ecalc!K11="xox"),1,0)</f>
        <v>1</v>
      </c>
      <c r="O11" s="34">
        <f ca="1">IF(OR(Ecalc!L11="xxo",Ecalc!L11="xox"),1,0)</f>
        <v>1</v>
      </c>
      <c r="P11" s="34">
        <f ca="1">IF(OR(Ecalc!M11="xxo",Ecalc!M11="xox"),1,0)</f>
        <v>1</v>
      </c>
      <c r="Q11" s="34">
        <f ca="1">IF(OR(Ecalc!N11="xxo",Ecalc!N11="xox"),1,0)</f>
        <v>1</v>
      </c>
    </row>
    <row r="12" spans="1:26">
      <c r="A12" t="str">
        <f>Ecalc!A12</f>
        <v>Biology</v>
      </c>
      <c r="B12" s="34">
        <f t="shared" ca="1" si="0"/>
        <v>1</v>
      </c>
      <c r="C12" s="34">
        <f t="shared" ca="1" si="1"/>
        <v>1</v>
      </c>
      <c r="D12" s="34">
        <f t="shared" ca="1" si="2"/>
        <v>1</v>
      </c>
      <c r="E12" s="34">
        <f>IF(OR(Ecalc!B12="xxo",Ecalc!B12="xox"),1,0)</f>
        <v>1</v>
      </c>
      <c r="F12" s="34">
        <f ca="1">IF(OR(Ecalc!C12="xxo",Ecalc!C12="xox"),1,0)</f>
        <v>1</v>
      </c>
      <c r="G12" s="34">
        <f ca="1">IF(OR(Ecalc!D12="xxo",Ecalc!D12="xox"),1,0)</f>
        <v>1</v>
      </c>
      <c r="H12" s="34">
        <f ca="1">IF(OR(Ecalc!E12="xxo",Ecalc!E12="xox"),1,0)</f>
        <v>0</v>
      </c>
      <c r="I12" s="34">
        <f ca="1">IF(OR(Ecalc!F12="xxo",Ecalc!F12="xox"),1,0)</f>
        <v>0</v>
      </c>
      <c r="J12" s="34">
        <f ca="1">IF(OR(Ecalc!G12="xxo",Ecalc!G12="xox"),1,0)</f>
        <v>1</v>
      </c>
      <c r="K12" s="34">
        <f ca="1">IF(OR(Ecalc!H12="xxo",Ecalc!H12="xox"),1,0)</f>
        <v>1</v>
      </c>
      <c r="L12" s="34">
        <f ca="1">IF(OR(Ecalc!I12="xxo",Ecalc!I12="xox"),1,0)</f>
        <v>1</v>
      </c>
      <c r="M12" s="34">
        <f ca="1">IF(OR(Ecalc!J12="xxo",Ecalc!J12="xox"),1,0)</f>
        <v>1</v>
      </c>
      <c r="N12" s="34">
        <f ca="1">IF(OR(Ecalc!K12="xxo",Ecalc!K12="xox"),1,0)</f>
        <v>1</v>
      </c>
      <c r="O12" s="34">
        <f ca="1">IF(OR(Ecalc!L12="xxo",Ecalc!L12="xox"),1,0)</f>
        <v>1</v>
      </c>
      <c r="P12" s="34">
        <f ca="1">IF(OR(Ecalc!M12="xxo",Ecalc!M12="xox"),1,0)</f>
        <v>1</v>
      </c>
      <c r="Q12" s="34">
        <f ca="1">IF(OR(Ecalc!N12="xxo",Ecalc!N12="xox"),1,0)</f>
        <v>1</v>
      </c>
    </row>
    <row r="13" spans="1:26">
      <c r="A13" t="str">
        <f>Ecalc!A13</f>
        <v>Biomedical Engineering</v>
      </c>
      <c r="B13" s="34">
        <f t="shared" ca="1" si="0"/>
        <v>1</v>
      </c>
      <c r="C13" s="34">
        <f t="shared" ca="1" si="1"/>
        <v>1</v>
      </c>
      <c r="D13" s="34">
        <f t="shared" ca="1" si="2"/>
        <v>1</v>
      </c>
      <c r="E13" s="34">
        <f>IF(OR(Ecalc!B13="xxo",Ecalc!B13="xox"),1,0)</f>
        <v>1</v>
      </c>
      <c r="F13" s="34">
        <f ca="1">IF(OR(Ecalc!C13="xxo",Ecalc!C13="xox"),1,0)</f>
        <v>1</v>
      </c>
      <c r="G13" s="34">
        <f ca="1">IF(OR(Ecalc!D13="xxo",Ecalc!D13="xox"),1,0)</f>
        <v>1</v>
      </c>
      <c r="H13" s="34">
        <f ca="1">IF(OR(Ecalc!E13="xxo",Ecalc!E13="xox"),1,0)</f>
        <v>1</v>
      </c>
      <c r="I13" s="34">
        <f ca="1">IF(OR(Ecalc!F13="xxo",Ecalc!F13="xox"),1,0)</f>
        <v>1</v>
      </c>
      <c r="J13" s="34">
        <f ca="1">IF(OR(Ecalc!G13="xxo",Ecalc!G13="xox"),1,0)</f>
        <v>1</v>
      </c>
      <c r="K13" s="34">
        <f ca="1">IF(OR(Ecalc!H13="xxo",Ecalc!H13="xox"),1,0)</f>
        <v>1</v>
      </c>
      <c r="L13" s="34">
        <f ca="1">IF(OR(Ecalc!I13="xxo",Ecalc!I13="xox"),1,0)</f>
        <v>1</v>
      </c>
      <c r="M13" s="34">
        <f ca="1">IF(OR(Ecalc!J13="xxo",Ecalc!J13="xox"),1,0)</f>
        <v>1</v>
      </c>
      <c r="N13" s="34">
        <f ca="1">IF(OR(Ecalc!K13="xxo",Ecalc!K13="xox"),1,0)</f>
        <v>1</v>
      </c>
      <c r="O13" s="34">
        <f ca="1">IF(OR(Ecalc!L13="xxo",Ecalc!L13="xox"),1,0)</f>
        <v>0</v>
      </c>
      <c r="P13" s="34">
        <f ca="1">IF(OR(Ecalc!M13="xxo",Ecalc!M13="xox"),1,0)</f>
        <v>0</v>
      </c>
      <c r="Q13" s="34">
        <f ca="1">IF(OR(Ecalc!N13="xxo",Ecalc!N13="xox"),1,0)</f>
        <v>1</v>
      </c>
    </row>
    <row r="14" spans="1:26">
      <c r="A14" t="str">
        <f>Ecalc!A14</f>
        <v>Biotechnology</v>
      </c>
      <c r="B14" s="34">
        <f t="shared" ca="1" si="0"/>
        <v>1</v>
      </c>
      <c r="C14" s="34">
        <f t="shared" ca="1" si="1"/>
        <v>0</v>
      </c>
      <c r="D14" s="34">
        <f t="shared" ca="1" si="2"/>
        <v>0</v>
      </c>
      <c r="E14" s="34">
        <f>IF(OR(Ecalc!B14="xxo",Ecalc!B14="xox"),1,0)</f>
        <v>1</v>
      </c>
      <c r="F14" s="34">
        <f ca="1">IF(OR(Ecalc!C14="xxo",Ecalc!C14="xox"),1,0)</f>
        <v>1</v>
      </c>
      <c r="G14" s="34">
        <f ca="1">IF(OR(Ecalc!D14="xxo",Ecalc!D14="xox"),1,0)</f>
        <v>1</v>
      </c>
      <c r="H14" s="34">
        <f ca="1">IF(OR(Ecalc!E14="xxo",Ecalc!E14="xox"),1,0)</f>
        <v>0</v>
      </c>
      <c r="I14" s="34">
        <f ca="1">IF(OR(Ecalc!F14="xxo",Ecalc!F14="xox"),1,0)</f>
        <v>0</v>
      </c>
      <c r="J14" s="34">
        <f ca="1">IF(OR(Ecalc!G14="xxo",Ecalc!G14="xox"),1,0)</f>
        <v>0</v>
      </c>
      <c r="K14" s="34">
        <f ca="1">IF(OR(Ecalc!H14="xxo",Ecalc!H14="xox"),1,0)</f>
        <v>0</v>
      </c>
      <c r="L14" s="34">
        <f ca="1">IF(OR(Ecalc!I14="xxo",Ecalc!I14="xox"),1,0)</f>
        <v>0</v>
      </c>
      <c r="M14" s="34">
        <f ca="1">IF(OR(Ecalc!J14="xxo",Ecalc!J14="xox"),1,0)</f>
        <v>0</v>
      </c>
      <c r="N14" s="34">
        <f ca="1">IF(OR(Ecalc!K14="xxo",Ecalc!K14="xox"),1,0)</f>
        <v>0</v>
      </c>
      <c r="O14" s="34">
        <f ca="1">IF(OR(Ecalc!L14="xxo",Ecalc!L14="xox"),1,0)</f>
        <v>0</v>
      </c>
      <c r="P14" s="34">
        <f ca="1">IF(OR(Ecalc!M14="xxo",Ecalc!M14="xox"),1,0)</f>
        <v>0</v>
      </c>
      <c r="Q14" s="34">
        <f ca="1">IF(OR(Ecalc!N14="xxo",Ecalc!N14="xox"),1,0)</f>
        <v>0</v>
      </c>
    </row>
    <row r="15" spans="1:26">
      <c r="A15" t="str">
        <f>Ecalc!A15</f>
        <v>Black Graduate Students Association</v>
      </c>
      <c r="B15" s="34">
        <f t="shared" ca="1" si="0"/>
        <v>0</v>
      </c>
      <c r="C15" s="34">
        <f t="shared" ca="1" si="1"/>
        <v>0</v>
      </c>
      <c r="D15" s="34">
        <f t="shared" ca="1" si="2"/>
        <v>0</v>
      </c>
      <c r="E15" s="34">
        <f>IF(OR(Ecalc!B15="xxo",Ecalc!B15="xox"),1,0)</f>
        <v>1</v>
      </c>
      <c r="F15" s="34">
        <f ca="1">IF(OR(Ecalc!C15="xxo",Ecalc!C15="xox"),1,0)</f>
        <v>1</v>
      </c>
      <c r="G15" s="34">
        <f ca="1">IF(OR(Ecalc!D15="xxo",Ecalc!D15="xox"),1,0)</f>
        <v>0</v>
      </c>
      <c r="H15" s="34">
        <f ca="1">IF(OR(Ecalc!E15="xxo",Ecalc!E15="xox"),1,0)</f>
        <v>0</v>
      </c>
      <c r="I15" s="34">
        <f ca="1">IF(OR(Ecalc!F15="xxo",Ecalc!F15="xox"),1,0)</f>
        <v>0</v>
      </c>
      <c r="J15" s="34">
        <f ca="1">IF(OR(Ecalc!G15="xxo",Ecalc!G15="xox"),1,0)</f>
        <v>1</v>
      </c>
      <c r="K15" s="34">
        <f ca="1">IF(OR(Ecalc!H15="xxo",Ecalc!H15="xox"),1,0)</f>
        <v>1</v>
      </c>
      <c r="L15" s="34">
        <f ca="1">IF(OR(Ecalc!I15="xxo",Ecalc!I15="xox"),1,0)</f>
        <v>1</v>
      </c>
      <c r="M15" s="34">
        <f ca="1">IF(OR(Ecalc!J15="xxo",Ecalc!J15="xox"),1,0)</f>
        <v>1</v>
      </c>
      <c r="N15" s="34">
        <f ca="1">IF(OR(Ecalc!K15="xxo",Ecalc!K15="xox"),1,0)</f>
        <v>0</v>
      </c>
      <c r="O15" s="34">
        <f ca="1">IF(OR(Ecalc!L15="xxo",Ecalc!L15="xox"),1,0)</f>
        <v>0</v>
      </c>
      <c r="P15" s="34">
        <f ca="1">IF(OR(Ecalc!M15="xxo",Ecalc!M15="xox"),1,0)</f>
        <v>0</v>
      </c>
      <c r="Q15" s="34">
        <f ca="1">IF(OR(Ecalc!N15="xxo",Ecalc!N15="xox"),1,0)</f>
        <v>0</v>
      </c>
    </row>
    <row r="16" spans="1:26">
      <c r="A16" t="str">
        <f>Ecalc!A16</f>
        <v>Chemical Engineering</v>
      </c>
      <c r="B16" s="34">
        <f t="shared" ca="1" si="0"/>
        <v>1</v>
      </c>
      <c r="C16" s="34">
        <f t="shared" ca="1" si="1"/>
        <v>1</v>
      </c>
      <c r="D16" s="34">
        <f t="shared" ca="1" si="2"/>
        <v>1</v>
      </c>
      <c r="E16" s="34">
        <f>IF(OR(Ecalc!B16="xxo",Ecalc!B16="xox"),1,0)</f>
        <v>1</v>
      </c>
      <c r="F16" s="34">
        <f ca="1">IF(OR(Ecalc!C16="xxo",Ecalc!C16="xox"),1,0)</f>
        <v>1</v>
      </c>
      <c r="G16" s="34">
        <f ca="1">IF(OR(Ecalc!D16="xxo",Ecalc!D16="xox"),1,0)</f>
        <v>1</v>
      </c>
      <c r="H16" s="34">
        <f ca="1">IF(OR(Ecalc!E16="xxo",Ecalc!E16="xox"),1,0)</f>
        <v>1</v>
      </c>
      <c r="I16" s="34">
        <f ca="1">IF(OR(Ecalc!F16="xxo",Ecalc!F16="xox"),1,0)</f>
        <v>1</v>
      </c>
      <c r="J16" s="34">
        <f ca="1">IF(OR(Ecalc!G16="xxo",Ecalc!G16="xox"),1,0)</f>
        <v>1</v>
      </c>
      <c r="K16" s="34">
        <f ca="1">IF(OR(Ecalc!H16="xxo",Ecalc!H16="xox"),1,0)</f>
        <v>1</v>
      </c>
      <c r="L16" s="34">
        <f ca="1">IF(OR(Ecalc!I16="xxo",Ecalc!I16="xox"),1,0)</f>
        <v>1</v>
      </c>
      <c r="M16" s="34">
        <f ca="1">IF(OR(Ecalc!J16="xxo",Ecalc!J16="xox"),1,0)</f>
        <v>1</v>
      </c>
      <c r="N16" s="34">
        <f ca="1">IF(OR(Ecalc!K16="xxo",Ecalc!K16="xox"),1,0)</f>
        <v>1</v>
      </c>
      <c r="O16" s="34">
        <f ca="1">IF(OR(Ecalc!L16="xxo",Ecalc!L16="xox"),1,0)</f>
        <v>1</v>
      </c>
      <c r="P16" s="34">
        <f ca="1">IF(OR(Ecalc!M16="xxo",Ecalc!M16="xox"),1,0)</f>
        <v>1</v>
      </c>
      <c r="Q16" s="34">
        <f ca="1">IF(OR(Ecalc!N16="xxo",Ecalc!N16="xox"),1,0)</f>
        <v>1</v>
      </c>
    </row>
    <row r="17" spans="1:17">
      <c r="A17" t="str">
        <f>Ecalc!A17</f>
        <v>Chemistry</v>
      </c>
      <c r="B17" s="34">
        <f t="shared" ca="1" si="0"/>
        <v>1</v>
      </c>
      <c r="C17" s="34">
        <f t="shared" ca="1" si="1"/>
        <v>1</v>
      </c>
      <c r="D17" s="34">
        <f t="shared" ca="1" si="2"/>
        <v>1</v>
      </c>
      <c r="E17" s="34">
        <f>IF(OR(Ecalc!B17="xxo",Ecalc!B17="xox"),1,0)</f>
        <v>1</v>
      </c>
      <c r="F17" s="34">
        <f ca="1">IF(OR(Ecalc!C17="xxo",Ecalc!C17="xox"),1,0)</f>
        <v>1</v>
      </c>
      <c r="G17" s="34">
        <f ca="1">IF(OR(Ecalc!D17="xxo",Ecalc!D17="xox"),1,0)</f>
        <v>1</v>
      </c>
      <c r="H17" s="34">
        <f ca="1">IF(OR(Ecalc!E17="xxo",Ecalc!E17="xox"),1,0)</f>
        <v>1</v>
      </c>
      <c r="I17" s="34">
        <f ca="1">IF(OR(Ecalc!F17="xxo",Ecalc!F17="xox"),1,0)</f>
        <v>1</v>
      </c>
      <c r="J17" s="34">
        <f ca="1">IF(OR(Ecalc!G17="xxo",Ecalc!G17="xox"),1,0)</f>
        <v>1</v>
      </c>
      <c r="K17" s="34">
        <f ca="1">IF(OR(Ecalc!H17="xxo",Ecalc!H17="xox"),1,0)</f>
        <v>1</v>
      </c>
      <c r="L17" s="34">
        <f ca="1">IF(OR(Ecalc!I17="xxo",Ecalc!I17="xox"),1,0)</f>
        <v>1</v>
      </c>
      <c r="M17" s="34">
        <f ca="1">IF(OR(Ecalc!J17="xxo",Ecalc!J17="xox"),1,0)</f>
        <v>1</v>
      </c>
      <c r="N17" s="34">
        <f ca="1">IF(OR(Ecalc!K17="xxo",Ecalc!K17="xox"),1,0)</f>
        <v>1</v>
      </c>
      <c r="O17" s="34">
        <f ca="1">IF(OR(Ecalc!L17="xxo",Ecalc!L17="xox"),1,0)</f>
        <v>1</v>
      </c>
      <c r="P17" s="34">
        <f ca="1">IF(OR(Ecalc!M17="xxo",Ecalc!M17="xox"),1,0)</f>
        <v>1</v>
      </c>
      <c r="Q17" s="34">
        <f ca="1">IF(OR(Ecalc!N17="xxo",Ecalc!N17="xox"),1,0)</f>
        <v>1</v>
      </c>
    </row>
    <row r="18" spans="1:17">
      <c r="A18" t="str">
        <f>Ecalc!A18</f>
        <v>Chinese Students and Scholars Association</v>
      </c>
      <c r="B18" s="34">
        <f t="shared" ca="1" si="0"/>
        <v>0</v>
      </c>
      <c r="C18" s="34">
        <f t="shared" ca="1" si="1"/>
        <v>1</v>
      </c>
      <c r="D18" s="34">
        <f t="shared" ca="1" si="2"/>
        <v>1</v>
      </c>
      <c r="E18" s="34">
        <f>IF(OR(Ecalc!B18="xxo",Ecalc!B18="xox"),1,0)</f>
        <v>1</v>
      </c>
      <c r="F18" s="34">
        <f ca="1">IF(OR(Ecalc!C18="xxo",Ecalc!C18="xox"),1,0)</f>
        <v>1</v>
      </c>
      <c r="G18" s="34">
        <f ca="1">IF(OR(Ecalc!D18="xxo",Ecalc!D18="xox"),1,0)</f>
        <v>0</v>
      </c>
      <c r="H18" s="34">
        <f ca="1">IF(OR(Ecalc!E18="xxo",Ecalc!E18="xox"),1,0)</f>
        <v>0</v>
      </c>
      <c r="I18" s="34">
        <f ca="1">IF(OR(Ecalc!F18="xxo",Ecalc!F18="xox"),1,0)</f>
        <v>0</v>
      </c>
      <c r="J18" s="34">
        <f ca="1">IF(OR(Ecalc!G18="xxo",Ecalc!G18="xox"),1,0)</f>
        <v>1</v>
      </c>
      <c r="K18" s="34">
        <f ca="1">IF(OR(Ecalc!H18="xxo",Ecalc!H18="xox"),1,0)</f>
        <v>1</v>
      </c>
      <c r="L18" s="34">
        <f ca="1">IF(OR(Ecalc!I18="xxo",Ecalc!I18="xox"),1,0)</f>
        <v>1</v>
      </c>
      <c r="M18" s="34">
        <f ca="1">IF(OR(Ecalc!J18="xxo",Ecalc!J18="xox"),1,0)</f>
        <v>1</v>
      </c>
      <c r="N18" s="34">
        <f ca="1">IF(OR(Ecalc!K18="xxo",Ecalc!K18="xox"),1,0)</f>
        <v>1</v>
      </c>
      <c r="O18" s="34">
        <f ca="1">IF(OR(Ecalc!L18="xxo",Ecalc!L18="xox"),1,0)</f>
        <v>1</v>
      </c>
      <c r="P18" s="34">
        <f ca="1">IF(OR(Ecalc!M18="xxo",Ecalc!M18="xox"),1,0)</f>
        <v>1</v>
      </c>
      <c r="Q18" s="34">
        <f ca="1">IF(OR(Ecalc!N18="xxo",Ecalc!N18="xox"),1,0)</f>
        <v>1</v>
      </c>
    </row>
    <row r="19" spans="1:17">
      <c r="A19" t="str">
        <f>Ecalc!A19</f>
        <v>Civil Engineering</v>
      </c>
      <c r="B19" s="34">
        <f t="shared" ca="1" si="0"/>
        <v>1</v>
      </c>
      <c r="C19" s="34">
        <f t="shared" ca="1" si="1"/>
        <v>1</v>
      </c>
      <c r="D19" s="34">
        <f t="shared" ca="1" si="2"/>
        <v>1</v>
      </c>
      <c r="E19" s="34">
        <f>IF(OR(Ecalc!B19="xxo",Ecalc!B19="xox"),1,0)</f>
        <v>1</v>
      </c>
      <c r="F19" s="34">
        <f ca="1">IF(OR(Ecalc!C19="xxo",Ecalc!C19="xox"),1,0)</f>
        <v>1</v>
      </c>
      <c r="G19" s="34">
        <f ca="1">IF(OR(Ecalc!D19="xxo",Ecalc!D19="xox"),1,0)</f>
        <v>1</v>
      </c>
      <c r="H19" s="34">
        <f ca="1">IF(OR(Ecalc!E19="xxo",Ecalc!E19="xox"),1,0)</f>
        <v>1</v>
      </c>
      <c r="I19" s="34">
        <f ca="1">IF(OR(Ecalc!F19="xxo",Ecalc!F19="xox"),1,0)</f>
        <v>1</v>
      </c>
      <c r="J19" s="34">
        <f ca="1">IF(OR(Ecalc!G19="xxo",Ecalc!G19="xox"),1,0)</f>
        <v>1</v>
      </c>
      <c r="K19" s="34">
        <f ca="1">IF(OR(Ecalc!H19="xxo",Ecalc!H19="xox"),1,0)</f>
        <v>1</v>
      </c>
      <c r="L19" s="34">
        <f ca="1">IF(OR(Ecalc!I19="xxo",Ecalc!I19="xox"),1,0)</f>
        <v>1</v>
      </c>
      <c r="M19" s="34">
        <f ca="1">IF(OR(Ecalc!J19="xxo",Ecalc!J19="xox"),1,0)</f>
        <v>1</v>
      </c>
      <c r="N19" s="34">
        <f ca="1">IF(OR(Ecalc!K19="xxo",Ecalc!K19="xox"),1,0)</f>
        <v>1</v>
      </c>
      <c r="O19" s="34">
        <f ca="1">IF(OR(Ecalc!L19="xxo",Ecalc!L19="xox"),1,0)</f>
        <v>1</v>
      </c>
      <c r="P19" s="34">
        <f ca="1">IF(OR(Ecalc!M19="xxo",Ecalc!M19="xox"),1,0)</f>
        <v>1</v>
      </c>
      <c r="Q19" s="34">
        <f ca="1">IF(OR(Ecalc!N19="xxo",Ecalc!N19="xox"),1,0)</f>
        <v>1</v>
      </c>
    </row>
    <row r="20" spans="1:17">
      <c r="A20" t="str">
        <f>Ecalc!A20</f>
        <v>Communication</v>
      </c>
      <c r="B20" s="34">
        <f t="shared" ca="1" si="0"/>
        <v>1</v>
      </c>
      <c r="C20" s="34">
        <f t="shared" ca="1" si="1"/>
        <v>1</v>
      </c>
      <c r="D20" s="34">
        <f t="shared" ca="1" si="2"/>
        <v>1</v>
      </c>
      <c r="E20" s="34">
        <f>IF(OR(Ecalc!B20="xxo",Ecalc!B20="xox"),1,0)</f>
        <v>1</v>
      </c>
      <c r="F20" s="34">
        <f ca="1">IF(OR(Ecalc!C20="xxo",Ecalc!C20="xox"),1,0)</f>
        <v>1</v>
      </c>
      <c r="G20" s="34">
        <f ca="1">IF(OR(Ecalc!D20="xxo",Ecalc!D20="xox"),1,0)</f>
        <v>1</v>
      </c>
      <c r="H20" s="34">
        <f ca="1">IF(OR(Ecalc!E20="xxo",Ecalc!E20="xox"),1,0)</f>
        <v>1</v>
      </c>
      <c r="I20" s="34">
        <f ca="1">IF(OR(Ecalc!F20="xxo",Ecalc!F20="xox"),1,0)</f>
        <v>1</v>
      </c>
      <c r="J20" s="34">
        <f ca="1">IF(OR(Ecalc!G20="xxo",Ecalc!G20="xox"),1,0)</f>
        <v>1</v>
      </c>
      <c r="K20" s="34">
        <f ca="1">IF(OR(Ecalc!H20="xxo",Ecalc!H20="xox"),1,0)</f>
        <v>1</v>
      </c>
      <c r="L20" s="34">
        <f ca="1">IF(OR(Ecalc!I20="xxo",Ecalc!I20="xox"),1,0)</f>
        <v>1</v>
      </c>
      <c r="M20" s="34">
        <f ca="1">IF(OR(Ecalc!J20="xxo",Ecalc!J20="xox"),1,0)</f>
        <v>1</v>
      </c>
      <c r="N20" s="34">
        <f ca="1">IF(OR(Ecalc!K20="xxo",Ecalc!K20="xox"),1,0)</f>
        <v>1</v>
      </c>
      <c r="O20" s="34">
        <f ca="1">IF(OR(Ecalc!L20="xxo",Ecalc!L20="xox"),1,0)</f>
        <v>1</v>
      </c>
      <c r="P20" s="34">
        <f ca="1">IF(OR(Ecalc!M20="xxo",Ecalc!M20="xox"),1,0)</f>
        <v>1</v>
      </c>
      <c r="Q20" s="34">
        <f ca="1">IF(OR(Ecalc!N20="xxo",Ecalc!N20="xox"),1,0)</f>
        <v>1</v>
      </c>
    </row>
    <row r="21" spans="1:17">
      <c r="A21" t="str">
        <f>Ecalc!A21</f>
        <v>Computer Science and Engineering</v>
      </c>
      <c r="B21" s="34">
        <f t="shared" ca="1" si="0"/>
        <v>1</v>
      </c>
      <c r="C21" s="34">
        <f t="shared" ca="1" si="1"/>
        <v>1</v>
      </c>
      <c r="D21" s="34">
        <f t="shared" ca="1" si="2"/>
        <v>1</v>
      </c>
      <c r="E21" s="34">
        <f>IF(OR(Ecalc!B21="xxo",Ecalc!B21="xox"),1,0)</f>
        <v>1</v>
      </c>
      <c r="F21" s="34">
        <f ca="1">IF(OR(Ecalc!C21="xxo",Ecalc!C21="xox"),1,0)</f>
        <v>1</v>
      </c>
      <c r="G21" s="34">
        <f ca="1">IF(OR(Ecalc!D21="xxo",Ecalc!D21="xox"),1,0)</f>
        <v>1</v>
      </c>
      <c r="H21" s="34">
        <f ca="1">IF(OR(Ecalc!E21="xxo",Ecalc!E21="xox"),1,0)</f>
        <v>1</v>
      </c>
      <c r="I21" s="34">
        <f ca="1">IF(OR(Ecalc!F21="xxo",Ecalc!F21="xox"),1,0)</f>
        <v>1</v>
      </c>
      <c r="J21" s="34">
        <f ca="1">IF(OR(Ecalc!G21="xxo",Ecalc!G21="xox"),1,0)</f>
        <v>1</v>
      </c>
      <c r="K21" s="34">
        <f ca="1">IF(OR(Ecalc!H21="xxo",Ecalc!H21="xox"),1,0)</f>
        <v>1</v>
      </c>
      <c r="L21" s="34">
        <f ca="1">IF(OR(Ecalc!I21="xxo",Ecalc!I21="xox"),1,0)</f>
        <v>1</v>
      </c>
      <c r="M21" s="34">
        <f ca="1">IF(OR(Ecalc!J21="xxo",Ecalc!J21="xox"),1,0)</f>
        <v>1</v>
      </c>
      <c r="N21" s="34">
        <f ca="1">IF(OR(Ecalc!K21="xxo",Ecalc!K21="xox"),1,0)</f>
        <v>1</v>
      </c>
      <c r="O21" s="34">
        <f ca="1">IF(OR(Ecalc!L21="xxo",Ecalc!L21="xox"),1,0)</f>
        <v>1</v>
      </c>
      <c r="P21" s="34">
        <f ca="1">IF(OR(Ecalc!M21="xxo",Ecalc!M21="xox"),1,0)</f>
        <v>1</v>
      </c>
      <c r="Q21" s="34">
        <f ca="1">IF(OR(Ecalc!N21="xxo",Ecalc!N21="xox"),1,0)</f>
        <v>1</v>
      </c>
    </row>
    <row r="22" spans="1:17">
      <c r="A22" t="str">
        <f>Ecalc!A22</f>
        <v>Economics</v>
      </c>
      <c r="B22" s="34">
        <f t="shared" ca="1" si="0"/>
        <v>1</v>
      </c>
      <c r="C22" s="34">
        <f t="shared" ca="1" si="1"/>
        <v>0</v>
      </c>
      <c r="D22" s="34">
        <f t="shared" ca="1" si="2"/>
        <v>1</v>
      </c>
      <c r="E22" s="34">
        <f>IF(OR(Ecalc!B22="xxo",Ecalc!B22="xox"),1,0)</f>
        <v>1</v>
      </c>
      <c r="F22" s="34">
        <f ca="1">IF(OR(Ecalc!C22="xxo",Ecalc!C22="xox"),1,0)</f>
        <v>1</v>
      </c>
      <c r="G22" s="34">
        <f ca="1">IF(OR(Ecalc!D22="xxo",Ecalc!D22="xox"),1,0)</f>
        <v>1</v>
      </c>
      <c r="H22" s="34">
        <f ca="1">IF(OR(Ecalc!E22="xxo",Ecalc!E22="xox"),1,0)</f>
        <v>1</v>
      </c>
      <c r="I22" s="34">
        <f ca="1">IF(OR(Ecalc!F22="xxo",Ecalc!F22="xox"),1,0)</f>
        <v>1</v>
      </c>
      <c r="J22" s="34">
        <f ca="1">IF(OR(Ecalc!G22="xxo",Ecalc!G22="xox"),1,0)</f>
        <v>1</v>
      </c>
      <c r="K22" s="34">
        <f ca="1">IF(OR(Ecalc!H22="xxo",Ecalc!H22="xox"),1,0)</f>
        <v>1</v>
      </c>
      <c r="L22" s="34">
        <f ca="1">IF(OR(Ecalc!I22="xxo",Ecalc!I22="xox"),1,0)</f>
        <v>1</v>
      </c>
      <c r="M22" s="34">
        <f ca="1">IF(OR(Ecalc!J22="xxo",Ecalc!J22="xox"),1,0)</f>
        <v>1</v>
      </c>
      <c r="N22" s="34">
        <f ca="1">IF(OR(Ecalc!K22="xxo",Ecalc!K22="xox"),1,0)</f>
        <v>0</v>
      </c>
      <c r="O22" s="34">
        <f ca="1">IF(OR(Ecalc!L22="xxo",Ecalc!L22="xox"),1,0)</f>
        <v>0</v>
      </c>
      <c r="P22" s="34">
        <f ca="1">IF(OR(Ecalc!M22="xxo",Ecalc!M22="xox"),1,0)</f>
        <v>1</v>
      </c>
      <c r="Q22" s="34">
        <f ca="1">IF(OR(Ecalc!N22="xxo",Ecalc!N22="xox"),1,0)</f>
        <v>1</v>
      </c>
    </row>
    <row r="23" spans="1:17">
      <c r="A23" t="str">
        <f>Ecalc!A23</f>
        <v>Ecosystem Science and Management</v>
      </c>
      <c r="B23" s="34">
        <f t="shared" ca="1" si="0"/>
        <v>1</v>
      </c>
      <c r="C23" s="34">
        <f t="shared" ca="1" si="1"/>
        <v>0</v>
      </c>
      <c r="D23" s="34">
        <f t="shared" ca="1" si="2"/>
        <v>1</v>
      </c>
      <c r="E23" s="34">
        <f>IF(OR(Ecalc!B23="xxo",Ecalc!B23="xox"),1,0)</f>
        <v>1</v>
      </c>
      <c r="F23" s="34">
        <f ca="1">IF(OR(Ecalc!C23="xxo",Ecalc!C23="xox"),1,0)</f>
        <v>1</v>
      </c>
      <c r="G23" s="34">
        <f ca="1">IF(OR(Ecalc!D23="xxo",Ecalc!D23="xox"),1,0)</f>
        <v>1</v>
      </c>
      <c r="H23" s="34">
        <f ca="1">IF(OR(Ecalc!E23="xxo",Ecalc!E23="xox"),1,0)</f>
        <v>1</v>
      </c>
      <c r="I23" s="34">
        <f ca="1">IF(OR(Ecalc!F23="xxo",Ecalc!F23="xox"),1,0)</f>
        <v>1</v>
      </c>
      <c r="J23" s="34">
        <f ca="1">IF(OR(Ecalc!G23="xxo",Ecalc!G23="xox"),1,0)</f>
        <v>1</v>
      </c>
      <c r="K23" s="34">
        <f ca="1">IF(OR(Ecalc!H23="xxo",Ecalc!H23="xox"),1,0)</f>
        <v>1</v>
      </c>
      <c r="L23" s="34">
        <f ca="1">IF(OR(Ecalc!I23="xxo",Ecalc!I23="xox"),1,0)</f>
        <v>1</v>
      </c>
      <c r="M23" s="34">
        <f ca="1">IF(OR(Ecalc!J23="xxo",Ecalc!J23="xox"),1,0)</f>
        <v>1</v>
      </c>
      <c r="N23" s="34">
        <f ca="1">IF(OR(Ecalc!K23="xxo",Ecalc!K23="xox"),1,0)</f>
        <v>0</v>
      </c>
      <c r="O23" s="34">
        <f ca="1">IF(OR(Ecalc!L23="xxo",Ecalc!L23="xox"),1,0)</f>
        <v>0</v>
      </c>
      <c r="P23" s="34">
        <f ca="1">IF(OR(Ecalc!M23="xxo",Ecalc!M23="xox"),1,0)</f>
        <v>1</v>
      </c>
      <c r="Q23" s="34">
        <f ca="1">IF(OR(Ecalc!N23="xxo",Ecalc!N23="xox"),1,0)</f>
        <v>1</v>
      </c>
    </row>
    <row r="24" spans="1:17">
      <c r="A24" t="str">
        <f>Ecalc!A24</f>
        <v>Educational Administration and Human Resource Development</v>
      </c>
      <c r="B24" s="34">
        <f t="shared" ca="1" si="0"/>
        <v>1</v>
      </c>
      <c r="C24" s="34">
        <f t="shared" ca="1" si="1"/>
        <v>1</v>
      </c>
      <c r="D24" s="34">
        <f t="shared" ca="1" si="2"/>
        <v>1</v>
      </c>
      <c r="E24" s="34">
        <f>IF(OR(Ecalc!B24="xxo",Ecalc!B24="xox"),1,0)</f>
        <v>1</v>
      </c>
      <c r="F24" s="34">
        <f ca="1">IF(OR(Ecalc!C24="xxo",Ecalc!C24="xox"),1,0)</f>
        <v>1</v>
      </c>
      <c r="G24" s="34">
        <f ca="1">IF(OR(Ecalc!D24="xxo",Ecalc!D24="xox"),1,0)</f>
        <v>1</v>
      </c>
      <c r="H24" s="34">
        <f ca="1">IF(OR(Ecalc!E24="xxo",Ecalc!E24="xox"),1,0)</f>
        <v>1</v>
      </c>
      <c r="I24" s="34">
        <f ca="1">IF(OR(Ecalc!F24="xxo",Ecalc!F24="xox"),1,0)</f>
        <v>1</v>
      </c>
      <c r="J24" s="34">
        <f ca="1">IF(OR(Ecalc!G24="xxo",Ecalc!G24="xox"),1,0)</f>
        <v>1</v>
      </c>
      <c r="K24" s="34">
        <f ca="1">IF(OR(Ecalc!H24="xxo",Ecalc!H24="xox"),1,0)</f>
        <v>1</v>
      </c>
      <c r="L24" s="34">
        <f ca="1">IF(OR(Ecalc!I24="xxo",Ecalc!I24="xox"),1,0)</f>
        <v>1</v>
      </c>
      <c r="M24" s="34">
        <f ca="1">IF(OR(Ecalc!J24="xxo",Ecalc!J24="xox"),1,0)</f>
        <v>1</v>
      </c>
      <c r="N24" s="34">
        <f ca="1">IF(OR(Ecalc!K24="xxo",Ecalc!K24="xox"),1,0)</f>
        <v>1</v>
      </c>
      <c r="O24" s="34">
        <f ca="1">IF(OR(Ecalc!L24="xxo",Ecalc!L24="xox"),1,0)</f>
        <v>1</v>
      </c>
      <c r="P24" s="34">
        <f ca="1">IF(OR(Ecalc!M24="xxo",Ecalc!M24="xox"),1,0)</f>
        <v>1</v>
      </c>
      <c r="Q24" s="34">
        <f ca="1">IF(OR(Ecalc!N24="xxo",Ecalc!N24="xox"),1,0)</f>
        <v>1</v>
      </c>
    </row>
    <row r="25" spans="1:17">
      <c r="A25" t="str">
        <f>Ecalc!A25</f>
        <v>Educational Psychology</v>
      </c>
      <c r="B25" s="34">
        <f t="shared" ca="1" si="0"/>
        <v>1</v>
      </c>
      <c r="C25" s="34">
        <f t="shared" ca="1" si="1"/>
        <v>1</v>
      </c>
      <c r="D25" s="34">
        <f t="shared" ca="1" si="2"/>
        <v>1</v>
      </c>
      <c r="E25" s="34">
        <f>IF(OR(Ecalc!B25="xxo",Ecalc!B25="xox"),1,0)</f>
        <v>1</v>
      </c>
      <c r="F25" s="34">
        <f ca="1">IF(OR(Ecalc!C25="xxo",Ecalc!C25="xox"),1,0)</f>
        <v>1</v>
      </c>
      <c r="G25" s="34">
        <f ca="1">IF(OR(Ecalc!D25="xxo",Ecalc!D25="xox"),1,0)</f>
        <v>1</v>
      </c>
      <c r="H25" s="34">
        <f ca="1">IF(OR(Ecalc!E25="xxo",Ecalc!E25="xox"),1,0)</f>
        <v>1</v>
      </c>
      <c r="I25" s="34">
        <f ca="1">IF(OR(Ecalc!F25="xxo",Ecalc!F25="xox"),1,0)</f>
        <v>1</v>
      </c>
      <c r="J25" s="34">
        <f ca="1">IF(OR(Ecalc!G25="xxo",Ecalc!G25="xox"),1,0)</f>
        <v>1</v>
      </c>
      <c r="K25" s="34">
        <f ca="1">IF(OR(Ecalc!H25="xxo",Ecalc!H25="xox"),1,0)</f>
        <v>1</v>
      </c>
      <c r="L25" s="34">
        <f ca="1">IF(OR(Ecalc!I25="xxo",Ecalc!I25="xox"),1,0)</f>
        <v>1</v>
      </c>
      <c r="M25" s="34">
        <f ca="1">IF(OR(Ecalc!J25="xxo",Ecalc!J25="xox"),1,0)</f>
        <v>1</v>
      </c>
      <c r="N25" s="34">
        <f ca="1">IF(OR(Ecalc!K25="xxo",Ecalc!K25="xox"),1,0)</f>
        <v>1</v>
      </c>
      <c r="O25" s="34">
        <f ca="1">IF(OR(Ecalc!L25="xxo",Ecalc!L25="xox"),1,0)</f>
        <v>1</v>
      </c>
      <c r="P25" s="34">
        <f ca="1">IF(OR(Ecalc!M25="xxo",Ecalc!M25="xox"),1,0)</f>
        <v>1</v>
      </c>
      <c r="Q25" s="34">
        <f ca="1">IF(OR(Ecalc!N25="xxo",Ecalc!N25="xox"),1,0)</f>
        <v>1</v>
      </c>
    </row>
    <row r="26" spans="1:17">
      <c r="A26" t="str">
        <f>Ecalc!A26</f>
        <v>Electrical and Computer Engineering</v>
      </c>
      <c r="B26" s="34">
        <f t="shared" ca="1" si="0"/>
        <v>1</v>
      </c>
      <c r="C26" s="34">
        <f t="shared" ca="1" si="1"/>
        <v>1</v>
      </c>
      <c r="D26" s="34">
        <f t="shared" ca="1" si="2"/>
        <v>1</v>
      </c>
      <c r="E26" s="34">
        <f>IF(OR(Ecalc!B26="xxo",Ecalc!B26="xox"),1,0)</f>
        <v>1</v>
      </c>
      <c r="F26" s="34">
        <f ca="1">IF(OR(Ecalc!C26="xxo",Ecalc!C26="xox"),1,0)</f>
        <v>1</v>
      </c>
      <c r="G26" s="34">
        <f ca="1">IF(OR(Ecalc!D26="xxo",Ecalc!D26="xox"),1,0)</f>
        <v>1</v>
      </c>
      <c r="H26" s="34">
        <f ca="1">IF(OR(Ecalc!E26="xxo",Ecalc!E26="xox"),1,0)</f>
        <v>1</v>
      </c>
      <c r="I26" s="34">
        <f ca="1">IF(OR(Ecalc!F26="xxo",Ecalc!F26="xox"),1,0)</f>
        <v>1</v>
      </c>
      <c r="J26" s="34">
        <f ca="1">IF(OR(Ecalc!G26="xxo",Ecalc!G26="xox"),1,0)</f>
        <v>1</v>
      </c>
      <c r="K26" s="34">
        <f ca="1">IF(OR(Ecalc!H26="xxo",Ecalc!H26="xox"),1,0)</f>
        <v>1</v>
      </c>
      <c r="L26" s="34">
        <f ca="1">IF(OR(Ecalc!I26="xxo",Ecalc!I26="xox"),1,0)</f>
        <v>1</v>
      </c>
      <c r="M26" s="34">
        <f ca="1">IF(OR(Ecalc!J26="xxo",Ecalc!J26="xox"),1,0)</f>
        <v>1</v>
      </c>
      <c r="N26" s="34">
        <f ca="1">IF(OR(Ecalc!K26="xxo",Ecalc!K26="xox"),1,0)</f>
        <v>1</v>
      </c>
      <c r="O26" s="34">
        <f ca="1">IF(OR(Ecalc!L26="xxo",Ecalc!L26="xox"),1,0)</f>
        <v>1</v>
      </c>
      <c r="P26" s="34">
        <f ca="1">IF(OR(Ecalc!M26="xxo",Ecalc!M26="xox"),1,0)</f>
        <v>1</v>
      </c>
      <c r="Q26" s="34">
        <f ca="1">IF(OR(Ecalc!N26="xxo",Ecalc!N26="xox"),1,0)</f>
        <v>1</v>
      </c>
    </row>
    <row r="27" spans="1:17">
      <c r="A27" t="str">
        <f>Ecalc!A27</f>
        <v>English</v>
      </c>
      <c r="B27" s="34">
        <f t="shared" ca="1" si="0"/>
        <v>1</v>
      </c>
      <c r="C27" s="34">
        <f t="shared" ca="1" si="1"/>
        <v>1</v>
      </c>
      <c r="D27" s="34">
        <f t="shared" ca="1" si="2"/>
        <v>1</v>
      </c>
      <c r="E27" s="34">
        <f>IF(OR(Ecalc!B27="xxo",Ecalc!B27="xox"),1,0)</f>
        <v>1</v>
      </c>
      <c r="F27" s="34">
        <f ca="1">IF(OR(Ecalc!C27="xxo",Ecalc!C27="xox"),1,0)</f>
        <v>1</v>
      </c>
      <c r="G27" s="34">
        <f ca="1">IF(OR(Ecalc!D27="xxo",Ecalc!D27="xox"),1,0)</f>
        <v>1</v>
      </c>
      <c r="H27" s="34">
        <f ca="1">IF(OR(Ecalc!E27="xxo",Ecalc!E27="xox"),1,0)</f>
        <v>1</v>
      </c>
      <c r="I27" s="34">
        <f ca="1">IF(OR(Ecalc!F27="xxo",Ecalc!F27="xox"),1,0)</f>
        <v>1</v>
      </c>
      <c r="J27" s="34">
        <f ca="1">IF(OR(Ecalc!G27="xxo",Ecalc!G27="xox"),1,0)</f>
        <v>1</v>
      </c>
      <c r="K27" s="34">
        <f ca="1">IF(OR(Ecalc!H27="xxo",Ecalc!H27="xox"),1,0)</f>
        <v>1</v>
      </c>
      <c r="L27" s="34">
        <f ca="1">IF(OR(Ecalc!I27="xxo",Ecalc!I27="xox"),1,0)</f>
        <v>1</v>
      </c>
      <c r="M27" s="34">
        <f ca="1">IF(OR(Ecalc!J27="xxo",Ecalc!J27="xox"),1,0)</f>
        <v>1</v>
      </c>
      <c r="N27" s="34">
        <f ca="1">IF(OR(Ecalc!K27="xxo",Ecalc!K27="xox"),1,0)</f>
        <v>1</v>
      </c>
      <c r="O27" s="34">
        <f ca="1">IF(OR(Ecalc!L27="xxo",Ecalc!L27="xox"),1,0)</f>
        <v>1</v>
      </c>
      <c r="P27" s="34">
        <f ca="1">IF(OR(Ecalc!M27="xxo",Ecalc!M27="xox"),1,0)</f>
        <v>1</v>
      </c>
      <c r="Q27" s="34">
        <f ca="1">IF(OR(Ecalc!N27="xxo",Ecalc!N27="xox"),1,0)</f>
        <v>1</v>
      </c>
    </row>
    <row r="28" spans="1:17">
      <c r="A28" t="str">
        <f>Ecalc!A28</f>
        <v>Entomology</v>
      </c>
      <c r="B28" s="34">
        <f t="shared" ca="1" si="0"/>
        <v>1</v>
      </c>
      <c r="C28" s="34">
        <f t="shared" ca="1" si="1"/>
        <v>1</v>
      </c>
      <c r="D28" s="34">
        <f t="shared" ca="1" si="2"/>
        <v>1</v>
      </c>
      <c r="E28" s="34">
        <f>IF(OR(Ecalc!B28="xxo",Ecalc!B28="xox"),1,0)</f>
        <v>1</v>
      </c>
      <c r="F28" s="34">
        <f ca="1">IF(OR(Ecalc!C28="xxo",Ecalc!C28="xox"),1,0)</f>
        <v>1</v>
      </c>
      <c r="G28" s="34">
        <f ca="1">IF(OR(Ecalc!D28="xxo",Ecalc!D28="xox"),1,0)</f>
        <v>1</v>
      </c>
      <c r="H28" s="34">
        <f ca="1">IF(OR(Ecalc!E28="xxo",Ecalc!E28="xox"),1,0)</f>
        <v>1</v>
      </c>
      <c r="I28" s="34">
        <f ca="1">IF(OR(Ecalc!F28="xxo",Ecalc!F28="xox"),1,0)</f>
        <v>1</v>
      </c>
      <c r="J28" s="34">
        <f ca="1">IF(OR(Ecalc!G28="xxo",Ecalc!G28="xox"),1,0)</f>
        <v>1</v>
      </c>
      <c r="K28" s="34">
        <f ca="1">IF(OR(Ecalc!H28="xxo",Ecalc!H28="xox"),1,0)</f>
        <v>1</v>
      </c>
      <c r="L28" s="34">
        <f ca="1">IF(OR(Ecalc!I28="xxo",Ecalc!I28="xox"),1,0)</f>
        <v>1</v>
      </c>
      <c r="M28" s="34">
        <f ca="1">IF(OR(Ecalc!J28="xxo",Ecalc!J28="xox"),1,0)</f>
        <v>1</v>
      </c>
      <c r="N28" s="34">
        <f ca="1">IF(OR(Ecalc!K28="xxo",Ecalc!K28="xox"),1,0)</f>
        <v>1</v>
      </c>
      <c r="O28" s="34">
        <f ca="1">IF(OR(Ecalc!L28="xxo",Ecalc!L28="xox"),1,0)</f>
        <v>1</v>
      </c>
      <c r="P28" s="34">
        <f ca="1">IF(OR(Ecalc!M28="xxo",Ecalc!M28="xox"),1,0)</f>
        <v>1</v>
      </c>
      <c r="Q28" s="34">
        <f ca="1">IF(OR(Ecalc!N28="xxo",Ecalc!N28="xox"),1,0)</f>
        <v>1</v>
      </c>
    </row>
    <row r="29" spans="1:17">
      <c r="A29" t="str">
        <f>Ecalc!A29</f>
        <v>Epidemiology and Biostatistics</v>
      </c>
      <c r="B29" s="34">
        <f t="shared" ca="1" si="0"/>
        <v>1</v>
      </c>
      <c r="C29" s="34">
        <f t="shared" ca="1" si="1"/>
        <v>0</v>
      </c>
      <c r="D29" s="34">
        <f t="shared" ca="1" si="2"/>
        <v>0</v>
      </c>
      <c r="E29" s="34">
        <f>IF(OR(Ecalc!B29="xxo",Ecalc!B29="xox"),1,0)</f>
        <v>1</v>
      </c>
      <c r="F29" s="34">
        <f ca="1">IF(OR(Ecalc!C29="xxo",Ecalc!C29="xox"),1,0)</f>
        <v>1</v>
      </c>
      <c r="G29" s="34">
        <f ca="1">IF(OR(Ecalc!D29="xxo",Ecalc!D29="xox"),1,0)</f>
        <v>1</v>
      </c>
      <c r="H29" s="34">
        <f ca="1">IF(OR(Ecalc!E29="xxo",Ecalc!E29="xox"),1,0)</f>
        <v>0</v>
      </c>
      <c r="I29" s="34">
        <f ca="1">IF(OR(Ecalc!F29="xxo",Ecalc!F29="xox"),1,0)</f>
        <v>0</v>
      </c>
      <c r="J29" s="34">
        <f ca="1">IF(OR(Ecalc!G29="xxo",Ecalc!G29="xox"),1,0)</f>
        <v>0</v>
      </c>
      <c r="K29" s="34">
        <f ca="1">IF(OR(Ecalc!H29="xxo",Ecalc!H29="xox"),1,0)</f>
        <v>0</v>
      </c>
      <c r="L29" s="34">
        <f ca="1">IF(OR(Ecalc!I29="xxo",Ecalc!I29="xox"),1,0)</f>
        <v>0</v>
      </c>
      <c r="M29" s="34">
        <f ca="1">IF(OR(Ecalc!J29="xxo",Ecalc!J29="xox"),1,0)</f>
        <v>0</v>
      </c>
      <c r="N29" s="34">
        <f ca="1">IF(OR(Ecalc!K29="xxo",Ecalc!K29="xox"),1,0)</f>
        <v>0</v>
      </c>
      <c r="O29" s="34">
        <f ca="1">IF(OR(Ecalc!L29="xxo",Ecalc!L29="xox"),1,0)</f>
        <v>0</v>
      </c>
      <c r="P29" s="34">
        <f ca="1">IF(OR(Ecalc!M29="xxo",Ecalc!M29="xox"),1,0)</f>
        <v>0</v>
      </c>
      <c r="Q29" s="34">
        <f ca="1">IF(OR(Ecalc!N29="xxo",Ecalc!N29="xox"),1,0)</f>
        <v>0</v>
      </c>
    </row>
    <row r="30" spans="1:17">
      <c r="A30" t="str">
        <f>Ecalc!A30</f>
        <v>Genetics</v>
      </c>
      <c r="B30" s="34">
        <f t="shared" ca="1" si="0"/>
        <v>1</v>
      </c>
      <c r="C30" s="34">
        <f t="shared" ca="1" si="1"/>
        <v>1</v>
      </c>
      <c r="D30" s="34">
        <f t="shared" ca="1" si="2"/>
        <v>1</v>
      </c>
      <c r="E30" s="34">
        <f>IF(OR(Ecalc!B30="xxo",Ecalc!B30="xox"),1,0)</f>
        <v>1</v>
      </c>
      <c r="F30" s="34">
        <f ca="1">IF(OR(Ecalc!C30="xxo",Ecalc!C30="xox"),1,0)</f>
        <v>1</v>
      </c>
      <c r="G30" s="34">
        <f ca="1">IF(OR(Ecalc!D30="xxo",Ecalc!D30="xox"),1,0)</f>
        <v>1</v>
      </c>
      <c r="H30" s="34">
        <f ca="1">IF(OR(Ecalc!E30="xxo",Ecalc!E30="xox"),1,0)</f>
        <v>1</v>
      </c>
      <c r="I30" s="34">
        <f ca="1">IF(OR(Ecalc!F30="xxo",Ecalc!F30="xox"),1,0)</f>
        <v>1</v>
      </c>
      <c r="J30" s="34">
        <f ca="1">IF(OR(Ecalc!G30="xxo",Ecalc!G30="xox"),1,0)</f>
        <v>1</v>
      </c>
      <c r="K30" s="34">
        <f ca="1">IF(OR(Ecalc!H30="xxo",Ecalc!H30="xox"),1,0)</f>
        <v>1</v>
      </c>
      <c r="L30" s="34">
        <f ca="1">IF(OR(Ecalc!I30="xxo",Ecalc!I30="xox"),1,0)</f>
        <v>1</v>
      </c>
      <c r="M30" s="34">
        <f ca="1">IF(OR(Ecalc!J30="xxo",Ecalc!J30="xox"),1,0)</f>
        <v>1</v>
      </c>
      <c r="N30" s="34">
        <f ca="1">IF(OR(Ecalc!K30="xxo",Ecalc!K30="xox"),1,0)</f>
        <v>1</v>
      </c>
      <c r="O30" s="34">
        <f ca="1">IF(OR(Ecalc!L30="xxo",Ecalc!L30="xox"),1,0)</f>
        <v>1</v>
      </c>
      <c r="P30" s="34">
        <f ca="1">IF(OR(Ecalc!M30="xxo",Ecalc!M30="xox"),1,0)</f>
        <v>1</v>
      </c>
      <c r="Q30" s="34">
        <f ca="1">IF(OR(Ecalc!N30="xxo",Ecalc!N30="xox"),1,0)</f>
        <v>1</v>
      </c>
    </row>
    <row r="31" spans="1:17">
      <c r="A31" t="str">
        <f>Ecalc!A31</f>
        <v>Geography</v>
      </c>
      <c r="B31" s="34">
        <f t="shared" ca="1" si="0"/>
        <v>1</v>
      </c>
      <c r="C31" s="34">
        <f t="shared" ca="1" si="1"/>
        <v>1</v>
      </c>
      <c r="D31" s="34">
        <f t="shared" ca="1" si="2"/>
        <v>1</v>
      </c>
      <c r="E31" s="34">
        <f>IF(OR(Ecalc!B31="xxo",Ecalc!B31="xox"),1,0)</f>
        <v>1</v>
      </c>
      <c r="F31" s="34">
        <f ca="1">IF(OR(Ecalc!C31="xxo",Ecalc!C31="xox"),1,0)</f>
        <v>1</v>
      </c>
      <c r="G31" s="34">
        <f ca="1">IF(OR(Ecalc!D31="xxo",Ecalc!D31="xox"),1,0)</f>
        <v>1</v>
      </c>
      <c r="H31" s="34">
        <f ca="1">IF(OR(Ecalc!E31="xxo",Ecalc!E31="xox"),1,0)</f>
        <v>1</v>
      </c>
      <c r="I31" s="34">
        <f ca="1">IF(OR(Ecalc!F31="xxo",Ecalc!F31="xox"),1,0)</f>
        <v>1</v>
      </c>
      <c r="J31" s="34">
        <f ca="1">IF(OR(Ecalc!G31="xxo",Ecalc!G31="xox"),1,0)</f>
        <v>1</v>
      </c>
      <c r="K31" s="34">
        <f ca="1">IF(OR(Ecalc!H31="xxo",Ecalc!H31="xox"),1,0)</f>
        <v>1</v>
      </c>
      <c r="L31" s="34">
        <f ca="1">IF(OR(Ecalc!I31="xxo",Ecalc!I31="xox"),1,0)</f>
        <v>1</v>
      </c>
      <c r="M31" s="34">
        <f ca="1">IF(OR(Ecalc!J31="xxo",Ecalc!J31="xox"),1,0)</f>
        <v>1</v>
      </c>
      <c r="N31" s="34">
        <f ca="1">IF(OR(Ecalc!K31="xxo",Ecalc!K31="xox"),1,0)</f>
        <v>1</v>
      </c>
      <c r="O31" s="34">
        <f ca="1">IF(OR(Ecalc!L31="xxo",Ecalc!L31="xox"),1,0)</f>
        <v>1</v>
      </c>
      <c r="P31" s="34">
        <f ca="1">IF(OR(Ecalc!M31="xxo",Ecalc!M31="xox"),1,0)</f>
        <v>1</v>
      </c>
      <c r="Q31" s="34">
        <f ca="1">IF(OR(Ecalc!N31="xxo",Ecalc!N31="xox"),1,0)</f>
        <v>1</v>
      </c>
    </row>
    <row r="32" spans="1:17">
      <c r="A32" t="str">
        <f>Ecalc!A32</f>
        <v>Geology and Geophysics</v>
      </c>
      <c r="B32" s="34">
        <f t="shared" ca="1" si="0"/>
        <v>1</v>
      </c>
      <c r="C32" s="34">
        <f t="shared" ca="1" si="1"/>
        <v>0</v>
      </c>
      <c r="D32" s="34">
        <f t="shared" ca="1" si="2"/>
        <v>1</v>
      </c>
      <c r="E32" s="34">
        <f>IF(OR(Ecalc!B32="xxo",Ecalc!B32="xox"),1,0)</f>
        <v>1</v>
      </c>
      <c r="F32" s="34">
        <f ca="1">IF(OR(Ecalc!C32="xxo",Ecalc!C32="xox"),1,0)</f>
        <v>1</v>
      </c>
      <c r="G32" s="34">
        <f ca="1">IF(OR(Ecalc!D32="xxo",Ecalc!D32="xox"),1,0)</f>
        <v>1</v>
      </c>
      <c r="H32" s="34">
        <f ca="1">IF(OR(Ecalc!E32="xxo",Ecalc!E32="xox"),1,0)</f>
        <v>1</v>
      </c>
      <c r="I32" s="34">
        <f ca="1">IF(OR(Ecalc!F32="xxo",Ecalc!F32="xox"),1,0)</f>
        <v>0</v>
      </c>
      <c r="J32" s="34">
        <f ca="1">IF(OR(Ecalc!G32="xxo",Ecalc!G32="xox"),1,0)</f>
        <v>0</v>
      </c>
      <c r="K32" s="34">
        <f ca="1">IF(OR(Ecalc!H32="xxo",Ecalc!H32="xox"),1,0)</f>
        <v>0</v>
      </c>
      <c r="L32" s="34">
        <f ca="1">IF(OR(Ecalc!I32="xxo",Ecalc!I32="xox"),1,0)</f>
        <v>0</v>
      </c>
      <c r="M32" s="34">
        <f ca="1">IF(OR(Ecalc!J32="xxo",Ecalc!J32="xox"),1,0)</f>
        <v>0</v>
      </c>
      <c r="N32" s="34">
        <f ca="1">IF(OR(Ecalc!K32="xxo",Ecalc!K32="xox"),1,0)</f>
        <v>0</v>
      </c>
      <c r="O32" s="34">
        <f ca="1">IF(OR(Ecalc!L32="xxo",Ecalc!L32="xox"),1,0)</f>
        <v>0</v>
      </c>
      <c r="P32" s="34">
        <f ca="1">IF(OR(Ecalc!M32="xxo",Ecalc!M32="xox"),1,0)</f>
        <v>1</v>
      </c>
      <c r="Q32" s="34">
        <f ca="1">IF(OR(Ecalc!N32="xxo",Ecalc!N32="xox"),1,0)</f>
        <v>1</v>
      </c>
    </row>
    <row r="33" spans="1:17">
      <c r="A33" t="str">
        <f>Ecalc!A33</f>
        <v>Health and Kinesiology</v>
      </c>
      <c r="B33" s="34">
        <f t="shared" ca="1" si="0"/>
        <v>1</v>
      </c>
      <c r="C33" s="34">
        <f t="shared" ca="1" si="1"/>
        <v>1</v>
      </c>
      <c r="D33" s="34">
        <f t="shared" ca="1" si="2"/>
        <v>1</v>
      </c>
      <c r="E33" s="34">
        <f>IF(OR(Ecalc!B33="xxo",Ecalc!B33="xox"),1,0)</f>
        <v>1</v>
      </c>
      <c r="F33" s="34">
        <f ca="1">IF(OR(Ecalc!C33="xxo",Ecalc!C33="xox"),1,0)</f>
        <v>1</v>
      </c>
      <c r="G33" s="34">
        <f ca="1">IF(OR(Ecalc!D33="xxo",Ecalc!D33="xox"),1,0)</f>
        <v>1</v>
      </c>
      <c r="H33" s="34">
        <f ca="1">IF(OR(Ecalc!E33="xxo",Ecalc!E33="xox"),1,0)</f>
        <v>1</v>
      </c>
      <c r="I33" s="34">
        <f ca="1">IF(OR(Ecalc!F33="xxo",Ecalc!F33="xox"),1,0)</f>
        <v>1</v>
      </c>
      <c r="J33" s="34">
        <f ca="1">IF(OR(Ecalc!G33="xxo",Ecalc!G33="xox"),1,0)</f>
        <v>1</v>
      </c>
      <c r="K33" s="34">
        <f ca="1">IF(OR(Ecalc!H33="xxo",Ecalc!H33="xox"),1,0)</f>
        <v>1</v>
      </c>
      <c r="L33" s="34">
        <f ca="1">IF(OR(Ecalc!I33="xxo",Ecalc!I33="xox"),1,0)</f>
        <v>1</v>
      </c>
      <c r="M33" s="34">
        <f ca="1">IF(OR(Ecalc!J33="xxo",Ecalc!J33="xox"),1,0)</f>
        <v>1</v>
      </c>
      <c r="N33" s="34">
        <f ca="1">IF(OR(Ecalc!K33="xxo",Ecalc!K33="xox"),1,0)</f>
        <v>1</v>
      </c>
      <c r="O33" s="34">
        <f ca="1">IF(OR(Ecalc!L33="xxo",Ecalc!L33="xox"),1,0)</f>
        <v>1</v>
      </c>
      <c r="P33" s="34">
        <f ca="1">IF(OR(Ecalc!M33="xxo",Ecalc!M33="xox"),1,0)</f>
        <v>1</v>
      </c>
      <c r="Q33" s="34">
        <f ca="1">IF(OR(Ecalc!N33="xxo",Ecalc!N33="xox"),1,0)</f>
        <v>1</v>
      </c>
    </row>
    <row r="34" spans="1:17">
      <c r="A34" t="str">
        <f>Ecalc!A34</f>
        <v>Health Policy and Management</v>
      </c>
      <c r="B34" s="34">
        <f t="shared" ca="1" si="0"/>
        <v>0</v>
      </c>
      <c r="C34" s="34">
        <f t="shared" ca="1" si="1"/>
        <v>1</v>
      </c>
      <c r="D34" s="34">
        <f t="shared" ca="1" si="2"/>
        <v>0</v>
      </c>
      <c r="E34" s="34">
        <f>IF(OR(Ecalc!B34="xxo",Ecalc!B34="xox"),1,0)</f>
        <v>1</v>
      </c>
      <c r="F34" s="34">
        <f ca="1">IF(OR(Ecalc!C34="xxo",Ecalc!C34="xox"),1,0)</f>
        <v>1</v>
      </c>
      <c r="G34" s="34">
        <f ca="1">IF(OR(Ecalc!D34="xxo",Ecalc!D34="xox"),1,0)</f>
        <v>0</v>
      </c>
      <c r="H34" s="34">
        <f ca="1">IF(OR(Ecalc!E34="xxo",Ecalc!E34="xox"),1,0)</f>
        <v>0</v>
      </c>
      <c r="I34" s="34">
        <f ca="1">IF(OR(Ecalc!F34="xxo",Ecalc!F34="xox"),1,0)</f>
        <v>0</v>
      </c>
      <c r="J34" s="34">
        <f ca="1">IF(OR(Ecalc!G34="xxo",Ecalc!G34="xox"),1,0)</f>
        <v>0</v>
      </c>
      <c r="K34" s="34">
        <f ca="1">IF(OR(Ecalc!H34="xxo",Ecalc!H34="xox"),1,0)</f>
        <v>0</v>
      </c>
      <c r="L34" s="34">
        <f ca="1">IF(OR(Ecalc!I34="xxo",Ecalc!I34="xox"),1,0)</f>
        <v>0</v>
      </c>
      <c r="M34" s="34">
        <f ca="1">IF(OR(Ecalc!J34="xxo",Ecalc!J34="xox"),1,0)</f>
        <v>1</v>
      </c>
      <c r="N34" s="34">
        <f ca="1">IF(OR(Ecalc!K34="xxo",Ecalc!K34="xox"),1,0)</f>
        <v>1</v>
      </c>
      <c r="O34" s="34">
        <f ca="1">IF(OR(Ecalc!L34="xxo",Ecalc!L34="xox"),1,0)</f>
        <v>0</v>
      </c>
      <c r="P34" s="34">
        <f ca="1">IF(OR(Ecalc!M34="xxo",Ecalc!M34="xox"),1,0)</f>
        <v>0</v>
      </c>
      <c r="Q34" s="34">
        <f ca="1">IF(OR(Ecalc!N34="xxo",Ecalc!N34="xox"),1,0)</f>
        <v>0</v>
      </c>
    </row>
    <row r="35" spans="1:17">
      <c r="A35" t="str">
        <f>Ecalc!A35</f>
        <v>Hispanic Studies</v>
      </c>
      <c r="B35" s="34">
        <f t="shared" ca="1" si="0"/>
        <v>1</v>
      </c>
      <c r="C35" s="34">
        <f t="shared" ca="1" si="1"/>
        <v>1</v>
      </c>
      <c r="D35" s="34">
        <f t="shared" ca="1" si="2"/>
        <v>1</v>
      </c>
      <c r="E35" s="34">
        <f>IF(OR(Ecalc!B35="xxo",Ecalc!B35="xox"),1,0)</f>
        <v>1</v>
      </c>
      <c r="F35" s="34">
        <f ca="1">IF(OR(Ecalc!C35="xxo",Ecalc!C35="xox"),1,0)</f>
        <v>1</v>
      </c>
      <c r="G35" s="34">
        <f ca="1">IF(OR(Ecalc!D35="xxo",Ecalc!D35="xox"),1,0)</f>
        <v>1</v>
      </c>
      <c r="H35" s="34">
        <f ca="1">IF(OR(Ecalc!E35="xxo",Ecalc!E35="xox"),1,0)</f>
        <v>1</v>
      </c>
      <c r="I35" s="34">
        <f ca="1">IF(OR(Ecalc!F35="xxo",Ecalc!F35="xox"),1,0)</f>
        <v>1</v>
      </c>
      <c r="J35" s="34">
        <f ca="1">IF(OR(Ecalc!G35="xxo",Ecalc!G35="xox"),1,0)</f>
        <v>1</v>
      </c>
      <c r="K35" s="34">
        <f ca="1">IF(OR(Ecalc!H35="xxo",Ecalc!H35="xox"),1,0)</f>
        <v>1</v>
      </c>
      <c r="L35" s="34">
        <f ca="1">IF(OR(Ecalc!I35="xxo",Ecalc!I35="xox"),1,0)</f>
        <v>1</v>
      </c>
      <c r="M35" s="34">
        <f ca="1">IF(OR(Ecalc!J35="xxo",Ecalc!J35="xox"),1,0)</f>
        <v>1</v>
      </c>
      <c r="N35" s="34">
        <f ca="1">IF(OR(Ecalc!K35="xxo",Ecalc!K35="xox"),1,0)</f>
        <v>1</v>
      </c>
      <c r="O35" s="34">
        <f ca="1">IF(OR(Ecalc!L35="xxo",Ecalc!L35="xox"),1,0)</f>
        <v>1</v>
      </c>
      <c r="P35" s="34">
        <f ca="1">IF(OR(Ecalc!M35="xxo",Ecalc!M35="xox"),1,0)</f>
        <v>1</v>
      </c>
      <c r="Q35" s="34">
        <f ca="1">IF(OR(Ecalc!N35="xxo",Ecalc!N35="xox"),1,0)</f>
        <v>1</v>
      </c>
    </row>
    <row r="36" spans="1:17">
      <c r="A36" t="str">
        <f>Ecalc!A36</f>
        <v>History</v>
      </c>
      <c r="B36" s="34">
        <f t="shared" ca="1" si="0"/>
        <v>0</v>
      </c>
      <c r="C36" s="34">
        <f t="shared" ca="1" si="1"/>
        <v>0</v>
      </c>
      <c r="D36" s="34">
        <f t="shared" ca="1" si="2"/>
        <v>1</v>
      </c>
      <c r="E36" s="34">
        <f>IF(OR(Ecalc!B36="xxo",Ecalc!B36="xox"),1,0)</f>
        <v>1</v>
      </c>
      <c r="F36" s="34">
        <f ca="1">IF(OR(Ecalc!C36="xxo",Ecalc!C36="xox"),1,0)</f>
        <v>1</v>
      </c>
      <c r="G36" s="34">
        <f ca="1">IF(OR(Ecalc!D36="xxo",Ecalc!D36="xox"),1,0)</f>
        <v>0</v>
      </c>
      <c r="H36" s="34">
        <f ca="1">IF(OR(Ecalc!E36="xxo",Ecalc!E36="xox"),1,0)</f>
        <v>0</v>
      </c>
      <c r="I36" s="34">
        <f ca="1">IF(OR(Ecalc!F36="xxo",Ecalc!F36="xox"),1,0)</f>
        <v>0</v>
      </c>
      <c r="J36" s="34">
        <f ca="1">IF(OR(Ecalc!G36="xxo",Ecalc!G36="xox"),1,0)</f>
        <v>0</v>
      </c>
      <c r="K36" s="34">
        <f ca="1">IF(OR(Ecalc!H36="xxo",Ecalc!H36="xox"),1,0)</f>
        <v>0</v>
      </c>
      <c r="L36" s="34">
        <f ca="1">IF(OR(Ecalc!I36="xxo",Ecalc!I36="xox"),1,0)</f>
        <v>0</v>
      </c>
      <c r="M36" s="34">
        <f ca="1">IF(OR(Ecalc!J36="xxo",Ecalc!J36="xox"),1,0)</f>
        <v>0</v>
      </c>
      <c r="N36" s="34">
        <f ca="1">IF(OR(Ecalc!K36="xxo",Ecalc!K36="xox"),1,0)</f>
        <v>0</v>
      </c>
      <c r="O36" s="34">
        <f ca="1">IF(OR(Ecalc!L36="xxo",Ecalc!L36="xox"),1,0)</f>
        <v>0</v>
      </c>
      <c r="P36" s="34">
        <f ca="1">IF(OR(Ecalc!M36="xxo",Ecalc!M36="xox"),1,0)</f>
        <v>1</v>
      </c>
      <c r="Q36" s="34">
        <f ca="1">IF(OR(Ecalc!N36="xxo",Ecalc!N36="xox"),1,0)</f>
        <v>1</v>
      </c>
    </row>
    <row r="37" spans="1:17">
      <c r="A37" t="str">
        <f>Ecalc!A37</f>
        <v>Horticultural Sciences</v>
      </c>
      <c r="B37" s="34">
        <f t="shared" ca="1" si="0"/>
        <v>1</v>
      </c>
      <c r="C37" s="34">
        <f t="shared" ca="1" si="1"/>
        <v>1</v>
      </c>
      <c r="D37" s="34">
        <f t="shared" ca="1" si="2"/>
        <v>1</v>
      </c>
      <c r="E37" s="34">
        <f>IF(OR(Ecalc!B37="xxo",Ecalc!B37="xox"),1,0)</f>
        <v>1</v>
      </c>
      <c r="F37" s="34">
        <f ca="1">IF(OR(Ecalc!C37="xxo",Ecalc!C37="xox"),1,0)</f>
        <v>1</v>
      </c>
      <c r="G37" s="34">
        <f ca="1">IF(OR(Ecalc!D37="xxo",Ecalc!D37="xox"),1,0)</f>
        <v>1</v>
      </c>
      <c r="H37" s="34">
        <f ca="1">IF(OR(Ecalc!E37="xxo",Ecalc!E37="xox"),1,0)</f>
        <v>1</v>
      </c>
      <c r="I37" s="34">
        <f ca="1">IF(OR(Ecalc!F37="xxo",Ecalc!F37="xox"),1,0)</f>
        <v>1</v>
      </c>
      <c r="J37" s="34">
        <f ca="1">IF(OR(Ecalc!G37="xxo",Ecalc!G37="xox"),1,0)</f>
        <v>1</v>
      </c>
      <c r="K37" s="34">
        <f ca="1">IF(OR(Ecalc!H37="xxo",Ecalc!H37="xox"),1,0)</f>
        <v>1</v>
      </c>
      <c r="L37" s="34">
        <f ca="1">IF(OR(Ecalc!I37="xxo",Ecalc!I37="xox"),1,0)</f>
        <v>1</v>
      </c>
      <c r="M37" s="34">
        <f ca="1">IF(OR(Ecalc!J37="xxo",Ecalc!J37="xox"),1,0)</f>
        <v>1</v>
      </c>
      <c r="N37" s="34">
        <f ca="1">IF(OR(Ecalc!K37="xxo",Ecalc!K37="xox"),1,0)</f>
        <v>1</v>
      </c>
      <c r="O37" s="34">
        <f ca="1">IF(OR(Ecalc!L37="xxo",Ecalc!L37="xox"),1,0)</f>
        <v>1</v>
      </c>
      <c r="P37" s="34">
        <f ca="1">IF(OR(Ecalc!M37="xxo",Ecalc!M37="xox"),1,0)</f>
        <v>1</v>
      </c>
      <c r="Q37" s="34">
        <f ca="1">IF(OR(Ecalc!N37="xxo",Ecalc!N37="xox"),1,0)</f>
        <v>1</v>
      </c>
    </row>
    <row r="38" spans="1:17">
      <c r="A38" t="str">
        <f>Ecalc!A38</f>
        <v>Indian Graduate Student Association</v>
      </c>
      <c r="B38" s="34">
        <f t="shared" ca="1" si="0"/>
        <v>1</v>
      </c>
      <c r="C38" s="34">
        <f t="shared" ca="1" si="1"/>
        <v>0</v>
      </c>
      <c r="D38" s="34">
        <f t="shared" ca="1" si="2"/>
        <v>1</v>
      </c>
      <c r="E38" s="34">
        <f>IF(OR(Ecalc!B38="xxo",Ecalc!B38="xox"),1,0)</f>
        <v>1</v>
      </c>
      <c r="F38" s="34">
        <f ca="1">IF(OR(Ecalc!C38="xxo",Ecalc!C38="xox"),1,0)</f>
        <v>1</v>
      </c>
      <c r="G38" s="34">
        <f ca="1">IF(OR(Ecalc!D38="xxo",Ecalc!D38="xox"),1,0)</f>
        <v>1</v>
      </c>
      <c r="H38" s="34">
        <f ca="1">IF(OR(Ecalc!E38="xxo",Ecalc!E38="xox"),1,0)</f>
        <v>1</v>
      </c>
      <c r="I38" s="34">
        <f ca="1">IF(OR(Ecalc!F38="xxo",Ecalc!F38="xox"),1,0)</f>
        <v>1</v>
      </c>
      <c r="J38" s="34">
        <f ca="1">IF(OR(Ecalc!G38="xxo",Ecalc!G38="xox"),1,0)</f>
        <v>1</v>
      </c>
      <c r="K38" s="34">
        <f ca="1">IF(OR(Ecalc!H38="xxo",Ecalc!H38="xox"),1,0)</f>
        <v>1</v>
      </c>
      <c r="L38" s="34">
        <f ca="1">IF(OR(Ecalc!I38="xxo",Ecalc!I38="xox"),1,0)</f>
        <v>0</v>
      </c>
      <c r="M38" s="34">
        <f ca="1">IF(OR(Ecalc!J38="xxo",Ecalc!J38="xox"),1,0)</f>
        <v>0</v>
      </c>
      <c r="N38" s="34">
        <f ca="1">IF(OR(Ecalc!K38="xxo",Ecalc!K38="xox"),1,0)</f>
        <v>0</v>
      </c>
      <c r="O38" s="34">
        <f ca="1">IF(OR(Ecalc!L38="xxo",Ecalc!L38="xox"),1,0)</f>
        <v>0</v>
      </c>
      <c r="P38" s="34">
        <f ca="1">IF(OR(Ecalc!M38="xxo",Ecalc!M38="xox"),1,0)</f>
        <v>1</v>
      </c>
      <c r="Q38" s="34">
        <f ca="1">IF(OR(Ecalc!N38="xxo",Ecalc!N38="xox"),1,0)</f>
        <v>1</v>
      </c>
    </row>
    <row r="39" spans="1:17">
      <c r="A39" t="str">
        <f>Ecalc!A39</f>
        <v>Industrial and Systems Engineering</v>
      </c>
      <c r="B39" s="34">
        <f t="shared" ca="1" si="0"/>
        <v>1</v>
      </c>
      <c r="C39" s="34">
        <f t="shared" ca="1" si="1"/>
        <v>1</v>
      </c>
      <c r="D39" s="34">
        <f t="shared" ca="1" si="2"/>
        <v>1</v>
      </c>
      <c r="E39" s="34">
        <f>IF(OR(Ecalc!B39="xxo",Ecalc!B39="xox"),1,0)</f>
        <v>1</v>
      </c>
      <c r="F39" s="34">
        <f ca="1">IF(OR(Ecalc!C39="xxo",Ecalc!C39="xox"),1,0)</f>
        <v>1</v>
      </c>
      <c r="G39" s="34">
        <f ca="1">IF(OR(Ecalc!D39="xxo",Ecalc!D39="xox"),1,0)</f>
        <v>1</v>
      </c>
      <c r="H39" s="34">
        <f ca="1">IF(OR(Ecalc!E39="xxo",Ecalc!E39="xox"),1,0)</f>
        <v>1</v>
      </c>
      <c r="I39" s="34">
        <f ca="1">IF(OR(Ecalc!F39="xxo",Ecalc!F39="xox"),1,0)</f>
        <v>1</v>
      </c>
      <c r="J39" s="34">
        <f ca="1">IF(OR(Ecalc!G39="xxo",Ecalc!G39="xox"),1,0)</f>
        <v>1</v>
      </c>
      <c r="K39" s="34">
        <f ca="1">IF(OR(Ecalc!H39="xxo",Ecalc!H39="xox"),1,0)</f>
        <v>1</v>
      </c>
      <c r="L39" s="34">
        <f ca="1">IF(OR(Ecalc!I39="xxo",Ecalc!I39="xox"),1,0)</f>
        <v>1</v>
      </c>
      <c r="M39" s="34">
        <f ca="1">IF(OR(Ecalc!J39="xxo",Ecalc!J39="xox"),1,0)</f>
        <v>1</v>
      </c>
      <c r="N39" s="34">
        <f ca="1">IF(OR(Ecalc!K39="xxo",Ecalc!K39="xox"),1,0)</f>
        <v>1</v>
      </c>
      <c r="O39" s="34">
        <f ca="1">IF(OR(Ecalc!L39="xxo",Ecalc!L39="xox"),1,0)</f>
        <v>1</v>
      </c>
      <c r="P39" s="34">
        <f ca="1">IF(OR(Ecalc!M39="xxo",Ecalc!M39="xox"),1,0)</f>
        <v>1</v>
      </c>
      <c r="Q39" s="34">
        <f ca="1">IF(OR(Ecalc!N39="xxo",Ecalc!N39="xox"),1,0)</f>
        <v>1</v>
      </c>
    </row>
    <row r="40" spans="1:17">
      <c r="A40" t="str">
        <f>Ecalc!A40</f>
        <v>Information and Operations Management</v>
      </c>
      <c r="B40" s="34">
        <f t="shared" ca="1" si="0"/>
        <v>1</v>
      </c>
      <c r="C40" s="34">
        <f t="shared" ca="1" si="1"/>
        <v>1</v>
      </c>
      <c r="D40" s="34">
        <f t="shared" ca="1" si="2"/>
        <v>1</v>
      </c>
      <c r="E40" s="34">
        <f>IF(OR(Ecalc!B40="xxo",Ecalc!B40="xox"),1,0)</f>
        <v>1</v>
      </c>
      <c r="F40" s="34">
        <f ca="1">IF(OR(Ecalc!C40="xxo",Ecalc!C40="xox"),1,0)</f>
        <v>1</v>
      </c>
      <c r="G40" s="34">
        <f ca="1">IF(OR(Ecalc!D40="xxo",Ecalc!D40="xox"),1,0)</f>
        <v>1</v>
      </c>
      <c r="H40" s="34">
        <f ca="1">IF(OR(Ecalc!E40="xxo",Ecalc!E40="xox"),1,0)</f>
        <v>1</v>
      </c>
      <c r="I40" s="34">
        <f ca="1">IF(OR(Ecalc!F40="xxo",Ecalc!F40="xox"),1,0)</f>
        <v>1</v>
      </c>
      <c r="J40" s="34">
        <f ca="1">IF(OR(Ecalc!G40="xxo",Ecalc!G40="xox"),1,0)</f>
        <v>1</v>
      </c>
      <c r="K40" s="34">
        <f ca="1">IF(OR(Ecalc!H40="xxo",Ecalc!H40="xox"),1,0)</f>
        <v>1</v>
      </c>
      <c r="L40" s="34">
        <f ca="1">IF(OR(Ecalc!I40="xxo",Ecalc!I40="xox"),1,0)</f>
        <v>1</v>
      </c>
      <c r="M40" s="34">
        <f ca="1">IF(OR(Ecalc!J40="xxo",Ecalc!J40="xox"),1,0)</f>
        <v>1</v>
      </c>
      <c r="N40" s="34">
        <f ca="1">IF(OR(Ecalc!K40="xxo",Ecalc!K40="xox"),1,0)</f>
        <v>1</v>
      </c>
      <c r="O40" s="34">
        <f ca="1">IF(OR(Ecalc!L40="xxo",Ecalc!L40="xox"),1,0)</f>
        <v>1</v>
      </c>
      <c r="P40" s="34">
        <f ca="1">IF(OR(Ecalc!M40="xxo",Ecalc!M40="xox"),1,0)</f>
        <v>1</v>
      </c>
      <c r="Q40" s="34">
        <f ca="1">IF(OR(Ecalc!N40="xxo",Ecalc!N40="xox"),1,0)</f>
        <v>1</v>
      </c>
    </row>
    <row r="41" spans="1:17">
      <c r="A41" t="str">
        <f>Ecalc!A41</f>
        <v>International Affairs</v>
      </c>
      <c r="B41" s="34">
        <f t="shared" ca="1" si="0"/>
        <v>1</v>
      </c>
      <c r="C41" s="34">
        <f t="shared" ca="1" si="1"/>
        <v>1</v>
      </c>
      <c r="D41" s="34">
        <f t="shared" ca="1" si="2"/>
        <v>1</v>
      </c>
      <c r="E41" s="34">
        <f>IF(OR(Ecalc!B41="xxo",Ecalc!B41="xox"),1,0)</f>
        <v>1</v>
      </c>
      <c r="F41" s="34">
        <f ca="1">IF(OR(Ecalc!C41="xxo",Ecalc!C41="xox"),1,0)</f>
        <v>1</v>
      </c>
      <c r="G41" s="34">
        <f ca="1">IF(OR(Ecalc!D41="xxo",Ecalc!D41="xox"),1,0)</f>
        <v>1</v>
      </c>
      <c r="H41" s="34">
        <f ca="1">IF(OR(Ecalc!E41="xxo",Ecalc!E41="xox"),1,0)</f>
        <v>1</v>
      </c>
      <c r="I41" s="34">
        <f ca="1">IF(OR(Ecalc!F41="xxo",Ecalc!F41="xox"),1,0)</f>
        <v>1</v>
      </c>
      <c r="J41" s="34">
        <f ca="1">IF(OR(Ecalc!G41="xxo",Ecalc!G41="xox"),1,0)</f>
        <v>1</v>
      </c>
      <c r="K41" s="34">
        <f ca="1">IF(OR(Ecalc!H41="xxo",Ecalc!H41="xox"),1,0)</f>
        <v>1</v>
      </c>
      <c r="L41" s="34">
        <f ca="1">IF(OR(Ecalc!I41="xxo",Ecalc!I41="xox"),1,0)</f>
        <v>1</v>
      </c>
      <c r="M41" s="34">
        <f ca="1">IF(OR(Ecalc!J41="xxo",Ecalc!J41="xox"),1,0)</f>
        <v>1</v>
      </c>
      <c r="N41" s="34">
        <f ca="1">IF(OR(Ecalc!K41="xxo",Ecalc!K41="xox"),1,0)</f>
        <v>1</v>
      </c>
      <c r="O41" s="34">
        <f ca="1">IF(OR(Ecalc!L41="xxo",Ecalc!L41="xox"),1,0)</f>
        <v>1</v>
      </c>
      <c r="P41" s="34">
        <f ca="1">IF(OR(Ecalc!M41="xxo",Ecalc!M41="xox"),1,0)</f>
        <v>1</v>
      </c>
      <c r="Q41" s="34">
        <f ca="1">IF(OR(Ecalc!N41="xxo",Ecalc!N41="xox"),1,0)</f>
        <v>1</v>
      </c>
    </row>
    <row r="42" spans="1:17">
      <c r="A42" t="str">
        <f>Ecalc!A42</f>
        <v>Landscape Architecture and Urban Planning</v>
      </c>
      <c r="B42" s="34">
        <f t="shared" ca="1" si="0"/>
        <v>0</v>
      </c>
      <c r="C42" s="34">
        <f t="shared" ca="1" si="1"/>
        <v>0</v>
      </c>
      <c r="D42" s="34">
        <f t="shared" ca="1" si="2"/>
        <v>1</v>
      </c>
      <c r="E42" s="34">
        <f>IF(OR(Ecalc!B42="xxo",Ecalc!B42="xox"),1,0)</f>
        <v>1</v>
      </c>
      <c r="F42" s="34">
        <f ca="1">IF(OR(Ecalc!C42="xxo",Ecalc!C42="xox"),1,0)</f>
        <v>1</v>
      </c>
      <c r="G42" s="34">
        <f ca="1">IF(OR(Ecalc!D42="xxo",Ecalc!D42="xox"),1,0)</f>
        <v>0</v>
      </c>
      <c r="H42" s="34">
        <f ca="1">IF(OR(Ecalc!E42="xxo",Ecalc!E42="xox"),1,0)</f>
        <v>0</v>
      </c>
      <c r="I42" s="34">
        <f ca="1">IF(OR(Ecalc!F42="xxo",Ecalc!F42="xox"),1,0)</f>
        <v>0</v>
      </c>
      <c r="J42" s="34">
        <f ca="1">IF(OR(Ecalc!G42="xxo",Ecalc!G42="xox"),1,0)</f>
        <v>0</v>
      </c>
      <c r="K42" s="34">
        <f ca="1">IF(OR(Ecalc!H42="xxo",Ecalc!H42="xox"),1,0)</f>
        <v>0</v>
      </c>
      <c r="L42" s="34">
        <f ca="1">IF(OR(Ecalc!I42="xxo",Ecalc!I42="xox"),1,0)</f>
        <v>1</v>
      </c>
      <c r="M42" s="34">
        <f ca="1">IF(OR(Ecalc!J42="xxo",Ecalc!J42="xox"),1,0)</f>
        <v>1</v>
      </c>
      <c r="N42" s="34">
        <f ca="1">IF(OR(Ecalc!K42="xxo",Ecalc!K42="xox"),1,0)</f>
        <v>0</v>
      </c>
      <c r="O42" s="34">
        <f ca="1">IF(OR(Ecalc!L42="xxo",Ecalc!L42="xox"),1,0)</f>
        <v>0</v>
      </c>
      <c r="P42" s="34">
        <f ca="1">IF(OR(Ecalc!M42="xxo",Ecalc!M42="xox"),1,0)</f>
        <v>1</v>
      </c>
      <c r="Q42" s="34">
        <f ca="1">IF(OR(Ecalc!N42="xxo",Ecalc!N42="xox"),1,0)</f>
        <v>1</v>
      </c>
    </row>
    <row r="43" spans="1:17">
      <c r="A43" t="str">
        <f>Ecalc!A43</f>
        <v>Marketing</v>
      </c>
      <c r="B43" s="34">
        <f t="shared" ca="1" si="0"/>
        <v>1</v>
      </c>
      <c r="C43" s="34">
        <f t="shared" ca="1" si="1"/>
        <v>0</v>
      </c>
      <c r="D43" s="34">
        <f t="shared" ca="1" si="2"/>
        <v>1</v>
      </c>
      <c r="E43" s="34">
        <f>IF(OR(Ecalc!B43="xxo",Ecalc!B43="xox"),1,0)</f>
        <v>1</v>
      </c>
      <c r="F43" s="34">
        <f ca="1">IF(OR(Ecalc!C43="xxo",Ecalc!C43="xox"),1,0)</f>
        <v>1</v>
      </c>
      <c r="G43" s="34">
        <f ca="1">IF(OR(Ecalc!D43="xxo",Ecalc!D43="xox"),1,0)</f>
        <v>1</v>
      </c>
      <c r="H43" s="34">
        <f ca="1">IF(OR(Ecalc!E43="xxo",Ecalc!E43="xox"),1,0)</f>
        <v>1</v>
      </c>
      <c r="I43" s="34">
        <f ca="1">IF(OR(Ecalc!F43="xxo",Ecalc!F43="xox"),1,0)</f>
        <v>1</v>
      </c>
      <c r="J43" s="34">
        <f ca="1">IF(OR(Ecalc!G43="xxo",Ecalc!G43="xox"),1,0)</f>
        <v>1</v>
      </c>
      <c r="K43" s="34">
        <f ca="1">IF(OR(Ecalc!H43="xxo",Ecalc!H43="xox"),1,0)</f>
        <v>1</v>
      </c>
      <c r="L43" s="34">
        <f ca="1">IF(OR(Ecalc!I43="xxo",Ecalc!I43="xox"),1,0)</f>
        <v>1</v>
      </c>
      <c r="M43" s="34">
        <f ca="1">IF(OR(Ecalc!J43="xxo",Ecalc!J43="xox"),1,0)</f>
        <v>1</v>
      </c>
      <c r="N43" s="34">
        <f ca="1">IF(OR(Ecalc!K43="xxo",Ecalc!K43="xox"),1,0)</f>
        <v>0</v>
      </c>
      <c r="O43" s="34">
        <f ca="1">IF(OR(Ecalc!L43="xxo",Ecalc!L43="xox"),1,0)</f>
        <v>0</v>
      </c>
      <c r="P43" s="34">
        <f ca="1">IF(OR(Ecalc!M43="xxo",Ecalc!M43="xox"),1,0)</f>
        <v>1</v>
      </c>
      <c r="Q43" s="34">
        <f ca="1">IF(OR(Ecalc!N43="xxo",Ecalc!N43="xox"),1,0)</f>
        <v>1</v>
      </c>
    </row>
    <row r="44" spans="1:17">
      <c r="A44" t="str">
        <f>Ecalc!A44</f>
        <v>Materials Science and Engineering</v>
      </c>
      <c r="B44" s="34">
        <f t="shared" ca="1" si="0"/>
        <v>1</v>
      </c>
      <c r="C44" s="34">
        <f t="shared" ca="1" si="1"/>
        <v>0</v>
      </c>
      <c r="D44" s="34">
        <f t="shared" ca="1" si="2"/>
        <v>0</v>
      </c>
      <c r="E44" s="34">
        <f>IF(OR(Ecalc!B44="xxo",Ecalc!B44="xox"),1,0)</f>
        <v>1</v>
      </c>
      <c r="F44" s="34">
        <f ca="1">IF(OR(Ecalc!C44="xxo",Ecalc!C44="xox"),1,0)</f>
        <v>1</v>
      </c>
      <c r="G44" s="34">
        <f ca="1">IF(OR(Ecalc!D44="xxo",Ecalc!D44="xox"),1,0)</f>
        <v>1</v>
      </c>
      <c r="H44" s="34">
        <f ca="1">IF(OR(Ecalc!E44="xxo",Ecalc!E44="xox"),1,0)</f>
        <v>1</v>
      </c>
      <c r="I44" s="34">
        <f ca="1">IF(OR(Ecalc!F44="xxo",Ecalc!F44="xox"),1,0)</f>
        <v>1</v>
      </c>
      <c r="J44" s="34">
        <f ca="1">IF(OR(Ecalc!G44="xxo",Ecalc!G44="xox"),1,0)</f>
        <v>1</v>
      </c>
      <c r="K44" s="34">
        <f ca="1">IF(OR(Ecalc!H44="xxo",Ecalc!H44="xox"),1,0)</f>
        <v>1</v>
      </c>
      <c r="L44" s="34">
        <f ca="1">IF(OR(Ecalc!I44="xxo",Ecalc!I44="xox"),1,0)</f>
        <v>1</v>
      </c>
      <c r="M44" s="34">
        <f ca="1">IF(OR(Ecalc!J44="xxo",Ecalc!J44="xox"),1,0)</f>
        <v>1</v>
      </c>
      <c r="N44" s="34">
        <f ca="1">IF(OR(Ecalc!K44="xxo",Ecalc!K44="xox"),1,0)</f>
        <v>0</v>
      </c>
      <c r="O44" s="34">
        <f ca="1">IF(OR(Ecalc!L44="xxo",Ecalc!L44="xox"),1,0)</f>
        <v>0</v>
      </c>
      <c r="P44" s="34">
        <f ca="1">IF(OR(Ecalc!M44="xxo",Ecalc!M44="xox"),1,0)</f>
        <v>0</v>
      </c>
      <c r="Q44" s="34">
        <f ca="1">IF(OR(Ecalc!N44="xxo",Ecalc!N44="xox"),1,0)</f>
        <v>0</v>
      </c>
    </row>
    <row r="45" spans="1:17">
      <c r="A45" t="str">
        <f>Ecalc!A45</f>
        <v>Mathematics</v>
      </c>
      <c r="B45" s="34">
        <f t="shared" ca="1" si="0"/>
        <v>1</v>
      </c>
      <c r="C45" s="34">
        <f t="shared" ca="1" si="1"/>
        <v>1</v>
      </c>
      <c r="D45" s="34">
        <f t="shared" ca="1" si="2"/>
        <v>1</v>
      </c>
      <c r="E45" s="34">
        <f>IF(OR(Ecalc!B45="xxo",Ecalc!B45="xox"),1,0)</f>
        <v>1</v>
      </c>
      <c r="F45" s="34">
        <f ca="1">IF(OR(Ecalc!C45="xxo",Ecalc!C45="xox"),1,0)</f>
        <v>1</v>
      </c>
      <c r="G45" s="34">
        <f ca="1">IF(OR(Ecalc!D45="xxo",Ecalc!D45="xox"),1,0)</f>
        <v>1</v>
      </c>
      <c r="H45" s="34">
        <f ca="1">IF(OR(Ecalc!E45="xxo",Ecalc!E45="xox"),1,0)</f>
        <v>1</v>
      </c>
      <c r="I45" s="34">
        <f ca="1">IF(OR(Ecalc!F45="xxo",Ecalc!F45="xox"),1,0)</f>
        <v>1</v>
      </c>
      <c r="J45" s="34">
        <f ca="1">IF(OR(Ecalc!G45="xxo",Ecalc!G45="xox"),1,0)</f>
        <v>1</v>
      </c>
      <c r="K45" s="34">
        <f ca="1">IF(OR(Ecalc!H45="xxo",Ecalc!H45="xox"),1,0)</f>
        <v>1</v>
      </c>
      <c r="L45" s="34">
        <f ca="1">IF(OR(Ecalc!I45="xxo",Ecalc!I45="xox"),1,0)</f>
        <v>1</v>
      </c>
      <c r="M45" s="34">
        <f ca="1">IF(OR(Ecalc!J45="xxo",Ecalc!J45="xox"),1,0)</f>
        <v>1</v>
      </c>
      <c r="N45" s="34">
        <f ca="1">IF(OR(Ecalc!K45="xxo",Ecalc!K45="xox"),1,0)</f>
        <v>1</v>
      </c>
      <c r="O45" s="34">
        <f ca="1">IF(OR(Ecalc!L45="xxo",Ecalc!L45="xox"),1,0)</f>
        <v>1</v>
      </c>
      <c r="P45" s="34">
        <f ca="1">IF(OR(Ecalc!M45="xxo",Ecalc!M45="xox"),1,0)</f>
        <v>1</v>
      </c>
      <c r="Q45" s="34">
        <f ca="1">IF(OR(Ecalc!N45="xxo",Ecalc!N45="xox"),1,0)</f>
        <v>1</v>
      </c>
    </row>
    <row r="46" spans="1:17">
      <c r="A46" t="str">
        <f>Ecalc!A46</f>
        <v>Mechanical Engineering</v>
      </c>
      <c r="B46" s="34">
        <f t="shared" ca="1" si="0"/>
        <v>1</v>
      </c>
      <c r="C46" s="34">
        <f t="shared" ca="1" si="1"/>
        <v>1</v>
      </c>
      <c r="D46" s="34">
        <f t="shared" ca="1" si="2"/>
        <v>1</v>
      </c>
      <c r="E46" s="34">
        <f>IF(OR(Ecalc!B46="xxo",Ecalc!B46="xox"),1,0)</f>
        <v>1</v>
      </c>
      <c r="F46" s="34">
        <f ca="1">IF(OR(Ecalc!C46="xxo",Ecalc!C46="xox"),1,0)</f>
        <v>1</v>
      </c>
      <c r="G46" s="34">
        <f ca="1">IF(OR(Ecalc!D46="xxo",Ecalc!D46="xox"),1,0)</f>
        <v>1</v>
      </c>
      <c r="H46" s="34">
        <f ca="1">IF(OR(Ecalc!E46="xxo",Ecalc!E46="xox"),1,0)</f>
        <v>1</v>
      </c>
      <c r="I46" s="34">
        <f ca="1">IF(OR(Ecalc!F46="xxo",Ecalc!F46="xox"),1,0)</f>
        <v>1</v>
      </c>
      <c r="J46" s="34">
        <f ca="1">IF(OR(Ecalc!G46="xxo",Ecalc!G46="xox"),1,0)</f>
        <v>1</v>
      </c>
      <c r="K46" s="34">
        <f ca="1">IF(OR(Ecalc!H46="xxo",Ecalc!H46="xox"),1,0)</f>
        <v>1</v>
      </c>
      <c r="L46" s="34">
        <f ca="1">IF(OR(Ecalc!I46="xxo",Ecalc!I46="xox"),1,0)</f>
        <v>1</v>
      </c>
      <c r="M46" s="34">
        <f ca="1">IF(OR(Ecalc!J46="xxo",Ecalc!J46="xox"),1,0)</f>
        <v>1</v>
      </c>
      <c r="N46" s="34">
        <f ca="1">IF(OR(Ecalc!K46="xxo",Ecalc!K46="xox"),1,0)</f>
        <v>1</v>
      </c>
      <c r="O46" s="34">
        <f ca="1">IF(OR(Ecalc!L46="xxo",Ecalc!L46="xox"),1,0)</f>
        <v>1</v>
      </c>
      <c r="P46" s="34">
        <f ca="1">IF(OR(Ecalc!M46="xxo",Ecalc!M46="xox"),1,0)</f>
        <v>1</v>
      </c>
      <c r="Q46" s="34">
        <f ca="1">IF(OR(Ecalc!N46="xxo",Ecalc!N46="xox"),1,0)</f>
        <v>1</v>
      </c>
    </row>
    <row r="47" spans="1:17">
      <c r="A47" t="str">
        <f>Ecalc!A47</f>
        <v>Medicine</v>
      </c>
      <c r="B47" s="34">
        <f t="shared" ca="1" si="0"/>
        <v>1</v>
      </c>
      <c r="C47" s="34">
        <f t="shared" ca="1" si="1"/>
        <v>0</v>
      </c>
      <c r="D47" s="34">
        <f t="shared" ca="1" si="2"/>
        <v>1</v>
      </c>
      <c r="E47" s="34">
        <f>IF(OR(Ecalc!B47="xxo",Ecalc!B47="xox"),1,0)</f>
        <v>1</v>
      </c>
      <c r="F47" s="34">
        <f ca="1">IF(OR(Ecalc!C47="xxo",Ecalc!C47="xox"),1,0)</f>
        <v>1</v>
      </c>
      <c r="G47" s="34">
        <f ca="1">IF(OR(Ecalc!D47="xxo",Ecalc!D47="xox"),1,0)</f>
        <v>1</v>
      </c>
      <c r="H47" s="34">
        <f ca="1">IF(OR(Ecalc!E47="xxo",Ecalc!E47="xox"),1,0)</f>
        <v>1</v>
      </c>
      <c r="I47" s="34">
        <f ca="1">IF(OR(Ecalc!F47="xxo",Ecalc!F47="xox"),1,0)</f>
        <v>1</v>
      </c>
      <c r="J47" s="34">
        <f ca="1">IF(OR(Ecalc!G47="xxo",Ecalc!G47="xox"),1,0)</f>
        <v>1</v>
      </c>
      <c r="K47" s="34">
        <f ca="1">IF(OR(Ecalc!H47="xxo",Ecalc!H47="xox"),1,0)</f>
        <v>1</v>
      </c>
      <c r="L47" s="34">
        <f ca="1">IF(OR(Ecalc!I47="xxo",Ecalc!I47="xox"),1,0)</f>
        <v>0</v>
      </c>
      <c r="M47" s="34">
        <f ca="1">IF(OR(Ecalc!J47="xxo",Ecalc!J47="xox"),1,0)</f>
        <v>0</v>
      </c>
      <c r="N47" s="34">
        <f ca="1">IF(OR(Ecalc!K47="xxo",Ecalc!K47="xox"),1,0)</f>
        <v>0</v>
      </c>
      <c r="O47" s="34">
        <f ca="1">IF(OR(Ecalc!L47="xxo",Ecalc!L47="xox"),1,0)</f>
        <v>0</v>
      </c>
      <c r="P47" s="34">
        <f ca="1">IF(OR(Ecalc!M47="xxo",Ecalc!M47="xox"),1,0)</f>
        <v>1</v>
      </c>
      <c r="Q47" s="34">
        <f ca="1">IF(OR(Ecalc!N47="xxo",Ecalc!N47="xox"),1,0)</f>
        <v>1</v>
      </c>
    </row>
    <row r="48" spans="1:17">
      <c r="A48" t="str">
        <f>Ecalc!A48</f>
        <v>Molecular and Environmental Plant Sciences</v>
      </c>
      <c r="B48" s="34">
        <f t="shared" ca="1" si="0"/>
        <v>1</v>
      </c>
      <c r="C48" s="34">
        <f t="shared" ca="1" si="1"/>
        <v>0</v>
      </c>
      <c r="D48" s="34">
        <f t="shared" ca="1" si="2"/>
        <v>0</v>
      </c>
      <c r="E48" s="34">
        <f>IF(OR(Ecalc!B48="xxo",Ecalc!B48="xox"),1,0)</f>
        <v>1</v>
      </c>
      <c r="F48" s="34">
        <f ca="1">IF(OR(Ecalc!C48="xxo",Ecalc!C48="xox"),1,0)</f>
        <v>1</v>
      </c>
      <c r="G48" s="34">
        <f ca="1">IF(OR(Ecalc!D48="xxo",Ecalc!D48="xox"),1,0)</f>
        <v>1</v>
      </c>
      <c r="H48" s="34">
        <f ca="1">IF(OR(Ecalc!E48="xxo",Ecalc!E48="xox"),1,0)</f>
        <v>1</v>
      </c>
      <c r="I48" s="34">
        <f ca="1">IF(OR(Ecalc!F48="xxo",Ecalc!F48="xox"),1,0)</f>
        <v>1</v>
      </c>
      <c r="J48" s="34">
        <f ca="1">IF(OR(Ecalc!G48="xxo",Ecalc!G48="xox"),1,0)</f>
        <v>1</v>
      </c>
      <c r="K48" s="34">
        <f ca="1">IF(OR(Ecalc!H48="xxo",Ecalc!H48="xox"),1,0)</f>
        <v>1</v>
      </c>
      <c r="L48" s="34">
        <f ca="1">IF(OR(Ecalc!I48="xxo",Ecalc!I48="xox"),1,0)</f>
        <v>1</v>
      </c>
      <c r="M48" s="34">
        <f ca="1">IF(OR(Ecalc!J48="xxo",Ecalc!J48="xox"),1,0)</f>
        <v>1</v>
      </c>
      <c r="N48" s="34">
        <f ca="1">IF(OR(Ecalc!K48="xxo",Ecalc!K48="xox"),1,0)</f>
        <v>0</v>
      </c>
      <c r="O48" s="34">
        <f ca="1">IF(OR(Ecalc!L48="xxo",Ecalc!L48="xox"),1,0)</f>
        <v>0</v>
      </c>
      <c r="P48" s="34">
        <f ca="1">IF(OR(Ecalc!M48="xxo",Ecalc!M48="xox"),1,0)</f>
        <v>0</v>
      </c>
      <c r="Q48" s="34">
        <f ca="1">IF(OR(Ecalc!N48="xxo",Ecalc!N48="xox"),1,0)</f>
        <v>0</v>
      </c>
    </row>
    <row r="49" spans="1:17">
      <c r="A49" t="str">
        <f>Ecalc!A49</f>
        <v>Neuroscience</v>
      </c>
      <c r="B49" s="34">
        <f t="shared" ca="1" si="0"/>
        <v>1</v>
      </c>
      <c r="C49" s="34">
        <f t="shared" ca="1" si="1"/>
        <v>1</v>
      </c>
      <c r="D49" s="34">
        <f t="shared" ca="1" si="2"/>
        <v>1</v>
      </c>
      <c r="E49" s="34">
        <f>IF(OR(Ecalc!B49="xxo",Ecalc!B49="xox"),1,0)</f>
        <v>1</v>
      </c>
      <c r="F49" s="34">
        <f ca="1">IF(OR(Ecalc!C49="xxo",Ecalc!C49="xox"),1,0)</f>
        <v>1</v>
      </c>
      <c r="G49" s="34">
        <f ca="1">IF(OR(Ecalc!D49="xxo",Ecalc!D49="xox"),1,0)</f>
        <v>1</v>
      </c>
      <c r="H49" s="34">
        <f ca="1">IF(OR(Ecalc!E49="xxo",Ecalc!E49="xox"),1,0)</f>
        <v>1</v>
      </c>
      <c r="I49" s="34">
        <f ca="1">IF(OR(Ecalc!F49="xxo",Ecalc!F49="xox"),1,0)</f>
        <v>1</v>
      </c>
      <c r="J49" s="34">
        <f ca="1">IF(OR(Ecalc!G49="xxo",Ecalc!G49="xox"),1,0)</f>
        <v>1</v>
      </c>
      <c r="K49" s="34">
        <f ca="1">IF(OR(Ecalc!H49="xxo",Ecalc!H49="xox"),1,0)</f>
        <v>1</v>
      </c>
      <c r="L49" s="34">
        <f ca="1">IF(OR(Ecalc!I49="xxo",Ecalc!I49="xox"),1,0)</f>
        <v>1</v>
      </c>
      <c r="M49" s="34">
        <f ca="1">IF(OR(Ecalc!J49="xxo",Ecalc!J49="xox"),1,0)</f>
        <v>1</v>
      </c>
      <c r="N49" s="34">
        <f ca="1">IF(OR(Ecalc!K49="xxo",Ecalc!K49="xox"),1,0)</f>
        <v>1</v>
      </c>
      <c r="O49" s="34">
        <f ca="1">IF(OR(Ecalc!L49="xxo",Ecalc!L49="xox"),1,0)</f>
        <v>1</v>
      </c>
      <c r="P49" s="34">
        <f ca="1">IF(OR(Ecalc!M49="xxo",Ecalc!M49="xox"),1,0)</f>
        <v>1</v>
      </c>
      <c r="Q49" s="34">
        <f ca="1">IF(OR(Ecalc!N49="xxo",Ecalc!N49="xox"),1,0)</f>
        <v>1</v>
      </c>
    </row>
    <row r="50" spans="1:17">
      <c r="A50" t="str">
        <f>Ecalc!A50</f>
        <v>Nuclear Engineering</v>
      </c>
      <c r="B50" s="34">
        <f t="shared" ca="1" si="0"/>
        <v>1</v>
      </c>
      <c r="C50" s="34">
        <f t="shared" ca="1" si="1"/>
        <v>1</v>
      </c>
      <c r="D50" s="34">
        <f t="shared" ca="1" si="2"/>
        <v>1</v>
      </c>
      <c r="E50" s="34">
        <f>IF(OR(Ecalc!B50="xxo",Ecalc!B50="xox"),1,0)</f>
        <v>1</v>
      </c>
      <c r="F50" s="34">
        <f ca="1">IF(OR(Ecalc!C50="xxo",Ecalc!C50="xox"),1,0)</f>
        <v>1</v>
      </c>
      <c r="G50" s="34">
        <f ca="1">IF(OR(Ecalc!D50="xxo",Ecalc!D50="xox"),1,0)</f>
        <v>1</v>
      </c>
      <c r="H50" s="34">
        <f ca="1">IF(OR(Ecalc!E50="xxo",Ecalc!E50="xox"),1,0)</f>
        <v>1</v>
      </c>
      <c r="I50" s="34">
        <f ca="1">IF(OR(Ecalc!F50="xxo",Ecalc!F50="xox"),1,0)</f>
        <v>1</v>
      </c>
      <c r="J50" s="34">
        <f ca="1">IF(OR(Ecalc!G50="xxo",Ecalc!G50="xox"),1,0)</f>
        <v>1</v>
      </c>
      <c r="K50" s="34">
        <f ca="1">IF(OR(Ecalc!H50="xxo",Ecalc!H50="xox"),1,0)</f>
        <v>1</v>
      </c>
      <c r="L50" s="34">
        <f ca="1">IF(OR(Ecalc!I50="xxo",Ecalc!I50="xox"),1,0)</f>
        <v>1</v>
      </c>
      <c r="M50" s="34">
        <f ca="1">IF(OR(Ecalc!J50="xxo",Ecalc!J50="xox"),1,0)</f>
        <v>1</v>
      </c>
      <c r="N50" s="34">
        <f ca="1">IF(OR(Ecalc!K50="xxo",Ecalc!K50="xox"),1,0)</f>
        <v>1</v>
      </c>
      <c r="O50" s="34">
        <f ca="1">IF(OR(Ecalc!L50="xxo",Ecalc!L50="xox"),1,0)</f>
        <v>1</v>
      </c>
      <c r="P50" s="34">
        <f ca="1">IF(OR(Ecalc!M50="xxo",Ecalc!M50="xox"),1,0)</f>
        <v>1</v>
      </c>
      <c r="Q50" s="34">
        <f ca="1">IF(OR(Ecalc!N50="xxo",Ecalc!N50="xox"),1,0)</f>
        <v>1</v>
      </c>
    </row>
    <row r="51" spans="1:17">
      <c r="A51" t="str">
        <f>Ecalc!A51</f>
        <v>Nutrition and Food Science</v>
      </c>
      <c r="B51" s="34">
        <f t="shared" ca="1" si="0"/>
        <v>1</v>
      </c>
      <c r="C51" s="34">
        <f t="shared" ca="1" si="1"/>
        <v>1</v>
      </c>
      <c r="D51" s="34">
        <f t="shared" ca="1" si="2"/>
        <v>1</v>
      </c>
      <c r="E51" s="34">
        <f>IF(OR(Ecalc!B51="xxo",Ecalc!B51="xox"),1,0)</f>
        <v>1</v>
      </c>
      <c r="F51" s="34">
        <f ca="1">IF(OR(Ecalc!C51="xxo",Ecalc!C51="xox"),1,0)</f>
        <v>1</v>
      </c>
      <c r="G51" s="34">
        <f ca="1">IF(OR(Ecalc!D51="xxo",Ecalc!D51="xox"),1,0)</f>
        <v>1</v>
      </c>
      <c r="H51" s="34">
        <f ca="1">IF(OR(Ecalc!E51="xxo",Ecalc!E51="xox"),1,0)</f>
        <v>1</v>
      </c>
      <c r="I51" s="34">
        <f ca="1">IF(OR(Ecalc!F51="xxo",Ecalc!F51="xox"),1,0)</f>
        <v>1</v>
      </c>
      <c r="J51" s="34">
        <f ca="1">IF(OR(Ecalc!G51="xxo",Ecalc!G51="xox"),1,0)</f>
        <v>1</v>
      </c>
      <c r="K51" s="34">
        <f ca="1">IF(OR(Ecalc!H51="xxo",Ecalc!H51="xox"),1,0)</f>
        <v>1</v>
      </c>
      <c r="L51" s="34">
        <f ca="1">IF(OR(Ecalc!I51="xxo",Ecalc!I51="xox"),1,0)</f>
        <v>1</v>
      </c>
      <c r="M51" s="34">
        <f ca="1">IF(OR(Ecalc!J51="xxo",Ecalc!J51="xox"),1,0)</f>
        <v>1</v>
      </c>
      <c r="N51" s="34">
        <f ca="1">IF(OR(Ecalc!K51="xxo",Ecalc!K51="xox"),1,0)</f>
        <v>1</v>
      </c>
      <c r="O51" s="34">
        <f ca="1">IF(OR(Ecalc!L51="xxo",Ecalc!L51="xox"),1,0)</f>
        <v>1</v>
      </c>
      <c r="P51" s="34">
        <f ca="1">IF(OR(Ecalc!M51="xxo",Ecalc!M51="xox"),1,0)</f>
        <v>1</v>
      </c>
      <c r="Q51" s="34">
        <f ca="1">IF(OR(Ecalc!N51="xxo",Ecalc!N51="xox"),1,0)</f>
        <v>1</v>
      </c>
    </row>
    <row r="52" spans="1:17">
      <c r="A52" t="str">
        <f>Ecalc!A52</f>
        <v>Oceanography</v>
      </c>
      <c r="B52" s="34">
        <f t="shared" ca="1" si="0"/>
        <v>1</v>
      </c>
      <c r="C52" s="34">
        <f t="shared" ca="1" si="1"/>
        <v>1</v>
      </c>
      <c r="D52" s="34">
        <f t="shared" ca="1" si="2"/>
        <v>1</v>
      </c>
      <c r="E52" s="34">
        <f>IF(OR(Ecalc!B52="xxo",Ecalc!B52="xox"),1,0)</f>
        <v>1</v>
      </c>
      <c r="F52" s="34">
        <f ca="1">IF(OR(Ecalc!C52="xxo",Ecalc!C52="xox"),1,0)</f>
        <v>1</v>
      </c>
      <c r="G52" s="34">
        <f ca="1">IF(OR(Ecalc!D52="xxo",Ecalc!D52="xox"),1,0)</f>
        <v>1</v>
      </c>
      <c r="H52" s="34">
        <f ca="1">IF(OR(Ecalc!E52="xxo",Ecalc!E52="xox"),1,0)</f>
        <v>1</v>
      </c>
      <c r="I52" s="34">
        <f ca="1">IF(OR(Ecalc!F52="xxo",Ecalc!F52="xox"),1,0)</f>
        <v>1</v>
      </c>
      <c r="J52" s="34">
        <f ca="1">IF(OR(Ecalc!G52="xxo",Ecalc!G52="xox"),1,0)</f>
        <v>1</v>
      </c>
      <c r="K52" s="34">
        <f ca="1">IF(OR(Ecalc!H52="xxo",Ecalc!H52="xox"),1,0)</f>
        <v>1</v>
      </c>
      <c r="L52" s="34">
        <f ca="1">IF(OR(Ecalc!I52="xxo",Ecalc!I52="xox"),1,0)</f>
        <v>1</v>
      </c>
      <c r="M52" s="34">
        <f ca="1">IF(OR(Ecalc!J52="xxo",Ecalc!J52="xox"),1,0)</f>
        <v>1</v>
      </c>
      <c r="N52" s="34">
        <f ca="1">IF(OR(Ecalc!K52="xxo",Ecalc!K52="xox"),1,0)</f>
        <v>1</v>
      </c>
      <c r="O52" s="34">
        <f ca="1">IF(OR(Ecalc!L52="xxo",Ecalc!L52="xox"),1,0)</f>
        <v>1</v>
      </c>
      <c r="P52" s="34">
        <f ca="1">IF(OR(Ecalc!M52="xxo",Ecalc!M52="xox"),1,0)</f>
        <v>1</v>
      </c>
      <c r="Q52" s="34">
        <f ca="1">IF(OR(Ecalc!N52="xxo",Ecalc!N52="xox"),1,0)</f>
        <v>1</v>
      </c>
    </row>
    <row r="53" spans="1:17">
      <c r="A53" t="str">
        <f>Ecalc!A53</f>
        <v>Pakistani Student Association</v>
      </c>
      <c r="B53" s="34">
        <f t="shared" ca="1" si="0"/>
        <v>0</v>
      </c>
      <c r="C53" s="34">
        <f t="shared" ca="1" si="1"/>
        <v>0</v>
      </c>
      <c r="D53" s="34">
        <f t="shared" ca="1" si="2"/>
        <v>1</v>
      </c>
      <c r="E53" s="34">
        <f>IF(OR(Ecalc!B53="xxo",Ecalc!B53="xox"),1,0)</f>
        <v>1</v>
      </c>
      <c r="F53" s="34">
        <f ca="1">IF(OR(Ecalc!C53="xxo",Ecalc!C53="xox"),1,0)</f>
        <v>1</v>
      </c>
      <c r="G53" s="34">
        <f ca="1">IF(OR(Ecalc!D53="xxo",Ecalc!D53="xox"),1,0)</f>
        <v>0</v>
      </c>
      <c r="H53" s="34">
        <f ca="1">IF(OR(Ecalc!E53="xxo",Ecalc!E53="xox"),1,0)</f>
        <v>0</v>
      </c>
      <c r="I53" s="34">
        <f ca="1">IF(OR(Ecalc!F53="xxo",Ecalc!F53="xox"),1,0)</f>
        <v>0</v>
      </c>
      <c r="J53" s="34">
        <f ca="1">IF(OR(Ecalc!G53="xxo",Ecalc!G53="xox"),1,0)</f>
        <v>0</v>
      </c>
      <c r="K53" s="34">
        <f ca="1">IF(OR(Ecalc!H53="xxo",Ecalc!H53="xox"),1,0)</f>
        <v>0</v>
      </c>
      <c r="L53" s="34">
        <f ca="1">IF(OR(Ecalc!I53="xxo",Ecalc!I53="xox"),1,0)</f>
        <v>0</v>
      </c>
      <c r="M53" s="34">
        <f ca="1">IF(OR(Ecalc!J53="xxo",Ecalc!J53="xox"),1,0)</f>
        <v>0</v>
      </c>
      <c r="N53" s="34">
        <f ca="1">IF(OR(Ecalc!K53="xxo",Ecalc!K53="xox"),1,0)</f>
        <v>0</v>
      </c>
      <c r="O53" s="34">
        <f ca="1">IF(OR(Ecalc!L53="xxo",Ecalc!L53="xox"),1,0)</f>
        <v>0</v>
      </c>
      <c r="P53" s="34">
        <f ca="1">IF(OR(Ecalc!M53="xxo",Ecalc!M53="xox"),1,0)</f>
        <v>1</v>
      </c>
      <c r="Q53" s="34">
        <f ca="1">IF(OR(Ecalc!N53="xxo",Ecalc!N53="xox"),1,0)</f>
        <v>1</v>
      </c>
    </row>
    <row r="54" spans="1:17">
      <c r="A54" t="str">
        <f>Ecalc!A54</f>
        <v>Performance Studies</v>
      </c>
      <c r="B54" s="34">
        <f t="shared" ca="1" si="0"/>
        <v>1</v>
      </c>
      <c r="C54" s="34">
        <f t="shared" ca="1" si="1"/>
        <v>0</v>
      </c>
      <c r="D54" s="34">
        <f t="shared" ca="1" si="2"/>
        <v>0</v>
      </c>
      <c r="E54" s="34">
        <f>IF(OR(Ecalc!B54="xxo",Ecalc!B54="xox"),1,0)</f>
        <v>1</v>
      </c>
      <c r="F54" s="34">
        <f ca="1">IF(OR(Ecalc!C54="xxo",Ecalc!C54="xox"),1,0)</f>
        <v>1</v>
      </c>
      <c r="G54" s="34">
        <f ca="1">IF(OR(Ecalc!D54="xxo",Ecalc!D54="xox"),1,0)</f>
        <v>1</v>
      </c>
      <c r="H54" s="34">
        <f ca="1">IF(OR(Ecalc!E54="xxo",Ecalc!E54="xox"),1,0)</f>
        <v>1</v>
      </c>
      <c r="I54" s="34">
        <f ca="1">IF(OR(Ecalc!F54="xxo",Ecalc!F54="xox"),1,0)</f>
        <v>1</v>
      </c>
      <c r="J54" s="34">
        <f ca="1">IF(OR(Ecalc!G54="xxo",Ecalc!G54="xox"),1,0)</f>
        <v>1</v>
      </c>
      <c r="K54" s="34">
        <f ca="1">IF(OR(Ecalc!H54="xxo",Ecalc!H54="xox"),1,0)</f>
        <v>1</v>
      </c>
      <c r="L54" s="34">
        <f ca="1">IF(OR(Ecalc!I54="xxo",Ecalc!I54="xox"),1,0)</f>
        <v>1</v>
      </c>
      <c r="M54" s="34">
        <f ca="1">IF(OR(Ecalc!J54="xxo",Ecalc!J54="xox"),1,0)</f>
        <v>1</v>
      </c>
      <c r="N54" s="34">
        <f ca="1">IF(OR(Ecalc!K54="xxo",Ecalc!K54="xox"),1,0)</f>
        <v>0</v>
      </c>
      <c r="O54" s="34">
        <f ca="1">IF(OR(Ecalc!L54="xxo",Ecalc!L54="xox"),1,0)</f>
        <v>0</v>
      </c>
      <c r="P54" s="34">
        <f ca="1">IF(OR(Ecalc!M54="xxo",Ecalc!M54="xox"),1,0)</f>
        <v>0</v>
      </c>
      <c r="Q54" s="34">
        <f ca="1">IF(OR(Ecalc!N54="xxo",Ecalc!N54="xox"),1,0)</f>
        <v>0</v>
      </c>
    </row>
    <row r="55" spans="1:17">
      <c r="A55" t="str">
        <f>Ecalc!A55</f>
        <v>Petroleum Engineering</v>
      </c>
      <c r="B55" s="34">
        <f t="shared" ca="1" si="0"/>
        <v>1</v>
      </c>
      <c r="C55" s="34">
        <f t="shared" ca="1" si="1"/>
        <v>1</v>
      </c>
      <c r="D55" s="34">
        <f t="shared" ca="1" si="2"/>
        <v>1</v>
      </c>
      <c r="E55" s="34">
        <f>IF(OR(Ecalc!B55="xxo",Ecalc!B55="xox"),1,0)</f>
        <v>1</v>
      </c>
      <c r="F55" s="34">
        <f ca="1">IF(OR(Ecalc!C55="xxo",Ecalc!C55="xox"),1,0)</f>
        <v>1</v>
      </c>
      <c r="G55" s="34">
        <f ca="1">IF(OR(Ecalc!D55="xxo",Ecalc!D55="xox"),1,0)</f>
        <v>1</v>
      </c>
      <c r="H55" s="34">
        <f ca="1">IF(OR(Ecalc!E55="xxo",Ecalc!E55="xox"),1,0)</f>
        <v>1</v>
      </c>
      <c r="I55" s="34">
        <f ca="1">IF(OR(Ecalc!F55="xxo",Ecalc!F55="xox"),1,0)</f>
        <v>1</v>
      </c>
      <c r="J55" s="34">
        <f ca="1">IF(OR(Ecalc!G55="xxo",Ecalc!G55="xox"),1,0)</f>
        <v>1</v>
      </c>
      <c r="K55" s="34">
        <f ca="1">IF(OR(Ecalc!H55="xxo",Ecalc!H55="xox"),1,0)</f>
        <v>1</v>
      </c>
      <c r="L55" s="34">
        <f ca="1">IF(OR(Ecalc!I55="xxo",Ecalc!I55="xox"),1,0)</f>
        <v>1</v>
      </c>
      <c r="M55" s="34">
        <f ca="1">IF(OR(Ecalc!J55="xxo",Ecalc!J55="xox"),1,0)</f>
        <v>1</v>
      </c>
      <c r="N55" s="34">
        <f ca="1">IF(OR(Ecalc!K55="xxo",Ecalc!K55="xox"),1,0)</f>
        <v>1</v>
      </c>
      <c r="O55" s="34">
        <f ca="1">IF(OR(Ecalc!L55="xxo",Ecalc!L55="xox"),1,0)</f>
        <v>1</v>
      </c>
      <c r="P55" s="34">
        <f ca="1">IF(OR(Ecalc!M55="xxo",Ecalc!M55="xox"),1,0)</f>
        <v>1</v>
      </c>
      <c r="Q55" s="34">
        <f ca="1">IF(OR(Ecalc!N55="xxo",Ecalc!N55="xox"),1,0)</f>
        <v>1</v>
      </c>
    </row>
    <row r="56" spans="1:17">
      <c r="A56" t="str">
        <f>Ecalc!A56</f>
        <v>Philosophy</v>
      </c>
      <c r="B56" s="34">
        <f t="shared" ca="1" si="0"/>
        <v>1</v>
      </c>
      <c r="C56" s="34">
        <f t="shared" ca="1" si="1"/>
        <v>1</v>
      </c>
      <c r="D56" s="34">
        <f t="shared" ca="1" si="2"/>
        <v>1</v>
      </c>
      <c r="E56" s="34">
        <f>IF(OR(Ecalc!B56="xxo",Ecalc!B56="xox"),1,0)</f>
        <v>1</v>
      </c>
      <c r="F56" s="34">
        <f ca="1">IF(OR(Ecalc!C56="xxo",Ecalc!C56="xox"),1,0)</f>
        <v>1</v>
      </c>
      <c r="G56" s="34">
        <f ca="1">IF(OR(Ecalc!D56="xxo",Ecalc!D56="xox"),1,0)</f>
        <v>1</v>
      </c>
      <c r="H56" s="34">
        <f ca="1">IF(OR(Ecalc!E56="xxo",Ecalc!E56="xox"),1,0)</f>
        <v>1</v>
      </c>
      <c r="I56" s="34">
        <f ca="1">IF(OR(Ecalc!F56="xxo",Ecalc!F56="xox"),1,0)</f>
        <v>1</v>
      </c>
      <c r="J56" s="34">
        <f ca="1">IF(OR(Ecalc!G56="xxo",Ecalc!G56="xox"),1,0)</f>
        <v>1</v>
      </c>
      <c r="K56" s="34">
        <f ca="1">IF(OR(Ecalc!H56="xxo",Ecalc!H56="xox"),1,0)</f>
        <v>1</v>
      </c>
      <c r="L56" s="34">
        <f ca="1">IF(OR(Ecalc!I56="xxo",Ecalc!I56="xox"),1,0)</f>
        <v>1</v>
      </c>
      <c r="M56" s="34">
        <f ca="1">IF(OR(Ecalc!J56="xxo",Ecalc!J56="xox"),1,0)</f>
        <v>1</v>
      </c>
      <c r="N56" s="34">
        <f ca="1">IF(OR(Ecalc!K56="xxo",Ecalc!K56="xox"),1,0)</f>
        <v>1</v>
      </c>
      <c r="O56" s="34">
        <f ca="1">IF(OR(Ecalc!L56="xxo",Ecalc!L56="xox"),1,0)</f>
        <v>1</v>
      </c>
      <c r="P56" s="34">
        <f ca="1">IF(OR(Ecalc!M56="xxo",Ecalc!M56="xox"),1,0)</f>
        <v>1</v>
      </c>
      <c r="Q56" s="34">
        <f ca="1">IF(OR(Ecalc!N56="xxo",Ecalc!N56="xox"),1,0)</f>
        <v>1</v>
      </c>
    </row>
    <row r="57" spans="1:17">
      <c r="A57" t="str">
        <f>Ecalc!A57</f>
        <v>Physics and Astronomy</v>
      </c>
      <c r="B57" s="34">
        <f t="shared" ca="1" si="0"/>
        <v>0</v>
      </c>
      <c r="C57" s="34">
        <f t="shared" ca="1" si="1"/>
        <v>1</v>
      </c>
      <c r="D57" s="34">
        <f t="shared" ca="1" si="2"/>
        <v>1</v>
      </c>
      <c r="E57" s="34">
        <f>IF(OR(Ecalc!B57="xxo",Ecalc!B57="xox"),1,0)</f>
        <v>1</v>
      </c>
      <c r="F57" s="34">
        <f ca="1">IF(OR(Ecalc!C57="xxo",Ecalc!C57="xox"),1,0)</f>
        <v>1</v>
      </c>
      <c r="G57" s="34">
        <f ca="1">IF(OR(Ecalc!D57="xxo",Ecalc!D57="xox"),1,0)</f>
        <v>0</v>
      </c>
      <c r="H57" s="34">
        <f ca="1">IF(OR(Ecalc!E57="xxo",Ecalc!E57="xox"),1,0)</f>
        <v>0</v>
      </c>
      <c r="I57" s="34">
        <f ca="1">IF(OR(Ecalc!F57="xxo",Ecalc!F57="xox"),1,0)</f>
        <v>0</v>
      </c>
      <c r="J57" s="34">
        <f ca="1">IF(OR(Ecalc!G57="xxo",Ecalc!G57="xox"),1,0)</f>
        <v>0</v>
      </c>
      <c r="K57" s="34">
        <f ca="1">IF(OR(Ecalc!H57="xxo",Ecalc!H57="xox"),1,0)</f>
        <v>0</v>
      </c>
      <c r="L57" s="34">
        <f ca="1">IF(OR(Ecalc!I57="xxo",Ecalc!I57="xox"),1,0)</f>
        <v>1</v>
      </c>
      <c r="M57" s="34">
        <f ca="1">IF(OR(Ecalc!J57="xxo",Ecalc!J57="xox"),1,0)</f>
        <v>1</v>
      </c>
      <c r="N57" s="34">
        <f ca="1">IF(OR(Ecalc!K57="xxo",Ecalc!K57="xox"),1,0)</f>
        <v>1</v>
      </c>
      <c r="O57" s="34">
        <f ca="1">IF(OR(Ecalc!L57="xxo",Ecalc!L57="xox"),1,0)</f>
        <v>1</v>
      </c>
      <c r="P57" s="34">
        <f ca="1">IF(OR(Ecalc!M57="xxo",Ecalc!M57="xox"),1,0)</f>
        <v>1</v>
      </c>
      <c r="Q57" s="34">
        <f ca="1">IF(OR(Ecalc!N57="xxo",Ecalc!N57="xox"),1,0)</f>
        <v>1</v>
      </c>
    </row>
    <row r="58" spans="1:17">
      <c r="A58" t="str">
        <f>Ecalc!A58</f>
        <v>Plant Pathology and Microbiology</v>
      </c>
      <c r="B58" s="34">
        <f t="shared" ca="1" si="0"/>
        <v>0</v>
      </c>
      <c r="C58" s="34">
        <f t="shared" ca="1" si="1"/>
        <v>1</v>
      </c>
      <c r="D58" s="34">
        <f t="shared" ca="1" si="2"/>
        <v>1</v>
      </c>
      <c r="E58" s="34">
        <f>IF(OR(Ecalc!B58="xxo",Ecalc!B58="xox"),1,0)</f>
        <v>1</v>
      </c>
      <c r="F58" s="34">
        <f ca="1">IF(OR(Ecalc!C58="xxo",Ecalc!C58="xox"),1,0)</f>
        <v>1</v>
      </c>
      <c r="G58" s="34">
        <f ca="1">IF(OR(Ecalc!D58="xxo",Ecalc!D58="xox"),1,0)</f>
        <v>0</v>
      </c>
      <c r="H58" s="34">
        <f ca="1">IF(OR(Ecalc!E58="xxo",Ecalc!E58="xox"),1,0)</f>
        <v>0</v>
      </c>
      <c r="I58" s="34">
        <f ca="1">IF(OR(Ecalc!F58="xxo",Ecalc!F58="xox"),1,0)</f>
        <v>1</v>
      </c>
      <c r="J58" s="34">
        <f ca="1">IF(OR(Ecalc!G58="xxo",Ecalc!G58="xox"),1,0)</f>
        <v>1</v>
      </c>
      <c r="K58" s="34">
        <f ca="1">IF(OR(Ecalc!H58="xxo",Ecalc!H58="xox"),1,0)</f>
        <v>1</v>
      </c>
      <c r="L58" s="34">
        <f ca="1">IF(OR(Ecalc!I58="xxo",Ecalc!I58="xox"),1,0)</f>
        <v>1</v>
      </c>
      <c r="M58" s="34">
        <f ca="1">IF(OR(Ecalc!J58="xxo",Ecalc!J58="xox"),1,0)</f>
        <v>1</v>
      </c>
      <c r="N58" s="34">
        <f ca="1">IF(OR(Ecalc!K58="xxo",Ecalc!K58="xox"),1,0)</f>
        <v>1</v>
      </c>
      <c r="O58" s="34">
        <f ca="1">IF(OR(Ecalc!L58="xxo",Ecalc!L58="xox"),1,0)</f>
        <v>1</v>
      </c>
      <c r="P58" s="34">
        <f ca="1">IF(OR(Ecalc!M58="xxo",Ecalc!M58="xox"),1,0)</f>
        <v>1</v>
      </c>
      <c r="Q58" s="34">
        <f ca="1">IF(OR(Ecalc!N58="xxo",Ecalc!N58="xox"),1,0)</f>
        <v>1</v>
      </c>
    </row>
    <row r="59" spans="1:17">
      <c r="A59" t="str">
        <f>Ecalc!A59</f>
        <v>Political Science</v>
      </c>
      <c r="B59" s="34">
        <f t="shared" ca="1" si="0"/>
        <v>1</v>
      </c>
      <c r="C59" s="34">
        <f t="shared" ca="1" si="1"/>
        <v>0</v>
      </c>
      <c r="D59" s="34">
        <f t="shared" ca="1" si="2"/>
        <v>1</v>
      </c>
      <c r="E59" s="34">
        <f>IF(OR(Ecalc!B59="xxo",Ecalc!B59="xox"),1,0)</f>
        <v>1</v>
      </c>
      <c r="F59" s="34">
        <f ca="1">IF(OR(Ecalc!C59="xxo",Ecalc!C59="xox"),1,0)</f>
        <v>1</v>
      </c>
      <c r="G59" s="34">
        <f ca="1">IF(OR(Ecalc!D59="xxo",Ecalc!D59="xox"),1,0)</f>
        <v>1</v>
      </c>
      <c r="H59" s="34">
        <f ca="1">IF(OR(Ecalc!E59="xxo",Ecalc!E59="xox"),1,0)</f>
        <v>1</v>
      </c>
      <c r="I59" s="34">
        <f ca="1">IF(OR(Ecalc!F59="xxo",Ecalc!F59="xox"),1,0)</f>
        <v>1</v>
      </c>
      <c r="J59" s="34">
        <f ca="1">IF(OR(Ecalc!G59="xxo",Ecalc!G59="xox"),1,0)</f>
        <v>1</v>
      </c>
      <c r="K59" s="34">
        <f ca="1">IF(OR(Ecalc!H59="xxo",Ecalc!H59="xox"),1,0)</f>
        <v>1</v>
      </c>
      <c r="L59" s="34">
        <f ca="1">IF(OR(Ecalc!I59="xxo",Ecalc!I59="xox"),1,0)</f>
        <v>0</v>
      </c>
      <c r="M59" s="34">
        <f ca="1">IF(OR(Ecalc!J59="xxo",Ecalc!J59="xox"),1,0)</f>
        <v>0</v>
      </c>
      <c r="N59" s="34">
        <f ca="1">IF(OR(Ecalc!K59="xxo",Ecalc!K59="xox"),1,0)</f>
        <v>0</v>
      </c>
      <c r="O59" s="34">
        <f ca="1">IF(OR(Ecalc!L59="xxo",Ecalc!L59="xox"),1,0)</f>
        <v>0</v>
      </c>
      <c r="P59" s="34">
        <f ca="1">IF(OR(Ecalc!M59="xxo",Ecalc!M59="xox"),1,0)</f>
        <v>1</v>
      </c>
      <c r="Q59" s="34">
        <f ca="1">IF(OR(Ecalc!N59="xxo",Ecalc!N59="xox"),1,0)</f>
        <v>1</v>
      </c>
    </row>
    <row r="60" spans="1:17">
      <c r="A60" t="str">
        <f>Ecalc!A60</f>
        <v>Psychology</v>
      </c>
      <c r="B60" s="34">
        <f t="shared" ca="1" si="0"/>
        <v>1</v>
      </c>
      <c r="C60" s="34">
        <f t="shared" ca="1" si="1"/>
        <v>1</v>
      </c>
      <c r="D60" s="34">
        <f t="shared" ca="1" si="2"/>
        <v>1</v>
      </c>
      <c r="E60" s="34">
        <f>IF(OR(Ecalc!B60="xxo",Ecalc!B60="xox"),1,0)</f>
        <v>1</v>
      </c>
      <c r="F60" s="34">
        <f ca="1">IF(OR(Ecalc!C60="xxo",Ecalc!C60="xox"),1,0)</f>
        <v>1</v>
      </c>
      <c r="G60" s="34">
        <f ca="1">IF(OR(Ecalc!D60="xxo",Ecalc!D60="xox"),1,0)</f>
        <v>1</v>
      </c>
      <c r="H60" s="34">
        <f ca="1">IF(OR(Ecalc!E60="xxo",Ecalc!E60="xox"),1,0)</f>
        <v>1</v>
      </c>
      <c r="I60" s="34">
        <f ca="1">IF(OR(Ecalc!F60="xxo",Ecalc!F60="xox"),1,0)</f>
        <v>1</v>
      </c>
      <c r="J60" s="34">
        <f ca="1">IF(OR(Ecalc!G60="xxo",Ecalc!G60="xox"),1,0)</f>
        <v>1</v>
      </c>
      <c r="K60" s="34">
        <f ca="1">IF(OR(Ecalc!H60="xxo",Ecalc!H60="xox"),1,0)</f>
        <v>1</v>
      </c>
      <c r="L60" s="34">
        <f ca="1">IF(OR(Ecalc!I60="xxo",Ecalc!I60="xox"),1,0)</f>
        <v>1</v>
      </c>
      <c r="M60" s="34">
        <f ca="1">IF(OR(Ecalc!J60="xxo",Ecalc!J60="xox"),1,0)</f>
        <v>1</v>
      </c>
      <c r="N60" s="34">
        <f ca="1">IF(OR(Ecalc!K60="xxo",Ecalc!K60="xox"),1,0)</f>
        <v>1</v>
      </c>
      <c r="O60" s="34">
        <f ca="1">IF(OR(Ecalc!L60="xxo",Ecalc!L60="xox"),1,0)</f>
        <v>1</v>
      </c>
      <c r="P60" s="34">
        <f ca="1">IF(OR(Ecalc!M60="xxo",Ecalc!M60="xox"),1,0)</f>
        <v>1</v>
      </c>
      <c r="Q60" s="34">
        <f ca="1">IF(OR(Ecalc!N60="xxo",Ecalc!N60="xox"),1,0)</f>
        <v>1</v>
      </c>
    </row>
    <row r="61" spans="1:17">
      <c r="A61" t="str">
        <f>Ecalc!A61</f>
        <v>Public Service and Administration</v>
      </c>
      <c r="B61" s="34">
        <f t="shared" ca="1" si="0"/>
        <v>1</v>
      </c>
      <c r="C61" s="34">
        <f t="shared" ca="1" si="1"/>
        <v>1</v>
      </c>
      <c r="D61" s="34">
        <f t="shared" ca="1" si="2"/>
        <v>1</v>
      </c>
      <c r="E61" s="34">
        <f>IF(OR(Ecalc!B61="xxo",Ecalc!B61="xox"),1,0)</f>
        <v>1</v>
      </c>
      <c r="F61" s="34">
        <f ca="1">IF(OR(Ecalc!C61="xxo",Ecalc!C61="xox"),1,0)</f>
        <v>1</v>
      </c>
      <c r="G61" s="34">
        <f ca="1">IF(OR(Ecalc!D61="xxo",Ecalc!D61="xox"),1,0)</f>
        <v>1</v>
      </c>
      <c r="H61" s="34">
        <f ca="1">IF(OR(Ecalc!E61="xxo",Ecalc!E61="xox"),1,0)</f>
        <v>1</v>
      </c>
      <c r="I61" s="34">
        <f ca="1">IF(OR(Ecalc!F61="xxo",Ecalc!F61="xox"),1,0)</f>
        <v>1</v>
      </c>
      <c r="J61" s="34">
        <f ca="1">IF(OR(Ecalc!G61="xxo",Ecalc!G61="xox"),1,0)</f>
        <v>1</v>
      </c>
      <c r="K61" s="34">
        <f ca="1">IF(OR(Ecalc!H61="xxo",Ecalc!H61="xox"),1,0)</f>
        <v>1</v>
      </c>
      <c r="L61" s="34">
        <f ca="1">IF(OR(Ecalc!I61="xxo",Ecalc!I61="xox"),1,0)</f>
        <v>1</v>
      </c>
      <c r="M61" s="34">
        <f ca="1">IF(OR(Ecalc!J61="xxo",Ecalc!J61="xox"),1,0)</f>
        <v>1</v>
      </c>
      <c r="N61" s="34">
        <f ca="1">IF(OR(Ecalc!K61="xxo",Ecalc!K61="xox"),1,0)</f>
        <v>1</v>
      </c>
      <c r="O61" s="34">
        <f ca="1">IF(OR(Ecalc!L61="xxo",Ecalc!L61="xox"),1,0)</f>
        <v>1</v>
      </c>
      <c r="P61" s="34">
        <f ca="1">IF(OR(Ecalc!M61="xxo",Ecalc!M61="xox"),1,0)</f>
        <v>1</v>
      </c>
      <c r="Q61" s="34">
        <f ca="1">IF(OR(Ecalc!N61="xxo",Ecalc!N61="xox"),1,0)</f>
        <v>1</v>
      </c>
    </row>
    <row r="62" spans="1:17">
      <c r="A62" t="str">
        <f>Ecalc!A62</f>
        <v>Small Animal Clinical Science</v>
      </c>
      <c r="B62" s="34">
        <f t="shared" ca="1" si="0"/>
        <v>1</v>
      </c>
      <c r="C62" s="34">
        <f t="shared" ca="1" si="1"/>
        <v>0</v>
      </c>
      <c r="D62" s="34">
        <f t="shared" ca="1" si="2"/>
        <v>0</v>
      </c>
      <c r="E62" s="34">
        <f>IF(OR(Ecalc!B62="xxo",Ecalc!B62="xox"),1,0)</f>
        <v>1</v>
      </c>
      <c r="F62" s="34">
        <f ca="1">IF(OR(Ecalc!C62="xxo",Ecalc!C62="xox"),1,0)</f>
        <v>1</v>
      </c>
      <c r="G62" s="34">
        <f ca="1">IF(OR(Ecalc!D62="xxo",Ecalc!D62="xox"),1,0)</f>
        <v>1</v>
      </c>
      <c r="H62" s="34">
        <f ca="1">IF(OR(Ecalc!E62="xxo",Ecalc!E62="xox"),1,0)</f>
        <v>0</v>
      </c>
      <c r="I62" s="34">
        <f ca="1">IF(OR(Ecalc!F62="xxo",Ecalc!F62="xox"),1,0)</f>
        <v>0</v>
      </c>
      <c r="J62" s="34">
        <f ca="1">IF(OR(Ecalc!G62="xxo",Ecalc!G62="xox"),1,0)</f>
        <v>0</v>
      </c>
      <c r="K62" s="34">
        <f ca="1">IF(OR(Ecalc!H62="xxo",Ecalc!H62="xox"),1,0)</f>
        <v>0</v>
      </c>
      <c r="L62" s="34">
        <f ca="1">IF(OR(Ecalc!I62="xxo",Ecalc!I62="xox"),1,0)</f>
        <v>0</v>
      </c>
      <c r="M62" s="34">
        <f ca="1">IF(OR(Ecalc!J62="xxo",Ecalc!J62="xox"),1,0)</f>
        <v>0</v>
      </c>
      <c r="N62" s="34">
        <f ca="1">IF(OR(Ecalc!K62="xxo",Ecalc!K62="xox"),1,0)</f>
        <v>0</v>
      </c>
      <c r="O62" s="34">
        <f ca="1">IF(OR(Ecalc!L62="xxo",Ecalc!L62="xox"),1,0)</f>
        <v>0</v>
      </c>
      <c r="P62" s="34">
        <f ca="1">IF(OR(Ecalc!M62="xxo",Ecalc!M62="xox"),1,0)</f>
        <v>0</v>
      </c>
      <c r="Q62" s="34">
        <f ca="1">IF(OR(Ecalc!N62="xxo",Ecalc!N62="xox"),1,0)</f>
        <v>0</v>
      </c>
    </row>
    <row r="63" spans="1:17">
      <c r="A63" t="str">
        <f>Ecalc!A63</f>
        <v>Sociology</v>
      </c>
      <c r="B63" s="34">
        <f t="shared" ca="1" si="0"/>
        <v>0</v>
      </c>
      <c r="C63" s="34">
        <f t="shared" ca="1" si="1"/>
        <v>1</v>
      </c>
      <c r="D63" s="34">
        <f t="shared" ca="1" si="2"/>
        <v>1</v>
      </c>
      <c r="E63" s="34">
        <f>IF(OR(Ecalc!B63="xxo",Ecalc!B63="xox"),1,0)</f>
        <v>1</v>
      </c>
      <c r="F63" s="34">
        <f ca="1">IF(OR(Ecalc!C63="xxo",Ecalc!C63="xox"),1,0)</f>
        <v>1</v>
      </c>
      <c r="G63" s="34">
        <f ca="1">IF(OR(Ecalc!D63="xxo",Ecalc!D63="xox"),1,0)</f>
        <v>0</v>
      </c>
      <c r="H63" s="34">
        <f ca="1">IF(OR(Ecalc!E63="xxo",Ecalc!E63="xox"),1,0)</f>
        <v>0</v>
      </c>
      <c r="I63" s="34">
        <f ca="1">IF(OR(Ecalc!F63="xxo",Ecalc!F63="xox"),1,0)</f>
        <v>0</v>
      </c>
      <c r="J63" s="34">
        <f ca="1">IF(OR(Ecalc!G63="xxo",Ecalc!G63="xox"),1,0)</f>
        <v>1</v>
      </c>
      <c r="K63" s="34">
        <f ca="1">IF(OR(Ecalc!H63="xxo",Ecalc!H63="xox"),1,0)</f>
        <v>1</v>
      </c>
      <c r="L63" s="34">
        <f ca="1">IF(OR(Ecalc!I63="xxo",Ecalc!I63="xox"),1,0)</f>
        <v>1</v>
      </c>
      <c r="M63" s="34">
        <f ca="1">IF(OR(Ecalc!J63="xxo",Ecalc!J63="xox"),1,0)</f>
        <v>1</v>
      </c>
      <c r="N63" s="34">
        <f ca="1">IF(OR(Ecalc!K63="xxo",Ecalc!K63="xox"),1,0)</f>
        <v>1</v>
      </c>
      <c r="O63" s="34">
        <f ca="1">IF(OR(Ecalc!L63="xxo",Ecalc!L63="xox"),1,0)</f>
        <v>1</v>
      </c>
      <c r="P63" s="34">
        <f ca="1">IF(OR(Ecalc!M63="xxo",Ecalc!M63="xox"),1,0)</f>
        <v>1</v>
      </c>
      <c r="Q63" s="34">
        <f ca="1">IF(OR(Ecalc!N63="xxo",Ecalc!N63="xox"),1,0)</f>
        <v>1</v>
      </c>
    </row>
    <row r="64" spans="1:17">
      <c r="A64" t="str">
        <f>Ecalc!A64</f>
        <v>Soil and Crop Sciences</v>
      </c>
      <c r="B64" s="34">
        <f t="shared" ca="1" si="0"/>
        <v>1</v>
      </c>
      <c r="C64" s="34">
        <f t="shared" ca="1" si="1"/>
        <v>1</v>
      </c>
      <c r="D64" s="34">
        <f t="shared" ca="1" si="2"/>
        <v>1</v>
      </c>
      <c r="E64" s="34">
        <f>IF(OR(Ecalc!B64="xxo",Ecalc!B64="xox"),1,0)</f>
        <v>1</v>
      </c>
      <c r="F64" s="34">
        <f ca="1">IF(OR(Ecalc!C64="xxo",Ecalc!C64="xox"),1,0)</f>
        <v>1</v>
      </c>
      <c r="G64" s="34">
        <f ca="1">IF(OR(Ecalc!D64="xxo",Ecalc!D64="xox"),1,0)</f>
        <v>1</v>
      </c>
      <c r="H64" s="34">
        <f ca="1">IF(OR(Ecalc!E64="xxo",Ecalc!E64="xox"),1,0)</f>
        <v>1</v>
      </c>
      <c r="I64" s="34">
        <f ca="1">IF(OR(Ecalc!F64="xxo",Ecalc!F64="xox"),1,0)</f>
        <v>1</v>
      </c>
      <c r="J64" s="34">
        <f ca="1">IF(OR(Ecalc!G64="xxo",Ecalc!G64="xox"),1,0)</f>
        <v>1</v>
      </c>
      <c r="K64" s="34">
        <f ca="1">IF(OR(Ecalc!H64="xxo",Ecalc!H64="xox"),1,0)</f>
        <v>1</v>
      </c>
      <c r="L64" s="34">
        <f ca="1">IF(OR(Ecalc!I64="xxo",Ecalc!I64="xox"),1,0)</f>
        <v>1</v>
      </c>
      <c r="M64" s="34">
        <f ca="1">IF(OR(Ecalc!J64="xxo",Ecalc!J64="xox"),1,0)</f>
        <v>1</v>
      </c>
      <c r="N64" s="34">
        <f ca="1">IF(OR(Ecalc!K64="xxo",Ecalc!K64="xox"),1,0)</f>
        <v>1</v>
      </c>
      <c r="O64" s="34">
        <f ca="1">IF(OR(Ecalc!L64="xxo",Ecalc!L64="xox"),1,0)</f>
        <v>1</v>
      </c>
      <c r="P64" s="34">
        <f ca="1">IF(OR(Ecalc!M64="xxo",Ecalc!M64="xox"),1,0)</f>
        <v>1</v>
      </c>
      <c r="Q64" s="34">
        <f ca="1">IF(OR(Ecalc!N64="xxo",Ecalc!N64="xox"),1,0)</f>
        <v>1</v>
      </c>
    </row>
    <row r="65" spans="1:17">
      <c r="A65" t="str">
        <f>Ecalc!A65</f>
        <v>Statistics</v>
      </c>
      <c r="B65" s="34">
        <f t="shared" ca="1" si="0"/>
        <v>1</v>
      </c>
      <c r="C65" s="34">
        <f t="shared" ca="1" si="1"/>
        <v>1</v>
      </c>
      <c r="D65" s="34">
        <f t="shared" ca="1" si="2"/>
        <v>1</v>
      </c>
      <c r="E65" s="34">
        <f>IF(OR(Ecalc!B65="xxo",Ecalc!B65="xox"),1,0)</f>
        <v>1</v>
      </c>
      <c r="F65" s="34">
        <f ca="1">IF(OR(Ecalc!C65="xxo",Ecalc!C65="xox"),1,0)</f>
        <v>1</v>
      </c>
      <c r="G65" s="34">
        <f ca="1">IF(OR(Ecalc!D65="xxo",Ecalc!D65="xox"),1,0)</f>
        <v>1</v>
      </c>
      <c r="H65" s="34">
        <f ca="1">IF(OR(Ecalc!E65="xxo",Ecalc!E65="xox"),1,0)</f>
        <v>1</v>
      </c>
      <c r="I65" s="34">
        <f ca="1">IF(OR(Ecalc!F65="xxo",Ecalc!F65="xox"),1,0)</f>
        <v>1</v>
      </c>
      <c r="J65" s="34">
        <f ca="1">IF(OR(Ecalc!G65="xxo",Ecalc!G65="xox"),1,0)</f>
        <v>1</v>
      </c>
      <c r="K65" s="34">
        <f ca="1">IF(OR(Ecalc!H65="xxo",Ecalc!H65="xox"),1,0)</f>
        <v>1</v>
      </c>
      <c r="L65" s="34">
        <f ca="1">IF(OR(Ecalc!I65="xxo",Ecalc!I65="xox"),1,0)</f>
        <v>1</v>
      </c>
      <c r="M65" s="34">
        <f ca="1">IF(OR(Ecalc!J65="xxo",Ecalc!J65="xox"),1,0)</f>
        <v>1</v>
      </c>
      <c r="N65" s="34">
        <f ca="1">IF(OR(Ecalc!K65="xxo",Ecalc!K65="xox"),1,0)</f>
        <v>1</v>
      </c>
      <c r="O65" s="34">
        <f ca="1">IF(OR(Ecalc!L65="xxo",Ecalc!L65="xox"),1,0)</f>
        <v>1</v>
      </c>
      <c r="P65" s="34">
        <f ca="1">IF(OR(Ecalc!M65="xxo",Ecalc!M65="xox"),1,0)</f>
        <v>1</v>
      </c>
      <c r="Q65" s="34">
        <f ca="1">IF(OR(Ecalc!N65="xxo",Ecalc!N65="xox"),1,0)</f>
        <v>1</v>
      </c>
    </row>
    <row r="66" spans="1:17">
      <c r="A66" t="str">
        <f>Ecalc!A66</f>
        <v>Teaching, Learning, and Culture</v>
      </c>
      <c r="B66" s="34">
        <f t="shared" ca="1" si="0"/>
        <v>1</v>
      </c>
      <c r="C66" s="34">
        <f t="shared" ca="1" si="1"/>
        <v>0</v>
      </c>
      <c r="D66" s="34">
        <f t="shared" ca="1" si="2"/>
        <v>1</v>
      </c>
      <c r="E66" s="34">
        <f>IF(OR(Ecalc!B66="xxo",Ecalc!B66="xox"),1,0)</f>
        <v>1</v>
      </c>
      <c r="F66" s="34">
        <f ca="1">IF(OR(Ecalc!C66="xxo",Ecalc!C66="xox"),1,0)</f>
        <v>1</v>
      </c>
      <c r="G66" s="34">
        <f ca="1">IF(OR(Ecalc!D66="xxo",Ecalc!D66="xox"),1,0)</f>
        <v>1</v>
      </c>
      <c r="H66" s="34">
        <f ca="1">IF(OR(Ecalc!E66="xxo",Ecalc!E66="xox"),1,0)</f>
        <v>1</v>
      </c>
      <c r="I66" s="34">
        <f ca="1">IF(OR(Ecalc!F66="xxo",Ecalc!F66="xox"),1,0)</f>
        <v>0</v>
      </c>
      <c r="J66" s="34">
        <f ca="1">IF(OR(Ecalc!G66="xxo",Ecalc!G66="xox"),1,0)</f>
        <v>0</v>
      </c>
      <c r="K66" s="34">
        <f ca="1">IF(OR(Ecalc!H66="xxo",Ecalc!H66="xox"),1,0)</f>
        <v>0</v>
      </c>
      <c r="L66" s="34">
        <f ca="1">IF(OR(Ecalc!I66="xxo",Ecalc!I66="xox"),1,0)</f>
        <v>0</v>
      </c>
      <c r="M66" s="34">
        <f ca="1">IF(OR(Ecalc!J66="xxo",Ecalc!J66="xox"),1,0)</f>
        <v>0</v>
      </c>
      <c r="N66" s="34">
        <f ca="1">IF(OR(Ecalc!K66="xxo",Ecalc!K66="xox"),1,0)</f>
        <v>0</v>
      </c>
      <c r="O66" s="34">
        <f ca="1">IF(OR(Ecalc!L66="xxo",Ecalc!L66="xox"),1,0)</f>
        <v>0</v>
      </c>
      <c r="P66" s="34">
        <f ca="1">IF(OR(Ecalc!M66="xxo",Ecalc!M66="xox"),1,0)</f>
        <v>1</v>
      </c>
      <c r="Q66" s="34">
        <f ca="1">IF(OR(Ecalc!N66="xxo",Ecalc!N66="xox"),1,0)</f>
        <v>1</v>
      </c>
    </row>
    <row r="67" spans="1:17">
      <c r="A67" t="str">
        <f>Ecalc!A67</f>
        <v>Texas A&amp;M Public Health Student Association</v>
      </c>
      <c r="B67" s="34">
        <f t="shared" ca="1" si="0"/>
        <v>0</v>
      </c>
      <c r="C67" s="34">
        <f t="shared" ca="1" si="1"/>
        <v>0</v>
      </c>
      <c r="D67" s="34">
        <f t="shared" ca="1" si="2"/>
        <v>0</v>
      </c>
      <c r="E67" s="34">
        <f>IF(OR(Ecalc!B67="xxo",Ecalc!B67="xox"),1,0)</f>
        <v>1</v>
      </c>
      <c r="F67" s="34">
        <f ca="1">IF(OR(Ecalc!C67="xxo",Ecalc!C67="xox"),1,0)</f>
        <v>1</v>
      </c>
      <c r="G67" s="34">
        <f ca="1">IF(OR(Ecalc!D67="xxo",Ecalc!D67="xox"),1,0)</f>
        <v>0</v>
      </c>
      <c r="H67" s="34">
        <f ca="1">IF(OR(Ecalc!E67="xxo",Ecalc!E67="xox"),1,0)</f>
        <v>0</v>
      </c>
      <c r="I67" s="34">
        <f ca="1">IF(OR(Ecalc!F67="xxo",Ecalc!F67="xox"),1,0)</f>
        <v>0</v>
      </c>
      <c r="J67" s="34">
        <f ca="1">IF(OR(Ecalc!G67="xxo",Ecalc!G67="xox"),1,0)</f>
        <v>0</v>
      </c>
      <c r="K67" s="34">
        <f ca="1">IF(OR(Ecalc!H67="xxo",Ecalc!H67="xox"),1,0)</f>
        <v>0</v>
      </c>
      <c r="L67" s="34">
        <f ca="1">IF(OR(Ecalc!I67="xxo",Ecalc!I67="xox"),1,0)</f>
        <v>0</v>
      </c>
      <c r="M67" s="34">
        <f ca="1">IF(OR(Ecalc!J67="xxo",Ecalc!J67="xox"),1,0)</f>
        <v>0</v>
      </c>
      <c r="N67" s="34">
        <f ca="1">IF(OR(Ecalc!K67="xxo",Ecalc!K67="xox"),1,0)</f>
        <v>0</v>
      </c>
      <c r="O67" s="34">
        <f ca="1">IF(OR(Ecalc!L67="xxo",Ecalc!L67="xox"),1,0)</f>
        <v>0</v>
      </c>
      <c r="P67" s="34">
        <f ca="1">IF(OR(Ecalc!M67="xxo",Ecalc!M67="xox"),1,0)</f>
        <v>0</v>
      </c>
      <c r="Q67" s="34">
        <f ca="1">IF(OR(Ecalc!N67="xxo",Ecalc!N67="xox"),1,0)</f>
        <v>0</v>
      </c>
    </row>
    <row r="68" spans="1:17">
      <c r="A68" t="str">
        <f>Ecalc!A68</f>
        <v>Veterinary Medicine and Biomedical Sciences</v>
      </c>
      <c r="B68" s="34">
        <f t="shared" ca="1" si="0"/>
        <v>1</v>
      </c>
      <c r="C68" s="34">
        <f t="shared" ca="1" si="1"/>
        <v>1</v>
      </c>
      <c r="D68" s="34">
        <f t="shared" ca="1" si="2"/>
        <v>1</v>
      </c>
      <c r="E68" s="34">
        <f>IF(OR(Ecalc!B68="xxo",Ecalc!B68="xox"),1,0)</f>
        <v>1</v>
      </c>
      <c r="F68" s="34">
        <f ca="1">IF(OR(Ecalc!C68="xxo",Ecalc!C68="xox"),1,0)</f>
        <v>1</v>
      </c>
      <c r="G68" s="34">
        <f ca="1">IF(OR(Ecalc!D68="xxo",Ecalc!D68="xox"),1,0)</f>
        <v>1</v>
      </c>
      <c r="H68" s="34">
        <f ca="1">IF(OR(Ecalc!E68="xxo",Ecalc!E68="xox"),1,0)</f>
        <v>1</v>
      </c>
      <c r="I68" s="34">
        <f ca="1">IF(OR(Ecalc!F68="xxo",Ecalc!F68="xox"),1,0)</f>
        <v>1</v>
      </c>
      <c r="J68" s="34">
        <f ca="1">IF(OR(Ecalc!G68="xxo",Ecalc!G68="xox"),1,0)</f>
        <v>1</v>
      </c>
      <c r="K68" s="34">
        <f ca="1">IF(OR(Ecalc!H68="xxo",Ecalc!H68="xox"),1,0)</f>
        <v>1</v>
      </c>
      <c r="L68" s="34">
        <f ca="1">IF(OR(Ecalc!I68="xxo",Ecalc!I68="xox"),1,0)</f>
        <v>1</v>
      </c>
      <c r="M68" s="34">
        <f ca="1">IF(OR(Ecalc!J68="xxo",Ecalc!J68="xox"),1,0)</f>
        <v>1</v>
      </c>
      <c r="N68" s="34">
        <f ca="1">IF(OR(Ecalc!K68="xxo",Ecalc!K68="xox"),1,0)</f>
        <v>1</v>
      </c>
      <c r="O68" s="34">
        <f ca="1">IF(OR(Ecalc!L68="xxo",Ecalc!L68="xox"),1,0)</f>
        <v>1</v>
      </c>
      <c r="P68" s="34">
        <f ca="1">IF(OR(Ecalc!M68="xxo",Ecalc!M68="xox"),1,0)</f>
        <v>1</v>
      </c>
      <c r="Q68" s="34">
        <f ca="1">IF(OR(Ecalc!N68="xxo",Ecalc!N68="xox"),1,0)</f>
        <v>1</v>
      </c>
    </row>
    <row r="69" spans="1:17">
      <c r="A69" t="str">
        <f>Ecalc!A69</f>
        <v>Veterinary Pathobiology</v>
      </c>
      <c r="B69" s="34">
        <f t="shared" ca="1" si="0"/>
        <v>1</v>
      </c>
      <c r="C69" s="34">
        <f t="shared" ca="1" si="1"/>
        <v>1</v>
      </c>
      <c r="D69" s="34">
        <f t="shared" ca="1" si="2"/>
        <v>1</v>
      </c>
      <c r="E69" s="34">
        <f>IF(OR(Ecalc!B69="xxo",Ecalc!B69="xox"),1,0)</f>
        <v>1</v>
      </c>
      <c r="F69" s="34">
        <f ca="1">IF(OR(Ecalc!C69="xxo",Ecalc!C69="xox"),1,0)</f>
        <v>1</v>
      </c>
      <c r="G69" s="34">
        <f ca="1">IF(OR(Ecalc!D69="xxo",Ecalc!D69="xox"),1,0)</f>
        <v>1</v>
      </c>
      <c r="H69" s="34">
        <f ca="1">IF(OR(Ecalc!E69="xxo",Ecalc!E69="xox"),1,0)</f>
        <v>1</v>
      </c>
      <c r="I69" s="34">
        <f ca="1">IF(OR(Ecalc!F69="xxo",Ecalc!F69="xox"),1,0)</f>
        <v>1</v>
      </c>
      <c r="J69" s="34">
        <f ca="1">IF(OR(Ecalc!G69="xxo",Ecalc!G69="xox"),1,0)</f>
        <v>1</v>
      </c>
      <c r="K69" s="34">
        <f ca="1">IF(OR(Ecalc!H69="xxo",Ecalc!H69="xox"),1,0)</f>
        <v>1</v>
      </c>
      <c r="L69" s="34">
        <f ca="1">IF(OR(Ecalc!I69="xxo",Ecalc!I69="xox"),1,0)</f>
        <v>1</v>
      </c>
      <c r="M69" s="34">
        <f ca="1">IF(OR(Ecalc!J69="xxo",Ecalc!J69="xox"),1,0)</f>
        <v>1</v>
      </c>
      <c r="N69" s="34">
        <f ca="1">IF(OR(Ecalc!K69="xxo",Ecalc!K69="xox"),1,0)</f>
        <v>1</v>
      </c>
      <c r="O69" s="34">
        <f ca="1">IF(OR(Ecalc!L69="xxo",Ecalc!L69="xox"),1,0)</f>
        <v>1</v>
      </c>
      <c r="P69" s="34">
        <f ca="1">IF(OR(Ecalc!M69="xxo",Ecalc!M69="xox"),1,0)</f>
        <v>1</v>
      </c>
      <c r="Q69" s="34">
        <f ca="1">IF(OR(Ecalc!N69="xxo",Ecalc!N69="xox"),1,0)</f>
        <v>1</v>
      </c>
    </row>
    <row r="70" spans="1:17">
      <c r="A70" t="str">
        <f>Ecalc!A70</f>
        <v>Veterinary Physiology and Pharmacology</v>
      </c>
      <c r="B70" s="34">
        <f t="shared" ca="1" si="0"/>
        <v>1</v>
      </c>
      <c r="C70" s="34">
        <f t="shared" ca="1" si="1"/>
        <v>1</v>
      </c>
      <c r="D70" s="34">
        <f t="shared" ca="1" si="2"/>
        <v>1</v>
      </c>
      <c r="E70" s="34">
        <f>IF(OR(Ecalc!B70="xxo",Ecalc!B70="xox"),1,0)</f>
        <v>1</v>
      </c>
      <c r="F70" s="34">
        <f ca="1">IF(OR(Ecalc!C70="xxo",Ecalc!C70="xox"),1,0)</f>
        <v>1</v>
      </c>
      <c r="G70" s="34">
        <f ca="1">IF(OR(Ecalc!D70="xxo",Ecalc!D70="xox"),1,0)</f>
        <v>1</v>
      </c>
      <c r="H70" s="34">
        <f ca="1">IF(OR(Ecalc!E70="xxo",Ecalc!E70="xox"),1,0)</f>
        <v>1</v>
      </c>
      <c r="I70" s="34">
        <f ca="1">IF(OR(Ecalc!F70="xxo",Ecalc!F70="xox"),1,0)</f>
        <v>1</v>
      </c>
      <c r="J70" s="34">
        <f ca="1">IF(OR(Ecalc!G70="xxo",Ecalc!G70="xox"),1,0)</f>
        <v>1</v>
      </c>
      <c r="K70" s="34">
        <f ca="1">IF(OR(Ecalc!H70="xxo",Ecalc!H70="xox"),1,0)</f>
        <v>1</v>
      </c>
      <c r="L70" s="34">
        <f ca="1">IF(OR(Ecalc!I70="xxo",Ecalc!I70="xox"),1,0)</f>
        <v>1</v>
      </c>
      <c r="M70" s="34">
        <f ca="1">IF(OR(Ecalc!J70="xxo",Ecalc!J70="xox"),1,0)</f>
        <v>1</v>
      </c>
      <c r="N70" s="34">
        <f ca="1">IF(OR(Ecalc!K70="xxo",Ecalc!K70="xox"),1,0)</f>
        <v>1</v>
      </c>
      <c r="O70" s="34">
        <f ca="1">IF(OR(Ecalc!L70="xxo",Ecalc!L70="xox"),1,0)</f>
        <v>1</v>
      </c>
      <c r="P70" s="34">
        <f ca="1">IF(OR(Ecalc!M70="xxo",Ecalc!M70="xox"),1,0)</f>
        <v>1</v>
      </c>
      <c r="Q70" s="34">
        <f ca="1">IF(OR(Ecalc!N70="xxo",Ecalc!N70="xox"),1,0)</f>
        <v>1</v>
      </c>
    </row>
    <row r="71" spans="1:17">
      <c r="A71" t="str">
        <f>Ecalc!A71</f>
        <v>Wildlife and Fisheries Sciences</v>
      </c>
      <c r="B71" s="34">
        <f t="shared" ca="1" si="0"/>
        <v>1</v>
      </c>
      <c r="C71" s="34">
        <f t="shared" ca="1" si="1"/>
        <v>1</v>
      </c>
      <c r="D71" s="34">
        <f t="shared" ca="1" si="2"/>
        <v>1</v>
      </c>
      <c r="E71" s="34">
        <f>IF(OR(Ecalc!B71="xxo",Ecalc!B71="xox"),1,0)</f>
        <v>1</v>
      </c>
      <c r="F71" s="34">
        <f ca="1">IF(OR(Ecalc!C71="xxo",Ecalc!C71="xox"),1,0)</f>
        <v>1</v>
      </c>
      <c r="G71" s="34">
        <f ca="1">IF(OR(Ecalc!D71="xxo",Ecalc!D71="xox"),1,0)</f>
        <v>1</v>
      </c>
      <c r="H71" s="34">
        <f ca="1">IF(OR(Ecalc!E71="xxo",Ecalc!E71="xox"),1,0)</f>
        <v>1</v>
      </c>
      <c r="I71" s="34">
        <f ca="1">IF(OR(Ecalc!F71="xxo",Ecalc!F71="xox"),1,0)</f>
        <v>1</v>
      </c>
      <c r="J71" s="34">
        <f ca="1">IF(OR(Ecalc!G71="xxo",Ecalc!G71="xox"),1,0)</f>
        <v>1</v>
      </c>
      <c r="K71" s="34">
        <f ca="1">IF(OR(Ecalc!H71="xxo",Ecalc!H71="xox"),1,0)</f>
        <v>1</v>
      </c>
      <c r="L71" s="34">
        <f ca="1">IF(OR(Ecalc!I71="xxo",Ecalc!I71="xox"),1,0)</f>
        <v>1</v>
      </c>
      <c r="M71" s="34">
        <f ca="1">IF(OR(Ecalc!J71="xxo",Ecalc!J71="xox"),1,0)</f>
        <v>1</v>
      </c>
      <c r="N71" s="34">
        <f ca="1">IF(OR(Ecalc!K71="xxo",Ecalc!K71="xox"),1,0)</f>
        <v>1</v>
      </c>
      <c r="O71" s="34">
        <f ca="1">IF(OR(Ecalc!L71="xxo",Ecalc!L71="xox"),1,0)</f>
        <v>1</v>
      </c>
      <c r="P71" s="34">
        <f ca="1">IF(OR(Ecalc!M71="xxo",Ecalc!M71="xox"),1,0)</f>
        <v>1</v>
      </c>
      <c r="Q71" s="34">
        <f ca="1">IF(OR(Ecalc!N71="xxo",Ecalc!N71="xox"),1,0)</f>
        <v>1</v>
      </c>
    </row>
    <row r="72" spans="1:1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7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7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7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7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7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7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7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2:14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2:14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2:14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2:14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2:14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2:14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2:14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2:14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2:14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2:14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2:14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2:14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2:14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2:14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2:14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2:14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2:14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2:14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2:14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2:14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2:14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2:14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2:14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2:14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2:14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2:14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2:14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2:14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2:14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2:14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2:14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2:14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2:14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2:14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2:14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2:14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2:14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14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2:14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2:14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2:14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2:14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2:14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2:14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2:14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2:14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2:14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2:14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2:14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2:14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2:14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2:14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2:14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2:14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2:14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2:14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2:14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2:14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2:14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2:14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2:14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2:14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2:14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2:14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2:14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2:14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2:14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2:14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2:14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2:14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2:14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2:14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2:14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spans="2:14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spans="2:14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spans="2:14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spans="2:14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spans="2:14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spans="2:14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spans="2:14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</row>
    <row r="228" spans="2:14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</row>
    <row r="229" spans="2:14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</row>
    <row r="230" spans="2:14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</row>
    <row r="231" spans="2:14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</row>
    <row r="232" spans="2:14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</row>
    <row r="233" spans="2:14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</row>
    <row r="234" spans="2:14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</row>
    <row r="235" spans="2:14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2:14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2:14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</row>
    <row r="238" spans="2:14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</row>
    <row r="239" spans="2:14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</row>
    <row r="240" spans="2:14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</row>
    <row r="241" spans="2:14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</row>
    <row r="242" spans="2:14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2:14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</row>
    <row r="244" spans="2:14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</row>
    <row r="245" spans="2:14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2:14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</row>
    <row r="247" spans="2:14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</row>
    <row r="248" spans="2:14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spans="2:14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</row>
    <row r="250" spans="2:14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</row>
    <row r="251" spans="2:14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</row>
    <row r="252" spans="2:14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</row>
    <row r="253" spans="2:14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</row>
    <row r="254" spans="2:14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</row>
    <row r="255" spans="2:14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</row>
    <row r="256" spans="2:14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spans="2:14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</row>
    <row r="258" spans="2:14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2:14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</row>
    <row r="260" spans="2:14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</row>
    <row r="261" spans="2:14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</row>
    <row r="262" spans="2:14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spans="2:14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</row>
    <row r="264" spans="2:14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</row>
    <row r="265" spans="2:14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</row>
    <row r="266" spans="2:14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</row>
    <row r="267" spans="2:14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</row>
    <row r="268" spans="2:14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2:14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2:14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2:14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2:14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2:14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2:14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</row>
    <row r="275" spans="2:14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2:14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2:14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2:14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</row>
    <row r="279" spans="2:14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</row>
    <row r="280" spans="2:14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</row>
    <row r="281" spans="2:14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</row>
    <row r="282" spans="2:14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</row>
    <row r="283" spans="2:14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</row>
    <row r="284" spans="2:14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</row>
    <row r="285" spans="2:14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</row>
    <row r="286" spans="2:14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</row>
    <row r="287" spans="2:14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</row>
    <row r="288" spans="2:14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</row>
    <row r="289" spans="2:14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</row>
    <row r="290" spans="2:14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</row>
    <row r="291" spans="2:14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</row>
    <row r="292" spans="2:14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</row>
    <row r="293" spans="2:14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</row>
    <row r="294" spans="2:14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</row>
    <row r="295" spans="2:14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</row>
    <row r="296" spans="2:14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</row>
    <row r="297" spans="2:14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</row>
    <row r="298" spans="2:14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</row>
    <row r="299" spans="2:14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</row>
    <row r="300" spans="2:14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</row>
    <row r="301" spans="2:14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</row>
    <row r="302" spans="2:14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</row>
    <row r="303" spans="2:14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</row>
    <row r="304" spans="2:14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</row>
    <row r="305" spans="2:14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</row>
    <row r="306" spans="2:14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</row>
    <row r="307" spans="2:14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</row>
    <row r="308" spans="2:14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</row>
    <row r="309" spans="2:14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</row>
    <row r="310" spans="2:14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</row>
    <row r="311" spans="2:14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</row>
    <row r="312" spans="2:14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</row>
    <row r="313" spans="2:14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</row>
    <row r="314" spans="2:14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</row>
    <row r="315" spans="2:14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</row>
    <row r="316" spans="2:14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</row>
    <row r="317" spans="2:14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</row>
    <row r="318" spans="2:14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</row>
    <row r="319" spans="2:14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</row>
    <row r="320" spans="2:14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</row>
    <row r="321" spans="2:14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</row>
    <row r="322" spans="2:14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</row>
    <row r="323" spans="2:14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</row>
    <row r="324" spans="2:14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</row>
    <row r="325" spans="2:14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</row>
    <row r="326" spans="2:14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</row>
    <row r="327" spans="2:14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</row>
    <row r="328" spans="2:14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</row>
    <row r="329" spans="2:14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</row>
    <row r="330" spans="2:14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</row>
    <row r="331" spans="2:14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</row>
    <row r="332" spans="2:14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</row>
    <row r="333" spans="2:14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</row>
    <row r="334" spans="2:14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</row>
    <row r="335" spans="2:14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</row>
    <row r="336" spans="2:14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</row>
    <row r="337" spans="2:14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</row>
    <row r="338" spans="2:14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</row>
    <row r="339" spans="2:14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</row>
    <row r="340" spans="2:14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</row>
    <row r="341" spans="2:14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</row>
    <row r="342" spans="2:14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</row>
    <row r="343" spans="2:14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</row>
    <row r="344" spans="2:14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</row>
    <row r="345" spans="2:14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2:14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2:14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</row>
    <row r="348" spans="2:14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</row>
    <row r="349" spans="2:14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</row>
    <row r="350" spans="2:14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</row>
    <row r="351" spans="2:14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</row>
    <row r="352" spans="2:14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</row>
    <row r="353" spans="2:14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</row>
    <row r="354" spans="2:14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</row>
    <row r="355" spans="2:14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</row>
    <row r="356" spans="2:14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</row>
    <row r="357" spans="2:14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</row>
    <row r="358" spans="2:14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</row>
    <row r="359" spans="2:14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</row>
    <row r="360" spans="2:14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</row>
    <row r="361" spans="2:14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</row>
    <row r="362" spans="2:14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</row>
    <row r="363" spans="2:14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</row>
    <row r="364" spans="2:14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2:14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2:14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</row>
    <row r="367" spans="2:14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2:14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2:14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2:14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2:14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2:14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</row>
    <row r="373" spans="2:14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</row>
    <row r="374" spans="2:14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</row>
    <row r="375" spans="2:14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2:14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2:14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</row>
    <row r="378" spans="2:14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</row>
    <row r="379" spans="2:14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</row>
    <row r="380" spans="2:14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</row>
    <row r="381" spans="2:14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</row>
    <row r="382" spans="2:14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</row>
    <row r="383" spans="2:14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</row>
    <row r="384" spans="2:14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</row>
    <row r="385" spans="2:14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</row>
    <row r="386" spans="2:14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</row>
    <row r="387" spans="2:14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</row>
    <row r="388" spans="2:14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</row>
    <row r="389" spans="2:14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</row>
    <row r="390" spans="2:14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</row>
    <row r="391" spans="2:14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</row>
    <row r="392" spans="2:14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</row>
    <row r="393" spans="2:14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</row>
    <row r="394" spans="2:14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</row>
    <row r="395" spans="2:14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</row>
    <row r="396" spans="2:14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</row>
    <row r="397" spans="2:14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</row>
    <row r="398" spans="2:14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</row>
    <row r="399" spans="2:14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</row>
    <row r="400" spans="2:14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</row>
    <row r="401" spans="2:14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</row>
    <row r="402" spans="2:14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</row>
    <row r="403" spans="2:14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</row>
    <row r="404" spans="2:14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</row>
    <row r="405" spans="2:14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</row>
    <row r="406" spans="2:14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</row>
    <row r="407" spans="2:14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</row>
    <row r="408" spans="2:14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</row>
    <row r="409" spans="2:14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2:14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</row>
    <row r="411" spans="2:14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</row>
    <row r="412" spans="2:14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</row>
    <row r="413" spans="2:14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</row>
    <row r="414" spans="2:14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</row>
    <row r="415" spans="2:14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</row>
    <row r="416" spans="2:14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</row>
    <row r="417" spans="2:14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</row>
    <row r="418" spans="2:14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</row>
    <row r="419" spans="2:14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</row>
    <row r="420" spans="2:14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</row>
    <row r="421" spans="2:14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</row>
    <row r="422" spans="2:14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</row>
    <row r="423" spans="2:14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</row>
    <row r="424" spans="2:14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</row>
    <row r="425" spans="2:14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</row>
    <row r="426" spans="2:14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</row>
    <row r="427" spans="2:14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</row>
    <row r="428" spans="2:14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</row>
    <row r="429" spans="2:14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</row>
    <row r="430" spans="2:14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</row>
    <row r="431" spans="2:14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</row>
    <row r="432" spans="2:14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</row>
    <row r="433" spans="2:14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</row>
    <row r="434" spans="2:14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</row>
    <row r="435" spans="2:14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</row>
    <row r="436" spans="2:14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</row>
    <row r="437" spans="2:14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</row>
    <row r="438" spans="2:14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</row>
    <row r="439" spans="2:14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</row>
    <row r="440" spans="2:14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</row>
    <row r="441" spans="2:14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</row>
    <row r="442" spans="2:14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</row>
    <row r="443" spans="2:14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</row>
    <row r="444" spans="2:14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</row>
    <row r="445" spans="2:14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</row>
    <row r="446" spans="2:14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</row>
    <row r="447" spans="2:14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</row>
    <row r="448" spans="2:14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</row>
    <row r="449" spans="2:14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</row>
    <row r="450" spans="2:14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</row>
    <row r="451" spans="2:14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</row>
    <row r="452" spans="2:14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</row>
    <row r="453" spans="2:14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</row>
    <row r="454" spans="2:14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</row>
    <row r="455" spans="2:14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</row>
    <row r="456" spans="2:14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</row>
    <row r="457" spans="2:14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</row>
    <row r="458" spans="2:14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</row>
    <row r="459" spans="2:14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</row>
    <row r="460" spans="2:14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</row>
    <row r="461" spans="2:14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</row>
    <row r="462" spans="2:14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</row>
    <row r="463" spans="2:14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</row>
    <row r="464" spans="2:14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</row>
    <row r="465" spans="2:14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</row>
    <row r="466" spans="2:14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</row>
    <row r="467" spans="2:14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</row>
    <row r="468" spans="2:14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</row>
    <row r="469" spans="2:14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</row>
    <row r="470" spans="2:14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</row>
    <row r="471" spans="2:14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</row>
    <row r="472" spans="2:14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</row>
    <row r="473" spans="2:14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</row>
    <row r="474" spans="2:14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</row>
    <row r="475" spans="2:14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</row>
    <row r="476" spans="2:14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</row>
    <row r="477" spans="2:14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</row>
    <row r="478" spans="2:14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</row>
    <row r="479" spans="2:14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</row>
    <row r="480" spans="2:14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</row>
    <row r="481" spans="2:14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</row>
    <row r="482" spans="2:14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</row>
    <row r="483" spans="2:14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</row>
    <row r="484" spans="2:14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</row>
    <row r="485" spans="2:14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</row>
    <row r="486" spans="2:14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</row>
    <row r="487" spans="2:14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</row>
    <row r="488" spans="2:14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</row>
    <row r="489" spans="2:14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</row>
    <row r="490" spans="2:14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</row>
    <row r="491" spans="2:14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</row>
    <row r="492" spans="2:14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</row>
    <row r="493" spans="2:14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</row>
    <row r="494" spans="2:14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</row>
    <row r="495" spans="2:14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</row>
    <row r="496" spans="2:14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</row>
    <row r="497" spans="2:14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</row>
    <row r="498" spans="2:14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</row>
    <row r="499" spans="2:14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</row>
    <row r="500" spans="2:14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</row>
    <row r="501" spans="2:14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</row>
    <row r="502" spans="2:14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</row>
    <row r="503" spans="2:14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</row>
    <row r="504" spans="2:14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</row>
    <row r="505" spans="2:14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</row>
    <row r="506" spans="2:14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</row>
    <row r="507" spans="2:14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</row>
    <row r="508" spans="2:14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</row>
    <row r="509" spans="2:14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</row>
    <row r="510" spans="2:14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</row>
    <row r="511" spans="2:14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</row>
    <row r="512" spans="2:14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</row>
    <row r="513" spans="2:14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</row>
    <row r="514" spans="2:14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</row>
    <row r="515" spans="2:14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</row>
    <row r="516" spans="2:14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</row>
    <row r="517" spans="2:14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</row>
    <row r="518" spans="2:14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</row>
    <row r="519" spans="2:14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</row>
    <row r="520" spans="2:14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</row>
    <row r="521" spans="2:14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</row>
    <row r="522" spans="2:14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</row>
    <row r="523" spans="2:14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</row>
    <row r="524" spans="2:14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</row>
    <row r="525" spans="2:14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</row>
    <row r="526" spans="2:14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</row>
    <row r="527" spans="2:14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</row>
    <row r="528" spans="2:14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</row>
    <row r="529" spans="2:14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</row>
    <row r="530" spans="2:14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</row>
    <row r="531" spans="2:14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</row>
    <row r="532" spans="2:14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</row>
    <row r="533" spans="2:14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</row>
    <row r="534" spans="2:14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</row>
    <row r="535" spans="2:14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</row>
    <row r="536" spans="2:14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</row>
    <row r="537" spans="2:14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</row>
    <row r="538" spans="2:14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</row>
    <row r="539" spans="2:14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</row>
    <row r="540" spans="2:14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</row>
    <row r="541" spans="2:14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</row>
    <row r="542" spans="2:14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</row>
    <row r="543" spans="2:14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</row>
    <row r="544" spans="2:14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</row>
    <row r="545" spans="2:14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</row>
    <row r="546" spans="2:14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</row>
    <row r="547" spans="2:14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</row>
    <row r="548" spans="2:14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</row>
    <row r="549" spans="2:14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</row>
    <row r="550" spans="2:14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</row>
    <row r="551" spans="2:14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</row>
    <row r="552" spans="2:14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</row>
    <row r="553" spans="2:14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</row>
    <row r="554" spans="2:14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</row>
    <row r="555" spans="2:14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</row>
    <row r="556" spans="2:14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</row>
    <row r="557" spans="2:14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</row>
    <row r="558" spans="2:14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</row>
    <row r="559" spans="2:14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</row>
    <row r="560" spans="2:14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</row>
    <row r="561" spans="2:14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</row>
    <row r="562" spans="2:14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</row>
    <row r="563" spans="2:14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</row>
    <row r="564" spans="2:14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</row>
    <row r="565" spans="2:14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</row>
    <row r="566" spans="2:14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</row>
    <row r="567" spans="2:14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</row>
    <row r="568" spans="2:14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</row>
    <row r="569" spans="2:14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</row>
    <row r="570" spans="2:14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</row>
    <row r="571" spans="2:14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</row>
    <row r="572" spans="2:14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</row>
    <row r="573" spans="2:14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</row>
    <row r="574" spans="2:1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</row>
    <row r="575" spans="2:14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</row>
    <row r="576" spans="2:14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</row>
    <row r="577" spans="2:14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</row>
    <row r="578" spans="2:14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</row>
    <row r="579" spans="2:14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</row>
    <row r="580" spans="2:14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</row>
    <row r="581" spans="2:14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</row>
    <row r="582" spans="2:14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</row>
    <row r="583" spans="2:14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</row>
    <row r="584" spans="2:1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</row>
    <row r="585" spans="2:14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</row>
    <row r="586" spans="2:14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</row>
    <row r="587" spans="2:14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</row>
    <row r="588" spans="2:14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</row>
    <row r="589" spans="2:14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</row>
    <row r="590" spans="2:14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</row>
    <row r="591" spans="2:14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</row>
    <row r="592" spans="2:14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</row>
    <row r="593" spans="2:14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</row>
    <row r="594" spans="2:1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</row>
    <row r="595" spans="2:14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</row>
    <row r="596" spans="2:14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</row>
    <row r="597" spans="2:14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</row>
    <row r="598" spans="2:14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</row>
    <row r="599" spans="2:14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</row>
    <row r="600" spans="2:14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</row>
    <row r="601" spans="2:14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</row>
    <row r="602" spans="2:14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</row>
    <row r="603" spans="2:14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</row>
    <row r="604" spans="2:1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</row>
    <row r="605" spans="2:14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</row>
    <row r="606" spans="2:14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</row>
    <row r="607" spans="2:14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</row>
    <row r="608" spans="2:14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</row>
    <row r="609" spans="2:14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</row>
    <row r="610" spans="2:14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</row>
    <row r="611" spans="2:14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</row>
    <row r="612" spans="2:14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</row>
    <row r="613" spans="2:14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</row>
    <row r="614" spans="2:14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</row>
    <row r="615" spans="2:14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</row>
    <row r="616" spans="2:14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</row>
    <row r="617" spans="2:14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</row>
    <row r="618" spans="2:14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</row>
    <row r="619" spans="2:14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</row>
    <row r="620" spans="2:14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</row>
    <row r="621" spans="2:14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</row>
    <row r="622" spans="2:14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</row>
    <row r="623" spans="2:14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</row>
    <row r="624" spans="2:14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</row>
    <row r="625" spans="2:14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</row>
    <row r="626" spans="2:14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</row>
    <row r="627" spans="2:14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</row>
    <row r="628" spans="2:14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</row>
    <row r="629" spans="2:14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</row>
    <row r="630" spans="2:14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</row>
    <row r="631" spans="2:14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</row>
    <row r="632" spans="2:14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</row>
    <row r="633" spans="2:14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</row>
    <row r="634" spans="2:14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</row>
    <row r="635" spans="2:14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</row>
    <row r="636" spans="2:14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</row>
    <row r="637" spans="2:14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</row>
    <row r="638" spans="2:14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</row>
    <row r="639" spans="2:14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</row>
    <row r="640" spans="2:14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</row>
    <row r="641" spans="2:14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</row>
    <row r="642" spans="2:14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</row>
    <row r="643" spans="2:14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</row>
    <row r="644" spans="2:14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</row>
    <row r="645" spans="2:14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</row>
    <row r="646" spans="2:14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</row>
    <row r="647" spans="2:14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</row>
    <row r="648" spans="2:14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</row>
    <row r="649" spans="2:14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</row>
    <row r="650" spans="2:14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</row>
    <row r="651" spans="2:14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</row>
    <row r="652" spans="2:14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</row>
    <row r="653" spans="2:14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</row>
    <row r="654" spans="2:14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</row>
    <row r="655" spans="2:14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</row>
    <row r="656" spans="2:14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</row>
    <row r="657" spans="2:14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</row>
    <row r="658" spans="2:14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</row>
    <row r="659" spans="2:14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</row>
    <row r="660" spans="2:14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</row>
    <row r="661" spans="2:14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</row>
    <row r="662" spans="2:14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</row>
    <row r="663" spans="2:14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</row>
    <row r="664" spans="2:14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</row>
    <row r="665" spans="2:14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</row>
    <row r="666" spans="2:14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</row>
    <row r="667" spans="2:14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</row>
    <row r="668" spans="2:14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</row>
    <row r="669" spans="2:14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</row>
    <row r="670" spans="2:14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</row>
    <row r="671" spans="2:14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</row>
    <row r="672" spans="2:14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</row>
    <row r="673" spans="2:14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</row>
    <row r="674" spans="2:14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</row>
    <row r="675" spans="2:14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</row>
    <row r="676" spans="2:14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</row>
    <row r="677" spans="2:14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</row>
    <row r="678" spans="2:14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</row>
    <row r="679" spans="2:14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</row>
    <row r="680" spans="2:14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</row>
    <row r="681" spans="2:14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</row>
    <row r="682" spans="2:14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</row>
    <row r="683" spans="2:14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</row>
    <row r="684" spans="2:14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</row>
    <row r="685" spans="2:14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</row>
    <row r="686" spans="2:14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</row>
    <row r="687" spans="2:14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</row>
    <row r="688" spans="2:14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</row>
    <row r="689" spans="2:14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</row>
    <row r="690" spans="2:14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</row>
    <row r="691" spans="2:14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</row>
    <row r="692" spans="2:14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</row>
    <row r="693" spans="2:14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</row>
    <row r="694" spans="2:14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</row>
    <row r="695" spans="2:14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</row>
    <row r="696" spans="2:14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</row>
    <row r="697" spans="2:14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</row>
    <row r="698" spans="2:14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</row>
    <row r="699" spans="2:14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</row>
    <row r="700" spans="2:14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</row>
    <row r="701" spans="2:14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</row>
    <row r="702" spans="2:14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</row>
    <row r="703" spans="2:14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</row>
    <row r="704" spans="2:14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</row>
    <row r="705" spans="2:14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</row>
    <row r="706" spans="2:14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</row>
    <row r="707" spans="2:14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</row>
    <row r="708" spans="2:14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</row>
    <row r="709" spans="2:14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</row>
    <row r="710" spans="2:14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</row>
    <row r="711" spans="2:14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</row>
    <row r="712" spans="2:14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</row>
    <row r="713" spans="2:14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</row>
    <row r="714" spans="2:14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</row>
    <row r="715" spans="2:14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</row>
    <row r="716" spans="2:14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</row>
    <row r="717" spans="2:14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</row>
    <row r="718" spans="2:14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</row>
    <row r="719" spans="2:14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</row>
    <row r="720" spans="2:14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</row>
    <row r="721" spans="2:14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</row>
    <row r="722" spans="2:14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</row>
    <row r="723" spans="2:14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</row>
    <row r="724" spans="2:14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</row>
    <row r="725" spans="2:14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</row>
    <row r="726" spans="2:14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</row>
    <row r="727" spans="2:14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</row>
    <row r="728" spans="2:14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</row>
    <row r="729" spans="2:14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</row>
    <row r="730" spans="2:14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</row>
    <row r="731" spans="2:14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</row>
    <row r="732" spans="2:14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</row>
    <row r="733" spans="2:14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</row>
    <row r="734" spans="2:14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</row>
    <row r="735" spans="2:14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</row>
    <row r="736" spans="2:14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</row>
    <row r="737" spans="2:14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</row>
    <row r="738" spans="2:14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</row>
    <row r="739" spans="2:14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</row>
    <row r="740" spans="2:14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</row>
    <row r="741" spans="2:14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</row>
    <row r="742" spans="2:14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</row>
    <row r="743" spans="2:14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</row>
    <row r="744" spans="2:14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</row>
    <row r="745" spans="2:14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</row>
    <row r="746" spans="2:14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</row>
    <row r="747" spans="2:14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</row>
    <row r="748" spans="2:14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</row>
    <row r="749" spans="2:14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</row>
    <row r="750" spans="2:14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</row>
    <row r="751" spans="2:14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</row>
    <row r="752" spans="2:14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</row>
    <row r="753" spans="2:14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</row>
    <row r="754" spans="2:14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</row>
    <row r="755" spans="2:14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</row>
    <row r="756" spans="2:14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</row>
    <row r="757" spans="2:14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</row>
    <row r="758" spans="2:14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</row>
    <row r="759" spans="2:14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</row>
    <row r="760" spans="2:14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</row>
    <row r="761" spans="2:14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</row>
    <row r="762" spans="2:14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</row>
    <row r="763" spans="2:14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</row>
    <row r="764" spans="2:14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</row>
    <row r="765" spans="2:14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</row>
    <row r="766" spans="2:14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</row>
    <row r="767" spans="2:14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</row>
    <row r="768" spans="2:14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</row>
    <row r="769" spans="2:14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</row>
    <row r="770" spans="2:14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</row>
    <row r="771" spans="2:14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</row>
    <row r="772" spans="2:14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</row>
    <row r="773" spans="2:14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</row>
    <row r="774" spans="2:14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</row>
    <row r="775" spans="2:14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</row>
    <row r="776" spans="2:14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</row>
    <row r="777" spans="2:14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</row>
    <row r="778" spans="2:14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</row>
    <row r="779" spans="2:14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</row>
    <row r="780" spans="2:14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</row>
    <row r="781" spans="2:14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</row>
    <row r="782" spans="2:14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</row>
    <row r="783" spans="2:14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</row>
    <row r="784" spans="2:14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</row>
    <row r="785" spans="2:14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</row>
    <row r="786" spans="2:14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</row>
    <row r="787" spans="2:14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</row>
    <row r="788" spans="2:14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</row>
    <row r="789" spans="2:14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</row>
    <row r="790" spans="2:14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</row>
    <row r="791" spans="2:14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</row>
    <row r="792" spans="2:14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</row>
    <row r="793" spans="2:14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</row>
    <row r="794" spans="2:14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</row>
    <row r="795" spans="2:14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</row>
    <row r="796" spans="2:14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</row>
    <row r="797" spans="2:14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</row>
    <row r="798" spans="2:14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</row>
    <row r="799" spans="2:14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</row>
    <row r="800" spans="2:14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</row>
    <row r="801" spans="2:14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</row>
    <row r="802" spans="2:14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</row>
    <row r="803" spans="2:14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</row>
    <row r="804" spans="2:14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</row>
    <row r="805" spans="2:14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</row>
    <row r="806" spans="2:14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</row>
    <row r="807" spans="2:14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</row>
    <row r="808" spans="2:14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</row>
    <row r="809" spans="2:14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</row>
    <row r="810" spans="2:14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</row>
    <row r="811" spans="2:14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</row>
    <row r="812" spans="2:14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</row>
    <row r="813" spans="2:14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</row>
    <row r="814" spans="2:14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</row>
    <row r="815" spans="2:14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</row>
    <row r="816" spans="2:14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</row>
    <row r="817" spans="2:14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</row>
    <row r="818" spans="2:14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</row>
    <row r="819" spans="2:14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</row>
    <row r="820" spans="2:14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</row>
    <row r="821" spans="2:14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</row>
    <row r="822" spans="2:14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</row>
    <row r="823" spans="2:14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</row>
    <row r="824" spans="2:14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</row>
    <row r="825" spans="2:14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</row>
    <row r="826" spans="2:14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</row>
    <row r="827" spans="2:14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</row>
    <row r="828" spans="2:14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</row>
    <row r="829" spans="2:14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</row>
    <row r="830" spans="2:14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</row>
    <row r="831" spans="2:14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</row>
    <row r="832" spans="2:14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</row>
    <row r="833" spans="2:14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</row>
    <row r="834" spans="2:14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</row>
    <row r="835" spans="2:14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</row>
    <row r="836" spans="2:14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</row>
    <row r="837" spans="2:14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</row>
    <row r="838" spans="2:14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</row>
    <row r="839" spans="2:14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</row>
    <row r="840" spans="2:14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</row>
    <row r="841" spans="2:14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</row>
    <row r="842" spans="2:14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</row>
    <row r="843" spans="2:14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</row>
    <row r="844" spans="2:14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</row>
    <row r="845" spans="2:14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</row>
    <row r="846" spans="2:14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</row>
    <row r="847" spans="2:14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</row>
    <row r="848" spans="2:14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</row>
    <row r="849" spans="2:14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</row>
    <row r="850" spans="2:14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</row>
    <row r="851" spans="2:14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</row>
    <row r="852" spans="2:14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</row>
    <row r="853" spans="2:14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</row>
    <row r="854" spans="2:14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</row>
    <row r="855" spans="2:14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</row>
    <row r="856" spans="2:14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</row>
    <row r="857" spans="2:14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</row>
    <row r="858" spans="2:14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</row>
    <row r="859" spans="2:14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</row>
    <row r="860" spans="2:14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</row>
    <row r="861" spans="2:14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</row>
    <row r="862" spans="2:14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</row>
    <row r="863" spans="2:14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</row>
    <row r="864" spans="2:14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</row>
    <row r="865" spans="2:14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</row>
    <row r="866" spans="2:14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</row>
    <row r="867" spans="2:14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</row>
    <row r="868" spans="2:14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</row>
    <row r="869" spans="2:14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</row>
    <row r="870" spans="2:14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</row>
    <row r="871" spans="2:14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</row>
    <row r="872" spans="2:14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</row>
    <row r="873" spans="2:14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</row>
    <row r="874" spans="2:14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</row>
    <row r="875" spans="2:14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</row>
    <row r="876" spans="2:14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</row>
    <row r="877" spans="2:14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</row>
    <row r="878" spans="2:14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</row>
    <row r="879" spans="2:14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</row>
    <row r="880" spans="2:14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</row>
    <row r="881" spans="2:14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</row>
    <row r="882" spans="2:14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</row>
    <row r="883" spans="2:14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</row>
    <row r="884" spans="2:14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</row>
    <row r="885" spans="2:14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</row>
    <row r="886" spans="2:14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</row>
    <row r="887" spans="2:14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</row>
    <row r="888" spans="2:14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</row>
    <row r="889" spans="2:14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</row>
    <row r="890" spans="2:14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</row>
    <row r="891" spans="2:14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</row>
    <row r="892" spans="2:14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</row>
    <row r="893" spans="2:14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</row>
    <row r="894" spans="2:14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</row>
    <row r="895" spans="2:14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</row>
    <row r="896" spans="2:14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</row>
    <row r="897" spans="2:14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</row>
    <row r="898" spans="2:14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</row>
    <row r="899" spans="2:14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</row>
    <row r="900" spans="2:14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</row>
    <row r="901" spans="2:14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</row>
    <row r="902" spans="2:14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</row>
    <row r="903" spans="2:14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</row>
    <row r="904" spans="2:14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</row>
    <row r="905" spans="2:14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</row>
    <row r="906" spans="2:14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</row>
    <row r="907" spans="2:14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</row>
    <row r="908" spans="2:14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</row>
    <row r="909" spans="2:14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</row>
    <row r="910" spans="2:14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</row>
    <row r="911" spans="2:14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</row>
    <row r="912" spans="2:14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</row>
    <row r="913" spans="2:14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</row>
    <row r="914" spans="2:14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</row>
    <row r="915" spans="2:14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</row>
    <row r="916" spans="2:14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</row>
    <row r="917" spans="2:14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</row>
    <row r="918" spans="2:14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</row>
    <row r="919" spans="2:14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</row>
    <row r="920" spans="2:14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</row>
    <row r="921" spans="2:14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</row>
    <row r="922" spans="2:14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</row>
    <row r="923" spans="2:14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</row>
    <row r="924" spans="2:14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</row>
    <row r="925" spans="2:14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</row>
    <row r="926" spans="2:14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</row>
    <row r="927" spans="2:14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</row>
    <row r="928" spans="2:14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</row>
    <row r="929" spans="2:14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</row>
    <row r="930" spans="2:14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</row>
    <row r="931" spans="2:14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</row>
    <row r="932" spans="2:14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</row>
    <row r="933" spans="2:14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</row>
    <row r="934" spans="2:14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</row>
    <row r="935" spans="2:14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</row>
    <row r="936" spans="2:14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</row>
    <row r="937" spans="2:14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</row>
    <row r="938" spans="2:14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</row>
    <row r="939" spans="2:14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</row>
    <row r="940" spans="2:14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</row>
    <row r="941" spans="2:14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</row>
    <row r="942" spans="2:14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</row>
    <row r="943" spans="2:14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</row>
    <row r="944" spans="2:14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</row>
    <row r="945" spans="2:14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</row>
    <row r="946" spans="2:14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</row>
    <row r="947" spans="2:14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</row>
    <row r="948" spans="2:14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</row>
    <row r="949" spans="2:14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</row>
    <row r="950" spans="2:14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</row>
    <row r="951" spans="2:14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</row>
    <row r="952" spans="2:14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</row>
    <row r="953" spans="2:14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</row>
    <row r="954" spans="2:14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</row>
    <row r="955" spans="2:14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</row>
    <row r="956" spans="2:14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</row>
    <row r="957" spans="2:14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</row>
    <row r="958" spans="2:14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</row>
    <row r="959" spans="2:14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</row>
    <row r="960" spans="2:14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</row>
    <row r="961" spans="2:14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</row>
    <row r="962" spans="2:14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</row>
    <row r="963" spans="2:14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</row>
    <row r="964" spans="2:14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</row>
    <row r="965" spans="2:14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</row>
    <row r="966" spans="2:14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</row>
    <row r="967" spans="2:14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</row>
    <row r="968" spans="2:14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</row>
    <row r="969" spans="2:14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</row>
    <row r="970" spans="2:14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</row>
    <row r="971" spans="2:14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</row>
    <row r="972" spans="2:14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</row>
    <row r="973" spans="2:14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</row>
    <row r="974" spans="2:14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</row>
    <row r="975" spans="2:14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</row>
    <row r="976" spans="2:14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</row>
    <row r="977" spans="2:14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</row>
    <row r="978" spans="2:14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</row>
    <row r="979" spans="2:14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</row>
    <row r="980" spans="2:14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</row>
    <row r="981" spans="2:14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</row>
    <row r="982" spans="2:14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</row>
    <row r="983" spans="2:14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</row>
    <row r="984" spans="2:14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</row>
    <row r="985" spans="2:14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</row>
    <row r="986" spans="2:14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</row>
    <row r="987" spans="2:14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</row>
    <row r="988" spans="2:14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</row>
    <row r="989" spans="2:14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</row>
    <row r="990" spans="2:14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</row>
    <row r="991" spans="2:14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</row>
    <row r="992" spans="2:14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</row>
    <row r="993" spans="2:14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</row>
    <row r="994" spans="2:14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</row>
    <row r="995" spans="2:14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</row>
  </sheetData>
  <conditionalFormatting sqref="B2:Q71">
    <cfRule type="cellIs" dxfId="6" priority="1" operator="equal">
      <formula>1</formula>
    </cfRule>
  </conditionalFormatting>
  <conditionalFormatting sqref="B2:Q71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5.109375" defaultRowHeight="15" customHeight="1"/>
  <cols>
    <col min="1" max="1" width="51" customWidth="1"/>
    <col min="2" max="2" width="8.88671875" customWidth="1"/>
    <col min="3" max="3" width="7.88671875" customWidth="1"/>
    <col min="4" max="6" width="8.88671875" customWidth="1"/>
    <col min="7" max="7" width="9.88671875" customWidth="1"/>
    <col min="8" max="8" width="8.88671875" customWidth="1"/>
    <col min="9" max="9" width="9.88671875" customWidth="1"/>
    <col min="10" max="11" width="8.88671875" customWidth="1"/>
    <col min="12" max="12" width="7.88671875" customWidth="1"/>
    <col min="13" max="13" width="8.77734375" customWidth="1"/>
    <col min="14" max="14" width="7.88671875" customWidth="1"/>
  </cols>
  <sheetData>
    <row r="1" spans="1:27">
      <c r="A1" s="44" t="str">
        <f ca="1">Acalc!A1</f>
        <v>FULL ACADEMIC UNIT NAME</v>
      </c>
      <c r="B1" s="51">
        <v>42247</v>
      </c>
      <c r="C1" s="45">
        <f>Acalc!E1</f>
        <v>42248</v>
      </c>
      <c r="D1" s="45">
        <f>Acalc!F1</f>
        <v>42262</v>
      </c>
      <c r="E1" s="45">
        <f>Acalc!G1</f>
        <v>42276</v>
      </c>
      <c r="F1" s="45">
        <f>Acalc!H1</f>
        <v>42283</v>
      </c>
      <c r="G1" s="46">
        <f>Acalc!I1</f>
        <v>42297</v>
      </c>
      <c r="H1" s="46">
        <f>Acalc!J1</f>
        <v>42311</v>
      </c>
      <c r="I1" s="46">
        <f>Acalc!K1</f>
        <v>42325</v>
      </c>
      <c r="J1" s="46">
        <f>Acalc!L1</f>
        <v>42339</v>
      </c>
      <c r="K1" s="46">
        <f>Acalc!M1</f>
        <v>42346</v>
      </c>
      <c r="L1" s="46">
        <f>Acalc!N1</f>
        <v>42402</v>
      </c>
      <c r="M1" s="46">
        <f>Acalc!O1</f>
        <v>42416</v>
      </c>
      <c r="N1" s="46">
        <f>Acalc!P1</f>
        <v>42430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>
      <c r="A2" s="22" t="str">
        <f>Acalc!A2</f>
        <v>Accounting</v>
      </c>
      <c r="B2" s="35" t="s">
        <v>653</v>
      </c>
      <c r="C2" s="52" t="str">
        <f ca="1">IF(B2="xxo",IF(Acalc!E2&gt;=1,"xxo","xox"),IF(B2="xox",IF(Acalc!E2&gt;=1,"xxo","ooo"),IF(B2="ooo",IF(Acalc!E2&gt;=1,"oox","ooo"),IF(B2="oox",IF(Acalc!E2&gt;=1,"xxo","ooo"),"???"))))</f>
        <v>xxo</v>
      </c>
      <c r="D2" s="52" t="str">
        <f ca="1">IF(C2="xxo",IF(Acalc!F2&gt;=1,"xxo","xox"),IF(C2="xox",IF(Acalc!F2&gt;=1,"xxo","ooo"),IF(C2="ooo",IF(Acalc!F2&gt;=1,"oox","ooo"),IF(C2="oox",IF(Acalc!F2&gt;=1,"xxo","ooo"),"???"))))</f>
        <v>xox</v>
      </c>
      <c r="E2" s="52" t="str">
        <f ca="1">IF(D2="xxo",IF(Acalc!G2&gt;=1,"xxo","xox"),IF(D2="xox",IF(Acalc!G2&gt;=1,"xxo","ooo"),IF(D2="ooo",IF(Acalc!G2&gt;=1,"oox","ooo"),IF(D2="oox",IF(Acalc!G2&gt;=1,"xxo","ooo"),"???"))))</f>
        <v>ooo</v>
      </c>
      <c r="F2" s="52" t="str">
        <f ca="1">IF(E2="xxo",IF(Acalc!H2&gt;=1,"xxo","xox"),IF(E2="xox",IF(Acalc!H2&gt;=1,"xxo","ooo"),IF(E2="ooo",IF(Acalc!H2&gt;=1,"oox","ooo"),IF(E2="oox",IF(Acalc!H2&gt;=1,"xxo","ooo"),"???"))))</f>
        <v>ooo</v>
      </c>
      <c r="G2" s="52" t="str">
        <f ca="1">IF(F2="xxo",IF(Acalc!I2&gt;=1,"xxo","xox"),IF(F2="xox",IF(Acalc!I2&gt;=1,"xxo","ooo"),IF(F2="ooo",IF(Acalc!I2&gt;=1,"oox","ooo"),IF(F2="oox",IF(Acalc!I2&gt;=1,"xxo","ooo"),"???"))))</f>
        <v>ooo</v>
      </c>
      <c r="H2" s="52" t="str">
        <f ca="1">IF(G2="xxo",IF(Acalc!J2&gt;=1,"xxo","xox"),IF(G2="xox",IF(Acalc!J2&gt;=1,"xxo","ooo"),IF(G2="ooo",IF(Acalc!J2&gt;=1,"oox","ooo"),IF(G2="oox",IF(Acalc!J2&gt;=1,"xxo","ooo"),"???"))))</f>
        <v>ooo</v>
      </c>
      <c r="I2" s="52" t="str">
        <f ca="1">IF(H2="xxo",IF(Acalc!K2&gt;=1,"xxo","xox"),IF(H2="xox",IF(Acalc!K2&gt;=1,"xxo","ooo"),IF(H2="ooo",IF(Acalc!K2&gt;=1,"oox","ooo"),IF(H2="oox",IF(Acalc!K2&gt;=1,"xxo","ooo"),"???"))))</f>
        <v>ooo</v>
      </c>
      <c r="J2" s="52" t="str">
        <f ca="1">IF(I2="xxo",IF(Acalc!L2&gt;=1,"xxo","xox"),IF(I2="xox",IF(Acalc!L2&gt;=1,"xxo","ooo"),IF(I2="ooo",IF(Acalc!L2&gt;=1,"oox","ooo"),IF(I2="oox",IF(Acalc!L2&gt;=1,"xxo","ooo"),"???"))))</f>
        <v>ooo</v>
      </c>
      <c r="K2" s="52" t="str">
        <f ca="1">IF(J2="xxo",IF(Acalc!M2&gt;=1,"xxo","xox"),IF(J2="xox",IF(Acalc!M2&gt;=1,"xxo","ooo"),IF(J2="ooo",IF(Acalc!M2&gt;=1,"oox","ooo"),IF(J2="oox",IF(Acalc!M2&gt;=1,"xxo","ooo"),"???"))))</f>
        <v>ooo</v>
      </c>
      <c r="L2" s="52" t="str">
        <f ca="1">IF(K2="xxo",IF(Acalc!N2&gt;=1,"xxo","xox"),IF(K2="xox",IF(Acalc!N2&gt;=1,"xxo","ooo"),IF(K2="ooo",IF(Acalc!N2&gt;=1,"oox","ooo"),IF(K2="oox",IF(Acalc!N2&gt;=1,"xxo","ooo"),"???"))))</f>
        <v>ooo</v>
      </c>
      <c r="M2" s="52" t="str">
        <f ca="1">IF(L2="xxo",IF(Acalc!O2&gt;=1,"xxo","xox"),IF(L2="xox",IF(Acalc!O2&gt;=1,"xxo","ooo"),IF(L2="ooo",IF(Acalc!O2&gt;=1,"oox","ooo"),IF(L2="oox",IF(Acalc!O2&gt;=1,"xxo","ooo"),"???"))))</f>
        <v>ooo</v>
      </c>
      <c r="N2" s="52" t="str">
        <f ca="1">IF(M2="xxo",IF(Acalc!P2&gt;=1,"xxo","xox"),IF(M2="xox",IF(Acalc!P2&gt;=1,"xxo","ooo"),IF(M2="ooo",IF(Acalc!P2&gt;=1,"oox","ooo"),IF(M2="oox",IF(Acalc!P2&gt;=1,"xxo","ooo"),"???"))))</f>
        <v>ooo</v>
      </c>
    </row>
    <row r="3" spans="1:27">
      <c r="A3" s="22" t="str">
        <f>Acalc!A3</f>
        <v>Aerospace Engineering</v>
      </c>
      <c r="B3" s="35" t="s">
        <v>653</v>
      </c>
      <c r="C3" s="52" t="str">
        <f ca="1">IF(B3="xxo",IF(Acalc!E3&gt;=1,"xxo","xox"),IF(B3="xox",IF(Acalc!E3&gt;=1,"xxo","ooo"),IF(B3="ooo",IF(Acalc!E3&gt;=1,"oox","ooo"),IF(B3="oox",IF(Acalc!E3&gt;=1,"xxo","ooo"),"???"))))</f>
        <v>xox</v>
      </c>
      <c r="D3" s="52" t="str">
        <f ca="1">IF(C3="xxo",IF(Acalc!F3&gt;=1,"xxo","xox"),IF(C3="xox",IF(Acalc!F3&gt;=1,"xxo","ooo"),IF(C3="ooo",IF(Acalc!F3&gt;=1,"oox","ooo"),IF(C3="oox",IF(Acalc!F3&gt;=1,"xxo","ooo"),"???"))))</f>
        <v>ooo</v>
      </c>
      <c r="E3" s="52" t="str">
        <f ca="1">IF(D3="xxo",IF(Acalc!G3&gt;=1,"xxo","xox"),IF(D3="xox",IF(Acalc!G3&gt;=1,"xxo","ooo"),IF(D3="ooo",IF(Acalc!G3&gt;=1,"oox","ooo"),IF(D3="oox",IF(Acalc!G3&gt;=1,"xxo","ooo"),"???"))))</f>
        <v>ooo</v>
      </c>
      <c r="F3" s="52" t="str">
        <f ca="1">IF(E3="xxo",IF(Acalc!H3&gt;=1,"xxo","xox"),IF(E3="xox",IF(Acalc!H3&gt;=1,"xxo","ooo"),IF(E3="ooo",IF(Acalc!H3&gt;=1,"oox","ooo"),IF(E3="oox",IF(Acalc!H3&gt;=1,"xxo","ooo"),"???"))))</f>
        <v>oox</v>
      </c>
      <c r="G3" s="52" t="str">
        <f ca="1">IF(F3="xxo",IF(Acalc!I3&gt;=1,"xxo","xox"),IF(F3="xox",IF(Acalc!I3&gt;=1,"xxo","ooo"),IF(F3="ooo",IF(Acalc!I3&gt;=1,"oox","ooo"),IF(F3="oox",IF(Acalc!I3&gt;=1,"xxo","ooo"),"???"))))</f>
        <v>ooo</v>
      </c>
      <c r="H3" s="52" t="str">
        <f ca="1">IF(G3="xxo",IF(Acalc!J3&gt;=1,"xxo","xox"),IF(G3="xox",IF(Acalc!J3&gt;=1,"xxo","ooo"),IF(G3="ooo",IF(Acalc!J3&gt;=1,"oox","ooo"),IF(G3="oox",IF(Acalc!J3&gt;=1,"xxo","ooo"),"???"))))</f>
        <v>ooo</v>
      </c>
      <c r="I3" s="52" t="str">
        <f ca="1">IF(H3="xxo",IF(Acalc!K3&gt;=1,"xxo","xox"),IF(H3="xox",IF(Acalc!K3&gt;=1,"xxo","ooo"),IF(H3="ooo",IF(Acalc!K3&gt;=1,"oox","ooo"),IF(H3="oox",IF(Acalc!K3&gt;=1,"xxo","ooo"),"???"))))</f>
        <v>oox</v>
      </c>
      <c r="J3" s="52" t="str">
        <f ca="1">IF(I3="xxo",IF(Acalc!L3&gt;=1,"xxo","xox"),IF(I3="xox",IF(Acalc!L3&gt;=1,"xxo","ooo"),IF(I3="ooo",IF(Acalc!L3&gt;=1,"oox","ooo"),IF(I3="oox",IF(Acalc!L3&gt;=1,"xxo","ooo"),"???"))))</f>
        <v>xxo</v>
      </c>
      <c r="K3" s="52" t="str">
        <f ca="1">IF(J3="xxo",IF(Acalc!M3&gt;=1,"xxo","xox"),IF(J3="xox",IF(Acalc!M3&gt;=1,"xxo","ooo"),IF(J3="ooo",IF(Acalc!M3&gt;=1,"oox","ooo"),IF(J3="oox",IF(Acalc!M3&gt;=1,"xxo","ooo"),"???"))))</f>
        <v>xox</v>
      </c>
      <c r="L3" s="52" t="str">
        <f ca="1">IF(K3="xxo",IF(Acalc!N3&gt;=1,"xxo","xox"),IF(K3="xox",IF(Acalc!N3&gt;=1,"xxo","ooo"),IF(K3="ooo",IF(Acalc!N3&gt;=1,"oox","ooo"),IF(K3="oox",IF(Acalc!N3&gt;=1,"xxo","ooo"),"???"))))</f>
        <v>xxo</v>
      </c>
      <c r="M3" s="52" t="str">
        <f ca="1">IF(L3="xxo",IF(Acalc!O3&gt;=1,"xxo","xox"),IF(L3="xox",IF(Acalc!O3&gt;=1,"xxo","ooo"),IF(L3="ooo",IF(Acalc!O3&gt;=1,"oox","ooo"),IF(L3="oox",IF(Acalc!O3&gt;=1,"xxo","ooo"),"???"))))</f>
        <v>xxo</v>
      </c>
      <c r="N3" s="52" t="str">
        <f ca="1">IF(M3="xxo",IF(Acalc!P3&gt;=1,"xxo","xox"),IF(M3="xox",IF(Acalc!P3&gt;=1,"xxo","ooo"),IF(M3="ooo",IF(Acalc!P3&gt;=1,"oox","ooo"),IF(M3="oox",IF(Acalc!P3&gt;=1,"xxo","ooo"),"???"))))</f>
        <v>xox</v>
      </c>
    </row>
    <row r="4" spans="1:27">
      <c r="A4" s="22" t="str">
        <f>Acalc!A4</f>
        <v>Agricultural Economics</v>
      </c>
      <c r="B4" s="35" t="s">
        <v>653</v>
      </c>
      <c r="C4" s="52" t="str">
        <f ca="1">IF(B4="xxo",IF(Acalc!E4&gt;=1,"xxo","xox"),IF(B4="xox",IF(Acalc!E4&gt;=1,"xxo","ooo"),IF(B4="ooo",IF(Acalc!E4&gt;=1,"oox","ooo"),IF(B4="oox",IF(Acalc!E4&gt;=1,"xxo","ooo"),"???"))))</f>
        <v>xxo</v>
      </c>
      <c r="D4" s="52" t="str">
        <f ca="1">IF(C4="xxo",IF(Acalc!F4&gt;=1,"xxo","xox"),IF(C4="xox",IF(Acalc!F4&gt;=1,"xxo","ooo"),IF(C4="ooo",IF(Acalc!F4&gt;=1,"oox","ooo"),IF(C4="oox",IF(Acalc!F4&gt;=1,"xxo","ooo"),"???"))))</f>
        <v>xxo</v>
      </c>
      <c r="E4" s="52" t="str">
        <f ca="1">IF(D4="xxo",IF(Acalc!G4&gt;=1,"xxo","xox"),IF(D4="xox",IF(Acalc!G4&gt;=1,"xxo","ooo"),IF(D4="ooo",IF(Acalc!G4&gt;=1,"oox","ooo"),IF(D4="oox",IF(Acalc!G4&gt;=1,"xxo","ooo"),"???"))))</f>
        <v>xxo</v>
      </c>
      <c r="F4" s="52" t="str">
        <f ca="1">IF(E4="xxo",IF(Acalc!H4&gt;=1,"xxo","xox"),IF(E4="xox",IF(Acalc!H4&gt;=1,"xxo","ooo"),IF(E4="ooo",IF(Acalc!H4&gt;=1,"oox","ooo"),IF(E4="oox",IF(Acalc!H4&gt;=1,"xxo","ooo"),"???"))))</f>
        <v>xxo</v>
      </c>
      <c r="G4" s="52" t="str">
        <f ca="1">IF(F4="xxo",IF(Acalc!I4&gt;=1,"xxo","xox"),IF(F4="xox",IF(Acalc!I4&gt;=1,"xxo","ooo"),IF(F4="ooo",IF(Acalc!I4&gt;=1,"oox","ooo"),IF(F4="oox",IF(Acalc!I4&gt;=1,"xxo","ooo"),"???"))))</f>
        <v>xxo</v>
      </c>
      <c r="H4" s="52" t="str">
        <f ca="1">IF(G4="xxo",IF(Acalc!J4&gt;=1,"xxo","xox"),IF(G4="xox",IF(Acalc!J4&gt;=1,"xxo","ooo"),IF(G4="ooo",IF(Acalc!J4&gt;=1,"oox","ooo"),IF(G4="oox",IF(Acalc!J4&gt;=1,"xxo","ooo"),"???"))))</f>
        <v>xxo</v>
      </c>
      <c r="I4" s="52" t="str">
        <f ca="1">IF(H4="xxo",IF(Acalc!K4&gt;=1,"xxo","xox"),IF(H4="xox",IF(Acalc!K4&gt;=1,"xxo","ooo"),IF(H4="ooo",IF(Acalc!K4&gt;=1,"oox","ooo"),IF(H4="oox",IF(Acalc!K4&gt;=1,"xxo","ooo"),"???"))))</f>
        <v>xox</v>
      </c>
      <c r="J4" s="52" t="str">
        <f ca="1">IF(I4="xxo",IF(Acalc!L4&gt;=1,"xxo","xox"),IF(I4="xox",IF(Acalc!L4&gt;=1,"xxo","ooo"),IF(I4="ooo",IF(Acalc!L4&gt;=1,"oox","ooo"),IF(I4="oox",IF(Acalc!L4&gt;=1,"xxo","ooo"),"???"))))</f>
        <v>xxo</v>
      </c>
      <c r="K4" s="52" t="str">
        <f ca="1">IF(J4="xxo",IF(Acalc!M4&gt;=1,"xxo","xox"),IF(J4="xox",IF(Acalc!M4&gt;=1,"xxo","ooo"),IF(J4="ooo",IF(Acalc!M4&gt;=1,"oox","ooo"),IF(J4="oox",IF(Acalc!M4&gt;=1,"xxo","ooo"),"???"))))</f>
        <v>xox</v>
      </c>
      <c r="L4" s="52" t="str">
        <f ca="1">IF(K4="xxo",IF(Acalc!N4&gt;=1,"xxo","xox"),IF(K4="xox",IF(Acalc!N4&gt;=1,"xxo","ooo"),IF(K4="ooo",IF(Acalc!N4&gt;=1,"oox","ooo"),IF(K4="oox",IF(Acalc!N4&gt;=1,"xxo","ooo"),"???"))))</f>
        <v>ooo</v>
      </c>
      <c r="M4" s="52" t="str">
        <f ca="1">IF(L4="xxo",IF(Acalc!O4&gt;=1,"xxo","xox"),IF(L4="xox",IF(Acalc!O4&gt;=1,"xxo","ooo"),IF(L4="ooo",IF(Acalc!O4&gt;=1,"oox","ooo"),IF(L4="oox",IF(Acalc!O4&gt;=1,"xxo","ooo"),"???"))))</f>
        <v>oox</v>
      </c>
      <c r="N4" s="52" t="str">
        <f ca="1">IF(M4="xxo",IF(Acalc!P4&gt;=1,"xxo","xox"),IF(M4="xox",IF(Acalc!P4&gt;=1,"xxo","ooo"),IF(M4="ooo",IF(Acalc!P4&gt;=1,"oox","ooo"),IF(M4="oox",IF(Acalc!P4&gt;=1,"xxo","ooo"),"???"))))</f>
        <v>xxo</v>
      </c>
    </row>
    <row r="5" spans="1:27">
      <c r="A5" s="22" t="str">
        <f>Acalc!A5</f>
        <v>Agricultural Leadership, Education, and Communications</v>
      </c>
      <c r="B5" s="35" t="s">
        <v>653</v>
      </c>
      <c r="C5" s="52" t="str">
        <f ca="1">IF(B5="xxo",IF(Acalc!E5&gt;=1,"xxo","xox"),IF(B5="xox",IF(Acalc!E5&gt;=1,"xxo","ooo"),IF(B5="ooo",IF(Acalc!E5&gt;=1,"oox","ooo"),IF(B5="oox",IF(Acalc!E5&gt;=1,"xxo","ooo"),"???"))))</f>
        <v>xxo</v>
      </c>
      <c r="D5" s="52" t="str">
        <f ca="1">IF(C5="xxo",IF(Acalc!F5&gt;=1,"xxo","xox"),IF(C5="xox",IF(Acalc!F5&gt;=1,"xxo","ooo"),IF(C5="ooo",IF(Acalc!F5&gt;=1,"oox","ooo"),IF(C5="oox",IF(Acalc!F5&gt;=1,"xxo","ooo"),"???"))))</f>
        <v>xxo</v>
      </c>
      <c r="E5" s="52" t="str">
        <f ca="1">IF(D5="xxo",IF(Acalc!G5&gt;=1,"xxo","xox"),IF(D5="xox",IF(Acalc!G5&gt;=1,"xxo","ooo"),IF(D5="ooo",IF(Acalc!G5&gt;=1,"oox","ooo"),IF(D5="oox",IF(Acalc!G5&gt;=1,"xxo","ooo"),"???"))))</f>
        <v>xox</v>
      </c>
      <c r="F5" s="52" t="str">
        <f ca="1">IF(E5="xxo",IF(Acalc!H5&gt;=1,"xxo","xox"),IF(E5="xox",IF(Acalc!H5&gt;=1,"xxo","ooo"),IF(E5="ooo",IF(Acalc!H5&gt;=1,"oox","ooo"),IF(E5="oox",IF(Acalc!H5&gt;=1,"xxo","ooo"),"???"))))</f>
        <v>ooo</v>
      </c>
      <c r="G5" s="52" t="str">
        <f ca="1">IF(F5="xxo",IF(Acalc!I5&gt;=1,"xxo","xox"),IF(F5="xox",IF(Acalc!I5&gt;=1,"xxo","ooo"),IF(F5="ooo",IF(Acalc!I5&gt;=1,"oox","ooo"),IF(F5="oox",IF(Acalc!I5&gt;=1,"xxo","ooo"),"???"))))</f>
        <v>ooo</v>
      </c>
      <c r="H5" s="52" t="str">
        <f ca="1">IF(G5="xxo",IF(Acalc!J5&gt;=1,"xxo","xox"),IF(G5="xox",IF(Acalc!J5&gt;=1,"xxo","ooo"),IF(G5="ooo",IF(Acalc!J5&gt;=1,"oox","ooo"),IF(G5="oox",IF(Acalc!J5&gt;=1,"xxo","ooo"),"???"))))</f>
        <v>ooo</v>
      </c>
      <c r="I5" s="52" t="str">
        <f ca="1">IF(H5="xxo",IF(Acalc!K5&gt;=1,"xxo","xox"),IF(H5="xox",IF(Acalc!K5&gt;=1,"xxo","ooo"),IF(H5="ooo",IF(Acalc!K5&gt;=1,"oox","ooo"),IF(H5="oox",IF(Acalc!K5&gt;=1,"xxo","ooo"),"???"))))</f>
        <v>ooo</v>
      </c>
      <c r="J5" s="52" t="str">
        <f ca="1">IF(I5="xxo",IF(Acalc!L5&gt;=1,"xxo","xox"),IF(I5="xox",IF(Acalc!L5&gt;=1,"xxo","ooo"),IF(I5="ooo",IF(Acalc!L5&gt;=1,"oox","ooo"),IF(I5="oox",IF(Acalc!L5&gt;=1,"xxo","ooo"),"???"))))</f>
        <v>ooo</v>
      </c>
      <c r="K5" s="52" t="str">
        <f ca="1">IF(J5="xxo",IF(Acalc!M5&gt;=1,"xxo","xox"),IF(J5="xox",IF(Acalc!M5&gt;=1,"xxo","ooo"),IF(J5="ooo",IF(Acalc!M5&gt;=1,"oox","ooo"),IF(J5="oox",IF(Acalc!M5&gt;=1,"xxo","ooo"),"???"))))</f>
        <v>ooo</v>
      </c>
      <c r="L5" s="52" t="str">
        <f ca="1">IF(K5="xxo",IF(Acalc!N5&gt;=1,"xxo","xox"),IF(K5="xox",IF(Acalc!N5&gt;=1,"xxo","ooo"),IF(K5="ooo",IF(Acalc!N5&gt;=1,"oox","ooo"),IF(K5="oox",IF(Acalc!N5&gt;=1,"xxo","ooo"),"???"))))</f>
        <v>ooo</v>
      </c>
      <c r="M5" s="52" t="str">
        <f ca="1">IF(L5="xxo",IF(Acalc!O5&gt;=1,"xxo","xox"),IF(L5="xox",IF(Acalc!O5&gt;=1,"xxo","ooo"),IF(L5="ooo",IF(Acalc!O5&gt;=1,"oox","ooo"),IF(L5="oox",IF(Acalc!O5&gt;=1,"xxo","ooo"),"???"))))</f>
        <v>ooo</v>
      </c>
      <c r="N5" s="52" t="str">
        <f ca="1">IF(M5="xxo",IF(Acalc!P5&gt;=1,"xxo","xox"),IF(M5="xox",IF(Acalc!P5&gt;=1,"xxo","ooo"),IF(M5="ooo",IF(Acalc!P5&gt;=1,"oox","ooo"),IF(M5="oox",IF(Acalc!P5&gt;=1,"xxo","ooo"),"???"))))</f>
        <v>ooo</v>
      </c>
    </row>
    <row r="6" spans="1:27">
      <c r="A6" s="22" t="str">
        <f>Acalc!A6</f>
        <v>Animal Science</v>
      </c>
      <c r="B6" s="35" t="s">
        <v>653</v>
      </c>
      <c r="C6" s="52" t="str">
        <f ca="1">IF(B6="xxo",IF(Acalc!E6&gt;=1,"xxo","xox"),IF(B6="xox",IF(Acalc!E6&gt;=1,"xxo","ooo"),IF(B6="ooo",IF(Acalc!E6&gt;=1,"oox","ooo"),IF(B6="oox",IF(Acalc!E6&gt;=1,"xxo","ooo"),"???"))))</f>
        <v>xox</v>
      </c>
      <c r="D6" s="52" t="str">
        <f ca="1">IF(C6="xxo",IF(Acalc!F6&gt;=1,"xxo","xox"),IF(C6="xox",IF(Acalc!F6&gt;=1,"xxo","ooo"),IF(C6="ooo",IF(Acalc!F6&gt;=1,"oox","ooo"),IF(C6="oox",IF(Acalc!F6&gt;=1,"xxo","ooo"),"???"))))</f>
        <v>xxo</v>
      </c>
      <c r="E6" s="52" t="str">
        <f ca="1">IF(D6="xxo",IF(Acalc!G6&gt;=1,"xxo","xox"),IF(D6="xox",IF(Acalc!G6&gt;=1,"xxo","ooo"),IF(D6="ooo",IF(Acalc!G6&gt;=1,"oox","ooo"),IF(D6="oox",IF(Acalc!G6&gt;=1,"xxo","ooo"),"???"))))</f>
        <v>xox</v>
      </c>
      <c r="F6" s="52" t="str">
        <f ca="1">IF(E6="xxo",IF(Acalc!H6&gt;=1,"xxo","xox"),IF(E6="xox",IF(Acalc!H6&gt;=1,"xxo","ooo"),IF(E6="ooo",IF(Acalc!H6&gt;=1,"oox","ooo"),IF(E6="oox",IF(Acalc!H6&gt;=1,"xxo","ooo"),"???"))))</f>
        <v>xxo</v>
      </c>
      <c r="G6" s="52" t="str">
        <f ca="1">IF(F6="xxo",IF(Acalc!I6&gt;=1,"xxo","xox"),IF(F6="xox",IF(Acalc!I6&gt;=1,"xxo","ooo"),IF(F6="ooo",IF(Acalc!I6&gt;=1,"oox","ooo"),IF(F6="oox",IF(Acalc!I6&gt;=1,"xxo","ooo"),"???"))))</f>
        <v>xxo</v>
      </c>
      <c r="H6" s="52" t="str">
        <f ca="1">IF(G6="xxo",IF(Acalc!J6&gt;=1,"xxo","xox"),IF(G6="xox",IF(Acalc!J6&gt;=1,"xxo","ooo"),IF(G6="ooo",IF(Acalc!J6&gt;=1,"oox","ooo"),IF(G6="oox",IF(Acalc!J6&gt;=1,"xxo","ooo"),"???"))))</f>
        <v>xox</v>
      </c>
      <c r="I6" s="52" t="str">
        <f ca="1">IF(H6="xxo",IF(Acalc!K6&gt;=1,"xxo","xox"),IF(H6="xox",IF(Acalc!K6&gt;=1,"xxo","ooo"),IF(H6="ooo",IF(Acalc!K6&gt;=1,"oox","ooo"),IF(H6="oox",IF(Acalc!K6&gt;=1,"xxo","ooo"),"???"))))</f>
        <v>xxo</v>
      </c>
      <c r="J6" s="52" t="str">
        <f ca="1">IF(I6="xxo",IF(Acalc!L6&gt;=1,"xxo","xox"),IF(I6="xox",IF(Acalc!L6&gt;=1,"xxo","ooo"),IF(I6="ooo",IF(Acalc!L6&gt;=1,"oox","ooo"),IF(I6="oox",IF(Acalc!L6&gt;=1,"xxo","ooo"),"???"))))</f>
        <v>xxo</v>
      </c>
      <c r="K6" s="52" t="str">
        <f ca="1">IF(J6="xxo",IF(Acalc!M6&gt;=1,"xxo","xox"),IF(J6="xox",IF(Acalc!M6&gt;=1,"xxo","ooo"),IF(J6="ooo",IF(Acalc!M6&gt;=1,"oox","ooo"),IF(J6="oox",IF(Acalc!M6&gt;=1,"xxo","ooo"),"???"))))</f>
        <v>xox</v>
      </c>
      <c r="L6" s="52" t="str">
        <f ca="1">IF(K6="xxo",IF(Acalc!N6&gt;=1,"xxo","xox"),IF(K6="xox",IF(Acalc!N6&gt;=1,"xxo","ooo"),IF(K6="ooo",IF(Acalc!N6&gt;=1,"oox","ooo"),IF(K6="oox",IF(Acalc!N6&gt;=1,"xxo","ooo"),"???"))))</f>
        <v>xxo</v>
      </c>
      <c r="M6" s="52" t="str">
        <f ca="1">IF(L6="xxo",IF(Acalc!O6&gt;=1,"xxo","xox"),IF(L6="xox",IF(Acalc!O6&gt;=1,"xxo","ooo"),IF(L6="ooo",IF(Acalc!O6&gt;=1,"oox","ooo"),IF(L6="oox",IF(Acalc!O6&gt;=1,"xxo","ooo"),"???"))))</f>
        <v>xxo</v>
      </c>
      <c r="N6" s="52" t="str">
        <f ca="1">IF(M6="xxo",IF(Acalc!P6&gt;=1,"xxo","xox"),IF(M6="xox",IF(Acalc!P6&gt;=1,"xxo","ooo"),IF(M6="ooo",IF(Acalc!P6&gt;=1,"oox","ooo"),IF(M6="oox",IF(Acalc!P6&gt;=1,"xxo","ooo"),"???"))))</f>
        <v>xxo</v>
      </c>
    </row>
    <row r="7" spans="1:27">
      <c r="A7" s="22" t="str">
        <f>Acalc!A7</f>
        <v>Anthropology</v>
      </c>
      <c r="B7" s="35" t="s">
        <v>653</v>
      </c>
      <c r="C7" s="52" t="str">
        <f ca="1">IF(B7="xxo",IF(Acalc!E7&gt;=1,"xxo","xox"),IF(B7="xox",IF(Acalc!E7&gt;=1,"xxo","ooo"),IF(B7="ooo",IF(Acalc!E7&gt;=1,"oox","ooo"),IF(B7="oox",IF(Acalc!E7&gt;=1,"xxo","ooo"),"???"))))</f>
        <v>xox</v>
      </c>
      <c r="D7" s="52" t="str">
        <f ca="1">IF(C7="xxo",IF(Acalc!F7&gt;=1,"xxo","xox"),IF(C7="xox",IF(Acalc!F7&gt;=1,"xxo","ooo"),IF(C7="ooo",IF(Acalc!F7&gt;=1,"oox","ooo"),IF(C7="oox",IF(Acalc!F7&gt;=1,"xxo","ooo"),"???"))))</f>
        <v>xxo</v>
      </c>
      <c r="E7" s="52" t="str">
        <f ca="1">IF(D7="xxo",IF(Acalc!G7&gt;=1,"xxo","xox"),IF(D7="xox",IF(Acalc!G7&gt;=1,"xxo","ooo"),IF(D7="ooo",IF(Acalc!G7&gt;=1,"oox","ooo"),IF(D7="oox",IF(Acalc!G7&gt;=1,"xxo","ooo"),"???"))))</f>
        <v>xxo</v>
      </c>
      <c r="F7" s="52" t="str">
        <f ca="1">IF(E7="xxo",IF(Acalc!H7&gt;=1,"xxo","xox"),IF(E7="xox",IF(Acalc!H7&gt;=1,"xxo","ooo"),IF(E7="ooo",IF(Acalc!H7&gt;=1,"oox","ooo"),IF(E7="oox",IF(Acalc!H7&gt;=1,"xxo","ooo"),"???"))))</f>
        <v>xxo</v>
      </c>
      <c r="G7" s="52" t="str">
        <f ca="1">IF(F7="xxo",IF(Acalc!I7&gt;=1,"xxo","xox"),IF(F7="xox",IF(Acalc!I7&gt;=1,"xxo","ooo"),IF(F7="ooo",IF(Acalc!I7&gt;=1,"oox","ooo"),IF(F7="oox",IF(Acalc!I7&gt;=1,"xxo","ooo"),"???"))))</f>
        <v>xxo</v>
      </c>
      <c r="H7" s="52" t="str">
        <f ca="1">IF(G7="xxo",IF(Acalc!J7&gt;=1,"xxo","xox"),IF(G7="xox",IF(Acalc!J7&gt;=1,"xxo","ooo"),IF(G7="ooo",IF(Acalc!J7&gt;=1,"oox","ooo"),IF(G7="oox",IF(Acalc!J7&gt;=1,"xxo","ooo"),"???"))))</f>
        <v>xxo</v>
      </c>
      <c r="I7" s="52" t="str">
        <f ca="1">IF(H7="xxo",IF(Acalc!K7&gt;=1,"xxo","xox"),IF(H7="xox",IF(Acalc!K7&gt;=1,"xxo","ooo"),IF(H7="ooo",IF(Acalc!K7&gt;=1,"oox","ooo"),IF(H7="oox",IF(Acalc!K7&gt;=1,"xxo","ooo"),"???"))))</f>
        <v>xxo</v>
      </c>
      <c r="J7" s="52" t="str">
        <f ca="1">IF(I7="xxo",IF(Acalc!L7&gt;=1,"xxo","xox"),IF(I7="xox",IF(Acalc!L7&gt;=1,"xxo","ooo"),IF(I7="ooo",IF(Acalc!L7&gt;=1,"oox","ooo"),IF(I7="oox",IF(Acalc!L7&gt;=1,"xxo","ooo"),"???"))))</f>
        <v>xxo</v>
      </c>
      <c r="K7" s="52" t="str">
        <f ca="1">IF(J7="xxo",IF(Acalc!M7&gt;=1,"xxo","xox"),IF(J7="xox",IF(Acalc!M7&gt;=1,"xxo","ooo"),IF(J7="ooo",IF(Acalc!M7&gt;=1,"oox","ooo"),IF(J7="oox",IF(Acalc!M7&gt;=1,"xxo","ooo"),"???"))))</f>
        <v>xox</v>
      </c>
      <c r="L7" s="52" t="str">
        <f ca="1">IF(K7="xxo",IF(Acalc!N7&gt;=1,"xxo","xox"),IF(K7="xox",IF(Acalc!N7&gt;=1,"xxo","ooo"),IF(K7="ooo",IF(Acalc!N7&gt;=1,"oox","ooo"),IF(K7="oox",IF(Acalc!N7&gt;=1,"xxo","ooo"),"???"))))</f>
        <v>xxo</v>
      </c>
      <c r="M7" s="52" t="str">
        <f ca="1">IF(L7="xxo",IF(Acalc!O7&gt;=1,"xxo","xox"),IF(L7="xox",IF(Acalc!O7&gt;=1,"xxo","ooo"),IF(L7="ooo",IF(Acalc!O7&gt;=1,"oox","ooo"),IF(L7="oox",IF(Acalc!O7&gt;=1,"xxo","ooo"),"???"))))</f>
        <v>xxo</v>
      </c>
      <c r="N7" s="52" t="str">
        <f ca="1">IF(M7="xxo",IF(Acalc!P7&gt;=1,"xxo","xox"),IF(M7="xox",IF(Acalc!P7&gt;=1,"xxo","ooo"),IF(M7="ooo",IF(Acalc!P7&gt;=1,"oox","ooo"),IF(M7="oox",IF(Acalc!P7&gt;=1,"xxo","ooo"),"???"))))</f>
        <v>xox</v>
      </c>
    </row>
    <row r="8" spans="1:27">
      <c r="A8" s="22" t="str">
        <f>Acalc!A8</f>
        <v>Architecture</v>
      </c>
      <c r="B8" s="35" t="s">
        <v>653</v>
      </c>
      <c r="C8" s="52" t="str">
        <f ca="1">IF(B8="xxo",IF(Acalc!E8&gt;=1,"xxo","xox"),IF(B8="xox",IF(Acalc!E8&gt;=1,"xxo","ooo"),IF(B8="ooo",IF(Acalc!E8&gt;=1,"oox","ooo"),IF(B8="oox",IF(Acalc!E8&gt;=1,"xxo","ooo"),"???"))))</f>
        <v>xxo</v>
      </c>
      <c r="D8" s="52" t="str">
        <f ca="1">IF(C8="xxo",IF(Acalc!F8&gt;=1,"xxo","xox"),IF(C8="xox",IF(Acalc!F8&gt;=1,"xxo","ooo"),IF(C8="ooo",IF(Acalc!F8&gt;=1,"oox","ooo"),IF(C8="oox",IF(Acalc!F8&gt;=1,"xxo","ooo"),"???"))))</f>
        <v>xox</v>
      </c>
      <c r="E8" s="52" t="str">
        <f ca="1">IF(D8="xxo",IF(Acalc!G8&gt;=1,"xxo","xox"),IF(D8="xox",IF(Acalc!G8&gt;=1,"xxo","ooo"),IF(D8="ooo",IF(Acalc!G8&gt;=1,"oox","ooo"),IF(D8="oox",IF(Acalc!G8&gt;=1,"xxo","ooo"),"???"))))</f>
        <v>ooo</v>
      </c>
      <c r="F8" s="52" t="str">
        <f ca="1">IF(E8="xxo",IF(Acalc!H8&gt;=1,"xxo","xox"),IF(E8="xox",IF(Acalc!H8&gt;=1,"xxo","ooo"),IF(E8="ooo",IF(Acalc!H8&gt;=1,"oox","ooo"),IF(E8="oox",IF(Acalc!H8&gt;=1,"xxo","ooo"),"???"))))</f>
        <v>ooo</v>
      </c>
      <c r="G8" s="52" t="str">
        <f ca="1">IF(F8="xxo",IF(Acalc!I8&gt;=1,"xxo","xox"),IF(F8="xox",IF(Acalc!I8&gt;=1,"xxo","ooo"),IF(F8="ooo",IF(Acalc!I8&gt;=1,"oox","ooo"),IF(F8="oox",IF(Acalc!I8&gt;=1,"xxo","ooo"),"???"))))</f>
        <v>ooo</v>
      </c>
      <c r="H8" s="52" t="str">
        <f ca="1">IF(G8="xxo",IF(Acalc!J8&gt;=1,"xxo","xox"),IF(G8="xox",IF(Acalc!J8&gt;=1,"xxo","ooo"),IF(G8="ooo",IF(Acalc!J8&gt;=1,"oox","ooo"),IF(G8="oox",IF(Acalc!J8&gt;=1,"xxo","ooo"),"???"))))</f>
        <v>ooo</v>
      </c>
      <c r="I8" s="52" t="str">
        <f ca="1">IF(H8="xxo",IF(Acalc!K8&gt;=1,"xxo","xox"),IF(H8="xox",IF(Acalc!K8&gt;=1,"xxo","ooo"),IF(H8="ooo",IF(Acalc!K8&gt;=1,"oox","ooo"),IF(H8="oox",IF(Acalc!K8&gt;=1,"xxo","ooo"),"???"))))</f>
        <v>ooo</v>
      </c>
      <c r="J8" s="52" t="str">
        <f ca="1">IF(I8="xxo",IF(Acalc!L8&gt;=1,"xxo","xox"),IF(I8="xox",IF(Acalc!L8&gt;=1,"xxo","ooo"),IF(I8="ooo",IF(Acalc!L8&gt;=1,"oox","ooo"),IF(I8="oox",IF(Acalc!L8&gt;=1,"xxo","ooo"),"???"))))</f>
        <v>ooo</v>
      </c>
      <c r="K8" s="52" t="str">
        <f ca="1">IF(J8="xxo",IF(Acalc!M8&gt;=1,"xxo","xox"),IF(J8="xox",IF(Acalc!M8&gt;=1,"xxo","ooo"),IF(J8="ooo",IF(Acalc!M8&gt;=1,"oox","ooo"),IF(J8="oox",IF(Acalc!M8&gt;=1,"xxo","ooo"),"???"))))</f>
        <v>ooo</v>
      </c>
      <c r="L8" s="52" t="str">
        <f ca="1">IF(K8="xxo",IF(Acalc!N8&gt;=1,"xxo","xox"),IF(K8="xox",IF(Acalc!N8&gt;=1,"xxo","ooo"),IF(K8="ooo",IF(Acalc!N8&gt;=1,"oox","ooo"),IF(K8="oox",IF(Acalc!N8&gt;=1,"xxo","ooo"),"???"))))</f>
        <v>ooo</v>
      </c>
      <c r="M8" s="52" t="str">
        <f ca="1">IF(L8="xxo",IF(Acalc!O8&gt;=1,"xxo","xox"),IF(L8="xox",IF(Acalc!O8&gt;=1,"xxo","ooo"),IF(L8="ooo",IF(Acalc!O8&gt;=1,"oox","ooo"),IF(L8="oox",IF(Acalc!O8&gt;=1,"xxo","ooo"),"???"))))</f>
        <v>ooo</v>
      </c>
      <c r="N8" s="52" t="str">
        <f ca="1">IF(M8="xxo",IF(Acalc!P8&gt;=1,"xxo","xox"),IF(M8="xox",IF(Acalc!P8&gt;=1,"xxo","ooo"),IF(M8="ooo",IF(Acalc!P8&gt;=1,"oox","ooo"),IF(M8="oox",IF(Acalc!P8&gt;=1,"xxo","ooo"),"???"))))</f>
        <v>ooo</v>
      </c>
    </row>
    <row r="9" spans="1:27">
      <c r="A9" s="22" t="str">
        <f>Acalc!A9</f>
        <v>Atmospheric Sciences</v>
      </c>
      <c r="B9" s="35" t="s">
        <v>653</v>
      </c>
      <c r="C9" s="52" t="str">
        <f ca="1">IF(B9="xxo",IF(Acalc!E9&gt;=1,"xxo","xox"),IF(B9="xox",IF(Acalc!E9&gt;=1,"xxo","ooo"),IF(B9="ooo",IF(Acalc!E9&gt;=1,"oox","ooo"),IF(B9="oox",IF(Acalc!E9&gt;=1,"xxo","ooo"),"???"))))</f>
        <v>xxo</v>
      </c>
      <c r="D9" s="52" t="str">
        <f ca="1">IF(C9="xxo",IF(Acalc!F9&gt;=1,"xxo","xox"),IF(C9="xox",IF(Acalc!F9&gt;=1,"xxo","ooo"),IF(C9="ooo",IF(Acalc!F9&gt;=1,"oox","ooo"),IF(C9="oox",IF(Acalc!F9&gt;=1,"xxo","ooo"),"???"))))</f>
        <v>xxo</v>
      </c>
      <c r="E9" s="52" t="str">
        <f ca="1">IF(D9="xxo",IF(Acalc!G9&gt;=1,"xxo","xox"),IF(D9="xox",IF(Acalc!G9&gt;=1,"xxo","ooo"),IF(D9="ooo",IF(Acalc!G9&gt;=1,"oox","ooo"),IF(D9="oox",IF(Acalc!G9&gt;=1,"xxo","ooo"),"???"))))</f>
        <v>xxo</v>
      </c>
      <c r="F9" s="52" t="str">
        <f ca="1">IF(E9="xxo",IF(Acalc!H9&gt;=1,"xxo","xox"),IF(E9="xox",IF(Acalc!H9&gt;=1,"xxo","ooo"),IF(E9="ooo",IF(Acalc!H9&gt;=1,"oox","ooo"),IF(E9="oox",IF(Acalc!H9&gt;=1,"xxo","ooo"),"???"))))</f>
        <v>xxo</v>
      </c>
      <c r="G9" s="52" t="str">
        <f ca="1">IF(F9="xxo",IF(Acalc!I9&gt;=1,"xxo","xox"),IF(F9="xox",IF(Acalc!I9&gt;=1,"xxo","ooo"),IF(F9="ooo",IF(Acalc!I9&gt;=1,"oox","ooo"),IF(F9="oox",IF(Acalc!I9&gt;=1,"xxo","ooo"),"???"))))</f>
        <v>xxo</v>
      </c>
      <c r="H9" s="52" t="str">
        <f ca="1">IF(G9="xxo",IF(Acalc!J9&gt;=1,"xxo","xox"),IF(G9="xox",IF(Acalc!J9&gt;=1,"xxo","ooo"),IF(G9="ooo",IF(Acalc!J9&gt;=1,"oox","ooo"),IF(G9="oox",IF(Acalc!J9&gt;=1,"xxo","ooo"),"???"))))</f>
        <v>xxo</v>
      </c>
      <c r="I9" s="52" t="str">
        <f ca="1">IF(H9="xxo",IF(Acalc!K9&gt;=1,"xxo","xox"),IF(H9="xox",IF(Acalc!K9&gt;=1,"xxo","ooo"),IF(H9="ooo",IF(Acalc!K9&gt;=1,"oox","ooo"),IF(H9="oox",IF(Acalc!K9&gt;=1,"xxo","ooo"),"???"))))</f>
        <v>xxo</v>
      </c>
      <c r="J9" s="52" t="str">
        <f ca="1">IF(I9="xxo",IF(Acalc!L9&gt;=1,"xxo","xox"),IF(I9="xox",IF(Acalc!L9&gt;=1,"xxo","ooo"),IF(I9="ooo",IF(Acalc!L9&gt;=1,"oox","ooo"),IF(I9="oox",IF(Acalc!L9&gt;=1,"xxo","ooo"),"???"))))</f>
        <v>xxo</v>
      </c>
      <c r="K9" s="52" t="str">
        <f ca="1">IF(J9="xxo",IF(Acalc!M9&gt;=1,"xxo","xox"),IF(J9="xox",IF(Acalc!M9&gt;=1,"xxo","ooo"),IF(J9="ooo",IF(Acalc!M9&gt;=1,"oox","ooo"),IF(J9="oox",IF(Acalc!M9&gt;=1,"xxo","ooo"),"???"))))</f>
        <v>xxo</v>
      </c>
      <c r="L9" s="52" t="str">
        <f ca="1">IF(K9="xxo",IF(Acalc!N9&gt;=1,"xxo","xox"),IF(K9="xox",IF(Acalc!N9&gt;=1,"xxo","ooo"),IF(K9="ooo",IF(Acalc!N9&gt;=1,"oox","ooo"),IF(K9="oox",IF(Acalc!N9&gt;=1,"xxo","ooo"),"???"))))</f>
        <v>xxo</v>
      </c>
      <c r="M9" s="52" t="str">
        <f ca="1">IF(L9="xxo",IF(Acalc!O9&gt;=1,"xxo","xox"),IF(L9="xox",IF(Acalc!O9&gt;=1,"xxo","ooo"),IF(L9="ooo",IF(Acalc!O9&gt;=1,"oox","ooo"),IF(L9="oox",IF(Acalc!O9&gt;=1,"xxo","ooo"),"???"))))</f>
        <v>xxo</v>
      </c>
      <c r="N9" s="52" t="str">
        <f ca="1">IF(M9="xxo",IF(Acalc!P9&gt;=1,"xxo","xox"),IF(M9="xox",IF(Acalc!P9&gt;=1,"xxo","ooo"),IF(M9="ooo",IF(Acalc!P9&gt;=1,"oox","ooo"),IF(M9="oox",IF(Acalc!P9&gt;=1,"xxo","ooo"),"???"))))</f>
        <v>xxo</v>
      </c>
    </row>
    <row r="10" spans="1:27">
      <c r="A10" s="22" t="str">
        <f>Acalc!A10</f>
        <v>Biochemistry and Biophysics</v>
      </c>
      <c r="B10" s="35" t="s">
        <v>653</v>
      </c>
      <c r="C10" s="52" t="str">
        <f ca="1">IF(B10="xxo",IF(Acalc!E10&gt;=1,"xxo","xox"),IF(B10="xox",IF(Acalc!E10&gt;=1,"xxo","ooo"),IF(B10="ooo",IF(Acalc!E10&gt;=1,"oox","ooo"),IF(B10="oox",IF(Acalc!E10&gt;=1,"xxo","ooo"),"???"))))</f>
        <v>xxo</v>
      </c>
      <c r="D10" s="52" t="str">
        <f ca="1">IF(C10="xxo",IF(Acalc!F10&gt;=1,"xxo","xox"),IF(C10="xox",IF(Acalc!F10&gt;=1,"xxo","ooo"),IF(C10="ooo",IF(Acalc!F10&gt;=1,"oox","ooo"),IF(C10="oox",IF(Acalc!F10&gt;=1,"xxo","ooo"),"???"))))</f>
        <v>xxo</v>
      </c>
      <c r="E10" s="52" t="str">
        <f ca="1">IF(D10="xxo",IF(Acalc!G10&gt;=1,"xxo","xox"),IF(D10="xox",IF(Acalc!G10&gt;=1,"xxo","ooo"),IF(D10="ooo",IF(Acalc!G10&gt;=1,"oox","ooo"),IF(D10="oox",IF(Acalc!G10&gt;=1,"xxo","ooo"),"???"))))</f>
        <v>xxo</v>
      </c>
      <c r="F10" s="52" t="str">
        <f ca="1">IF(E10="xxo",IF(Acalc!H10&gt;=1,"xxo","xox"),IF(E10="xox",IF(Acalc!H10&gt;=1,"xxo","ooo"),IF(E10="ooo",IF(Acalc!H10&gt;=1,"oox","ooo"),IF(E10="oox",IF(Acalc!H10&gt;=1,"xxo","ooo"),"???"))))</f>
        <v>xxo</v>
      </c>
      <c r="G10" s="52" t="str">
        <f ca="1">IF(F10="xxo",IF(Acalc!I10&gt;=1,"xxo","xox"),IF(F10="xox",IF(Acalc!I10&gt;=1,"xxo","ooo"),IF(F10="ooo",IF(Acalc!I10&gt;=1,"oox","ooo"),IF(F10="oox",IF(Acalc!I10&gt;=1,"xxo","ooo"),"???"))))</f>
        <v>xxo</v>
      </c>
      <c r="H10" s="52" t="str">
        <f ca="1">IF(G10="xxo",IF(Acalc!J10&gt;=1,"xxo","xox"),IF(G10="xox",IF(Acalc!J10&gt;=1,"xxo","ooo"),IF(G10="ooo",IF(Acalc!J10&gt;=1,"oox","ooo"),IF(G10="oox",IF(Acalc!J10&gt;=1,"xxo","ooo"),"???"))))</f>
        <v>xxo</v>
      </c>
      <c r="I10" s="52" t="str">
        <f ca="1">IF(H10="xxo",IF(Acalc!K10&gt;=1,"xxo","xox"),IF(H10="xox",IF(Acalc!K10&gt;=1,"xxo","ooo"),IF(H10="ooo",IF(Acalc!K10&gt;=1,"oox","ooo"),IF(H10="oox",IF(Acalc!K10&gt;=1,"xxo","ooo"),"???"))))</f>
        <v>xxo</v>
      </c>
      <c r="J10" s="52" t="str">
        <f ca="1">IF(I10="xxo",IF(Acalc!L10&gt;=1,"xxo","xox"),IF(I10="xox",IF(Acalc!L10&gt;=1,"xxo","ooo"),IF(I10="ooo",IF(Acalc!L10&gt;=1,"oox","ooo"),IF(I10="oox",IF(Acalc!L10&gt;=1,"xxo","ooo"),"???"))))</f>
        <v>xxo</v>
      </c>
      <c r="K10" s="52" t="str">
        <f ca="1">IF(J10="xxo",IF(Acalc!M10&gt;=1,"xxo","xox"),IF(J10="xox",IF(Acalc!M10&gt;=1,"xxo","ooo"),IF(J10="ooo",IF(Acalc!M10&gt;=1,"oox","ooo"),IF(J10="oox",IF(Acalc!M10&gt;=1,"xxo","ooo"),"???"))))</f>
        <v>xox</v>
      </c>
      <c r="L10" s="52" t="str">
        <f ca="1">IF(K10="xxo",IF(Acalc!N10&gt;=1,"xxo","xox"),IF(K10="xox",IF(Acalc!N10&gt;=1,"xxo","ooo"),IF(K10="ooo",IF(Acalc!N10&gt;=1,"oox","ooo"),IF(K10="oox",IF(Acalc!N10&gt;=1,"xxo","ooo"),"???"))))</f>
        <v>xxo</v>
      </c>
      <c r="M10" s="52" t="str">
        <f ca="1">IF(L10="xxo",IF(Acalc!O10&gt;=1,"xxo","xox"),IF(L10="xox",IF(Acalc!O10&gt;=1,"xxo","ooo"),IF(L10="ooo",IF(Acalc!O10&gt;=1,"oox","ooo"),IF(L10="oox",IF(Acalc!O10&gt;=1,"xxo","ooo"),"???"))))</f>
        <v>xxo</v>
      </c>
      <c r="N10" s="52" t="str">
        <f ca="1">IF(M10="xxo",IF(Acalc!P10&gt;=1,"xxo","xox"),IF(M10="xox",IF(Acalc!P10&gt;=1,"xxo","ooo"),IF(M10="ooo",IF(Acalc!P10&gt;=1,"oox","ooo"),IF(M10="oox",IF(Acalc!P10&gt;=1,"xxo","ooo"),"???"))))</f>
        <v>xox</v>
      </c>
    </row>
    <row r="11" spans="1:27">
      <c r="A11" s="22" t="str">
        <f>Acalc!A11</f>
        <v>Biological and Agricultural Engineering</v>
      </c>
      <c r="B11" s="35" t="s">
        <v>653</v>
      </c>
      <c r="C11" s="52" t="str">
        <f ca="1">IF(B11="xxo",IF(Acalc!E11&gt;=1,"xxo","xox"),IF(B11="xox",IF(Acalc!E11&gt;=1,"xxo","ooo"),IF(B11="ooo",IF(Acalc!E11&gt;=1,"oox","ooo"),IF(B11="oox",IF(Acalc!E11&gt;=1,"xxo","ooo"),"???"))))</f>
        <v>xxo</v>
      </c>
      <c r="D11" s="52" t="str">
        <f ca="1">IF(C11="xxo",IF(Acalc!F11&gt;=1,"xxo","xox"),IF(C11="xox",IF(Acalc!F11&gt;=1,"xxo","ooo"),IF(C11="ooo",IF(Acalc!F11&gt;=1,"oox","ooo"),IF(C11="oox",IF(Acalc!F11&gt;=1,"xxo","ooo"),"???"))))</f>
        <v>xxo</v>
      </c>
      <c r="E11" s="52" t="str">
        <f ca="1">IF(D11="xxo",IF(Acalc!G11&gt;=1,"xxo","xox"),IF(D11="xox",IF(Acalc!G11&gt;=1,"xxo","ooo"),IF(D11="ooo",IF(Acalc!G11&gt;=1,"oox","ooo"),IF(D11="oox",IF(Acalc!G11&gt;=1,"xxo","ooo"),"???"))))</f>
        <v>xxo</v>
      </c>
      <c r="F11" s="52" t="str">
        <f ca="1">IF(E11="xxo",IF(Acalc!H11&gt;=1,"xxo","xox"),IF(E11="xox",IF(Acalc!H11&gt;=1,"xxo","ooo"),IF(E11="ooo",IF(Acalc!H11&gt;=1,"oox","ooo"),IF(E11="oox",IF(Acalc!H11&gt;=1,"xxo","ooo"),"???"))))</f>
        <v>xxo</v>
      </c>
      <c r="G11" s="52" t="str">
        <f ca="1">IF(F11="xxo",IF(Acalc!I11&gt;=1,"xxo","xox"),IF(F11="xox",IF(Acalc!I11&gt;=1,"xxo","ooo"),IF(F11="ooo",IF(Acalc!I11&gt;=1,"oox","ooo"),IF(F11="oox",IF(Acalc!I11&gt;=1,"xxo","ooo"),"???"))))</f>
        <v>xxo</v>
      </c>
      <c r="H11" s="52" t="str">
        <f ca="1">IF(G11="xxo",IF(Acalc!J11&gt;=1,"xxo","xox"),IF(G11="xox",IF(Acalc!J11&gt;=1,"xxo","ooo"),IF(G11="ooo",IF(Acalc!J11&gt;=1,"oox","ooo"),IF(G11="oox",IF(Acalc!J11&gt;=1,"xxo","ooo"),"???"))))</f>
        <v>xxo</v>
      </c>
      <c r="I11" s="52" t="str">
        <f ca="1">IF(H11="xxo",IF(Acalc!K11&gt;=1,"xxo","xox"),IF(H11="xox",IF(Acalc!K11&gt;=1,"xxo","ooo"),IF(H11="ooo",IF(Acalc!K11&gt;=1,"oox","ooo"),IF(H11="oox",IF(Acalc!K11&gt;=1,"xxo","ooo"),"???"))))</f>
        <v>xox</v>
      </c>
      <c r="J11" s="52" t="str">
        <f ca="1">IF(I11="xxo",IF(Acalc!L11&gt;=1,"xxo","xox"),IF(I11="xox",IF(Acalc!L11&gt;=1,"xxo","ooo"),IF(I11="ooo",IF(Acalc!L11&gt;=1,"oox","ooo"),IF(I11="oox",IF(Acalc!L11&gt;=1,"xxo","ooo"),"???"))))</f>
        <v>xxo</v>
      </c>
      <c r="K11" s="52" t="str">
        <f ca="1">IF(J11="xxo",IF(Acalc!M11&gt;=1,"xxo","xox"),IF(J11="xox",IF(Acalc!M11&gt;=1,"xxo","ooo"),IF(J11="ooo",IF(Acalc!M11&gt;=1,"oox","ooo"),IF(J11="oox",IF(Acalc!M11&gt;=1,"xxo","ooo"),"???"))))</f>
        <v>xox</v>
      </c>
      <c r="L11" s="52" t="str">
        <f ca="1">IF(K11="xxo",IF(Acalc!N11&gt;=1,"xxo","xox"),IF(K11="xox",IF(Acalc!N11&gt;=1,"xxo","ooo"),IF(K11="ooo",IF(Acalc!N11&gt;=1,"oox","ooo"),IF(K11="oox",IF(Acalc!N11&gt;=1,"xxo","ooo"),"???"))))</f>
        <v>xxo</v>
      </c>
      <c r="M11" s="52" t="str">
        <f ca="1">IF(L11="xxo",IF(Acalc!O11&gt;=1,"xxo","xox"),IF(L11="xox",IF(Acalc!O11&gt;=1,"xxo","ooo"),IF(L11="ooo",IF(Acalc!O11&gt;=1,"oox","ooo"),IF(L11="oox",IF(Acalc!O11&gt;=1,"xxo","ooo"),"???"))))</f>
        <v>xxo</v>
      </c>
      <c r="N11" s="52" t="str">
        <f ca="1">IF(M11="xxo",IF(Acalc!P11&gt;=1,"xxo","xox"),IF(M11="xox",IF(Acalc!P11&gt;=1,"xxo","ooo"),IF(M11="ooo",IF(Acalc!P11&gt;=1,"oox","ooo"),IF(M11="oox",IF(Acalc!P11&gt;=1,"xxo","ooo"),"???"))))</f>
        <v>xox</v>
      </c>
    </row>
    <row r="12" spans="1:27">
      <c r="A12" s="22" t="str">
        <f>Acalc!A12</f>
        <v>Biology</v>
      </c>
      <c r="B12" s="35" t="s">
        <v>653</v>
      </c>
      <c r="C12" s="52" t="str">
        <f ca="1">IF(B12="xxo",IF(Acalc!E12&gt;=1,"xxo","xox"),IF(B12="xox",IF(Acalc!E12&gt;=1,"xxo","ooo"),IF(B12="ooo",IF(Acalc!E12&gt;=1,"oox","ooo"),IF(B12="oox",IF(Acalc!E12&gt;=1,"xxo","ooo"),"???"))))</f>
        <v>xxo</v>
      </c>
      <c r="D12" s="52" t="str">
        <f ca="1">IF(C12="xxo",IF(Acalc!F12&gt;=1,"xxo","xox"),IF(C12="xox",IF(Acalc!F12&gt;=1,"xxo","ooo"),IF(C12="ooo",IF(Acalc!F12&gt;=1,"oox","ooo"),IF(C12="oox",IF(Acalc!F12&gt;=1,"xxo","ooo"),"???"))))</f>
        <v>xox</v>
      </c>
      <c r="E12" s="52" t="str">
        <f ca="1">IF(D12="xxo",IF(Acalc!G12&gt;=1,"xxo","xox"),IF(D12="xox",IF(Acalc!G12&gt;=1,"xxo","ooo"),IF(D12="ooo",IF(Acalc!G12&gt;=1,"oox","ooo"),IF(D12="oox",IF(Acalc!G12&gt;=1,"xxo","ooo"),"???"))))</f>
        <v>ooo</v>
      </c>
      <c r="F12" s="52" t="str">
        <f ca="1">IF(E12="xxo",IF(Acalc!H12&gt;=1,"xxo","xox"),IF(E12="xox",IF(Acalc!H12&gt;=1,"xxo","ooo"),IF(E12="ooo",IF(Acalc!H12&gt;=1,"oox","ooo"),IF(E12="oox",IF(Acalc!H12&gt;=1,"xxo","ooo"),"???"))))</f>
        <v>oox</v>
      </c>
      <c r="G12" s="52" t="str">
        <f ca="1">IF(F12="xxo",IF(Acalc!I12&gt;=1,"xxo","xox"),IF(F12="xox",IF(Acalc!I12&gt;=1,"xxo","ooo"),IF(F12="ooo",IF(Acalc!I12&gt;=1,"oox","ooo"),IF(F12="oox",IF(Acalc!I12&gt;=1,"xxo","ooo"),"???"))))</f>
        <v>xxo</v>
      </c>
      <c r="H12" s="52" t="str">
        <f ca="1">IF(G12="xxo",IF(Acalc!J12&gt;=1,"xxo","xox"),IF(G12="xox",IF(Acalc!J12&gt;=1,"xxo","ooo"),IF(G12="ooo",IF(Acalc!J12&gt;=1,"oox","ooo"),IF(G12="oox",IF(Acalc!J12&gt;=1,"xxo","ooo"),"???"))))</f>
        <v>xxo</v>
      </c>
      <c r="I12" s="52" t="str">
        <f ca="1">IF(H12="xxo",IF(Acalc!K12&gt;=1,"xxo","xox"),IF(H12="xox",IF(Acalc!K12&gt;=1,"xxo","ooo"),IF(H12="ooo",IF(Acalc!K12&gt;=1,"oox","ooo"),IF(H12="oox",IF(Acalc!K12&gt;=1,"xxo","ooo"),"???"))))</f>
        <v>xox</v>
      </c>
      <c r="J12" s="52" t="str">
        <f ca="1">IF(I12="xxo",IF(Acalc!L12&gt;=1,"xxo","xox"),IF(I12="xox",IF(Acalc!L12&gt;=1,"xxo","ooo"),IF(I12="ooo",IF(Acalc!L12&gt;=1,"oox","ooo"),IF(I12="oox",IF(Acalc!L12&gt;=1,"xxo","ooo"),"???"))))</f>
        <v>xxo</v>
      </c>
      <c r="K12" s="52" t="str">
        <f ca="1">IF(J12="xxo",IF(Acalc!M12&gt;=1,"xxo","xox"),IF(J12="xox",IF(Acalc!M12&gt;=1,"xxo","ooo"),IF(J12="ooo",IF(Acalc!M12&gt;=1,"oox","ooo"),IF(J12="oox",IF(Acalc!M12&gt;=1,"xxo","ooo"),"???"))))</f>
        <v>xox</v>
      </c>
      <c r="L12" s="52" t="str">
        <f ca="1">IF(K12="xxo",IF(Acalc!N12&gt;=1,"xxo","xox"),IF(K12="xox",IF(Acalc!N12&gt;=1,"xxo","ooo"),IF(K12="ooo",IF(Acalc!N12&gt;=1,"oox","ooo"),IF(K12="oox",IF(Acalc!N12&gt;=1,"xxo","ooo"),"???"))))</f>
        <v>xxo</v>
      </c>
      <c r="M12" s="52" t="str">
        <f ca="1">IF(L12="xxo",IF(Acalc!O12&gt;=1,"xxo","xox"),IF(L12="xox",IF(Acalc!O12&gt;=1,"xxo","ooo"),IF(L12="ooo",IF(Acalc!O12&gt;=1,"oox","ooo"),IF(L12="oox",IF(Acalc!O12&gt;=1,"xxo","ooo"),"???"))))</f>
        <v>xxo</v>
      </c>
      <c r="N12" s="52" t="str">
        <f ca="1">IF(M12="xxo",IF(Acalc!P12&gt;=1,"xxo","xox"),IF(M12="xox",IF(Acalc!P12&gt;=1,"xxo","ooo"),IF(M12="ooo",IF(Acalc!P12&gt;=1,"oox","ooo"),IF(M12="oox",IF(Acalc!P12&gt;=1,"xxo","ooo"),"???"))))</f>
        <v>xxo</v>
      </c>
    </row>
    <row r="13" spans="1:27">
      <c r="A13" s="22" t="str">
        <f>Acalc!A13</f>
        <v>Biomedical Engineering</v>
      </c>
      <c r="B13" s="35" t="s">
        <v>653</v>
      </c>
      <c r="C13" s="52" t="str">
        <f ca="1">IF(B13="xxo",IF(Acalc!E13&gt;=1,"xxo","xox"),IF(B13="xox",IF(Acalc!E13&gt;=1,"xxo","ooo"),IF(B13="ooo",IF(Acalc!E13&gt;=1,"oox","ooo"),IF(B13="oox",IF(Acalc!E13&gt;=1,"xxo","ooo"),"???"))))</f>
        <v>xox</v>
      </c>
      <c r="D13" s="52" t="str">
        <f ca="1">IF(C13="xxo",IF(Acalc!F13&gt;=1,"xxo","xox"),IF(C13="xox",IF(Acalc!F13&gt;=1,"xxo","ooo"),IF(C13="ooo",IF(Acalc!F13&gt;=1,"oox","ooo"),IF(C13="oox",IF(Acalc!F13&gt;=1,"xxo","ooo"),"???"))))</f>
        <v>xxo</v>
      </c>
      <c r="E13" s="52" t="str">
        <f ca="1">IF(D13="xxo",IF(Acalc!G13&gt;=1,"xxo","xox"),IF(D13="xox",IF(Acalc!G13&gt;=1,"xxo","ooo"),IF(D13="ooo",IF(Acalc!G13&gt;=1,"oox","ooo"),IF(D13="oox",IF(Acalc!G13&gt;=1,"xxo","ooo"),"???"))))</f>
        <v>xox</v>
      </c>
      <c r="F13" s="52" t="str">
        <f ca="1">IF(E13="xxo",IF(Acalc!H13&gt;=1,"xxo","xox"),IF(E13="xox",IF(Acalc!H13&gt;=1,"xxo","ooo"),IF(E13="ooo",IF(Acalc!H13&gt;=1,"oox","ooo"),IF(E13="oox",IF(Acalc!H13&gt;=1,"xxo","ooo"),"???"))))</f>
        <v>xxo</v>
      </c>
      <c r="G13" s="52" t="str">
        <f ca="1">IF(F13="xxo",IF(Acalc!I13&gt;=1,"xxo","xox"),IF(F13="xox",IF(Acalc!I13&gt;=1,"xxo","ooo"),IF(F13="ooo",IF(Acalc!I13&gt;=1,"oox","ooo"),IF(F13="oox",IF(Acalc!I13&gt;=1,"xxo","ooo"),"???"))))</f>
        <v>xxo</v>
      </c>
      <c r="H13" s="52" t="str">
        <f ca="1">IF(G13="xxo",IF(Acalc!J13&gt;=1,"xxo","xox"),IF(G13="xox",IF(Acalc!J13&gt;=1,"xxo","ooo"),IF(G13="ooo",IF(Acalc!J13&gt;=1,"oox","ooo"),IF(G13="oox",IF(Acalc!J13&gt;=1,"xxo","ooo"),"???"))))</f>
        <v>xxo</v>
      </c>
      <c r="I13" s="52" t="str">
        <f ca="1">IF(H13="xxo",IF(Acalc!K13&gt;=1,"xxo","xox"),IF(H13="xox",IF(Acalc!K13&gt;=1,"xxo","ooo"),IF(H13="ooo",IF(Acalc!K13&gt;=1,"oox","ooo"),IF(H13="oox",IF(Acalc!K13&gt;=1,"xxo","ooo"),"???"))))</f>
        <v>xox</v>
      </c>
      <c r="J13" s="52" t="str">
        <f ca="1">IF(I13="xxo",IF(Acalc!L13&gt;=1,"xxo","xox"),IF(I13="xox",IF(Acalc!L13&gt;=1,"xxo","ooo"),IF(I13="ooo",IF(Acalc!L13&gt;=1,"oox","ooo"),IF(I13="oox",IF(Acalc!L13&gt;=1,"xxo","ooo"),"???"))))</f>
        <v>xxo</v>
      </c>
      <c r="K13" s="52" t="str">
        <f ca="1">IF(J13="xxo",IF(Acalc!M13&gt;=1,"xxo","xox"),IF(J13="xox",IF(Acalc!M13&gt;=1,"xxo","ooo"),IF(J13="ooo",IF(Acalc!M13&gt;=1,"oox","ooo"),IF(J13="oox",IF(Acalc!M13&gt;=1,"xxo","ooo"),"???"))))</f>
        <v>xox</v>
      </c>
      <c r="L13" s="52" t="str">
        <f ca="1">IF(K13="xxo",IF(Acalc!N13&gt;=1,"xxo","xox"),IF(K13="xox",IF(Acalc!N13&gt;=1,"xxo","ooo"),IF(K13="ooo",IF(Acalc!N13&gt;=1,"oox","ooo"),IF(K13="oox",IF(Acalc!N13&gt;=1,"xxo","ooo"),"???"))))</f>
        <v>ooo</v>
      </c>
      <c r="M13" s="52" t="str">
        <f ca="1">IF(L13="xxo",IF(Acalc!O13&gt;=1,"xxo","xox"),IF(L13="xox",IF(Acalc!O13&gt;=1,"xxo","ooo"),IF(L13="ooo",IF(Acalc!O13&gt;=1,"oox","ooo"),IF(L13="oox",IF(Acalc!O13&gt;=1,"xxo","ooo"),"???"))))</f>
        <v>oox</v>
      </c>
      <c r="N13" s="52" t="str">
        <f ca="1">IF(M13="xxo",IF(Acalc!P13&gt;=1,"xxo","xox"),IF(M13="xox",IF(Acalc!P13&gt;=1,"xxo","ooo"),IF(M13="ooo",IF(Acalc!P13&gt;=1,"oox","ooo"),IF(M13="oox",IF(Acalc!P13&gt;=1,"xxo","ooo"),"???"))))</f>
        <v>xxo</v>
      </c>
    </row>
    <row r="14" spans="1:27">
      <c r="A14" s="22" t="str">
        <f>Acalc!A14</f>
        <v>Biotechnology</v>
      </c>
      <c r="B14" s="35" t="s">
        <v>653</v>
      </c>
      <c r="C14" s="52" t="str">
        <f ca="1">IF(B14="xxo",IF(Acalc!E14&gt;=1,"xxo","xox"),IF(B14="xox",IF(Acalc!E14&gt;=1,"xxo","ooo"),IF(B14="ooo",IF(Acalc!E14&gt;=1,"oox","ooo"),IF(B14="oox",IF(Acalc!E14&gt;=1,"xxo","ooo"),"???"))))</f>
        <v>xxo</v>
      </c>
      <c r="D14" s="52" t="str">
        <f ca="1">IF(C14="xxo",IF(Acalc!F14&gt;=1,"xxo","xox"),IF(C14="xox",IF(Acalc!F14&gt;=1,"xxo","ooo"),IF(C14="ooo",IF(Acalc!F14&gt;=1,"oox","ooo"),IF(C14="oox",IF(Acalc!F14&gt;=1,"xxo","ooo"),"???"))))</f>
        <v>xox</v>
      </c>
      <c r="E14" s="52" t="str">
        <f ca="1">IF(D14="xxo",IF(Acalc!G14&gt;=1,"xxo","xox"),IF(D14="xox",IF(Acalc!G14&gt;=1,"xxo","ooo"),IF(D14="ooo",IF(Acalc!G14&gt;=1,"oox","ooo"),IF(D14="oox",IF(Acalc!G14&gt;=1,"xxo","ooo"),"???"))))</f>
        <v>ooo</v>
      </c>
      <c r="F14" s="52" t="str">
        <f ca="1">IF(E14="xxo",IF(Acalc!H14&gt;=1,"xxo","xox"),IF(E14="xox",IF(Acalc!H14&gt;=1,"xxo","ooo"),IF(E14="ooo",IF(Acalc!H14&gt;=1,"oox","ooo"),IF(E14="oox",IF(Acalc!H14&gt;=1,"xxo","ooo"),"???"))))</f>
        <v>ooo</v>
      </c>
      <c r="G14" s="52" t="str">
        <f ca="1">IF(F14="xxo",IF(Acalc!I14&gt;=1,"xxo","xox"),IF(F14="xox",IF(Acalc!I14&gt;=1,"xxo","ooo"),IF(F14="ooo",IF(Acalc!I14&gt;=1,"oox","ooo"),IF(F14="oox",IF(Acalc!I14&gt;=1,"xxo","ooo"),"???"))))</f>
        <v>ooo</v>
      </c>
      <c r="H14" s="52" t="str">
        <f ca="1">IF(G14="xxo",IF(Acalc!J14&gt;=1,"xxo","xox"),IF(G14="xox",IF(Acalc!J14&gt;=1,"xxo","ooo"),IF(G14="ooo",IF(Acalc!J14&gt;=1,"oox","ooo"),IF(G14="oox",IF(Acalc!J14&gt;=1,"xxo","ooo"),"???"))))</f>
        <v>ooo</v>
      </c>
      <c r="I14" s="52" t="str">
        <f ca="1">IF(H14="xxo",IF(Acalc!K14&gt;=1,"xxo","xox"),IF(H14="xox",IF(Acalc!K14&gt;=1,"xxo","ooo"),IF(H14="ooo",IF(Acalc!K14&gt;=1,"oox","ooo"),IF(H14="oox",IF(Acalc!K14&gt;=1,"xxo","ooo"),"???"))))</f>
        <v>ooo</v>
      </c>
      <c r="J14" s="52" t="str">
        <f ca="1">IF(I14="xxo",IF(Acalc!L14&gt;=1,"xxo","xox"),IF(I14="xox",IF(Acalc!L14&gt;=1,"xxo","ooo"),IF(I14="ooo",IF(Acalc!L14&gt;=1,"oox","ooo"),IF(I14="oox",IF(Acalc!L14&gt;=1,"xxo","ooo"),"???"))))</f>
        <v>ooo</v>
      </c>
      <c r="K14" s="52" t="str">
        <f ca="1">IF(J14="xxo",IF(Acalc!M14&gt;=1,"xxo","xox"),IF(J14="xox",IF(Acalc!M14&gt;=1,"xxo","ooo"),IF(J14="ooo",IF(Acalc!M14&gt;=1,"oox","ooo"),IF(J14="oox",IF(Acalc!M14&gt;=1,"xxo","ooo"),"???"))))</f>
        <v>ooo</v>
      </c>
      <c r="L14" s="52" t="str">
        <f ca="1">IF(K14="xxo",IF(Acalc!N14&gt;=1,"xxo","xox"),IF(K14="xox",IF(Acalc!N14&gt;=1,"xxo","ooo"),IF(K14="ooo",IF(Acalc!N14&gt;=1,"oox","ooo"),IF(K14="oox",IF(Acalc!N14&gt;=1,"xxo","ooo"),"???"))))</f>
        <v>ooo</v>
      </c>
      <c r="M14" s="52" t="str">
        <f ca="1">IF(L14="xxo",IF(Acalc!O14&gt;=1,"xxo","xox"),IF(L14="xox",IF(Acalc!O14&gt;=1,"xxo","ooo"),IF(L14="ooo",IF(Acalc!O14&gt;=1,"oox","ooo"),IF(L14="oox",IF(Acalc!O14&gt;=1,"xxo","ooo"),"???"))))</f>
        <v>ooo</v>
      </c>
      <c r="N14" s="52" t="str">
        <f ca="1">IF(M14="xxo",IF(Acalc!P14&gt;=1,"xxo","xox"),IF(M14="xox",IF(Acalc!P14&gt;=1,"xxo","ooo"),IF(M14="ooo",IF(Acalc!P14&gt;=1,"oox","ooo"),IF(M14="oox",IF(Acalc!P14&gt;=1,"xxo","ooo"),"???"))))</f>
        <v>ooo</v>
      </c>
    </row>
    <row r="15" spans="1:27">
      <c r="A15" s="22" t="str">
        <f>Acalc!A15</f>
        <v>Black Graduate Students Association</v>
      </c>
      <c r="B15" s="35" t="s">
        <v>653</v>
      </c>
      <c r="C15" s="52" t="str">
        <f ca="1">IF(B15="xxo",IF(Acalc!E15&gt;=1,"xxo","xox"),IF(B15="xox",IF(Acalc!E15&gt;=1,"xxo","ooo"),IF(B15="ooo",IF(Acalc!E15&gt;=1,"oox","ooo"),IF(B15="oox",IF(Acalc!E15&gt;=1,"xxo","ooo"),"???"))))</f>
        <v>xox</v>
      </c>
      <c r="D15" s="52" t="str">
        <f ca="1">IF(C15="xxo",IF(Acalc!F15&gt;=1,"xxo","xox"),IF(C15="xox",IF(Acalc!F15&gt;=1,"xxo","ooo"),IF(C15="ooo",IF(Acalc!F15&gt;=1,"oox","ooo"),IF(C15="oox",IF(Acalc!F15&gt;=1,"xxo","ooo"),"???"))))</f>
        <v>ooo</v>
      </c>
      <c r="E15" s="52" t="str">
        <f ca="1">IF(D15="xxo",IF(Acalc!G15&gt;=1,"xxo","xox"),IF(D15="xox",IF(Acalc!G15&gt;=1,"xxo","ooo"),IF(D15="ooo",IF(Acalc!G15&gt;=1,"oox","ooo"),IF(D15="oox",IF(Acalc!G15&gt;=1,"xxo","ooo"),"???"))))</f>
        <v>ooo</v>
      </c>
      <c r="F15" s="52" t="str">
        <f ca="1">IF(E15="xxo",IF(Acalc!H15&gt;=1,"xxo","xox"),IF(E15="xox",IF(Acalc!H15&gt;=1,"xxo","ooo"),IF(E15="ooo",IF(Acalc!H15&gt;=1,"oox","ooo"),IF(E15="oox",IF(Acalc!H15&gt;=1,"xxo","ooo"),"???"))))</f>
        <v>oox</v>
      </c>
      <c r="G15" s="52" t="str">
        <f ca="1">IF(F15="xxo",IF(Acalc!I15&gt;=1,"xxo","xox"),IF(F15="xox",IF(Acalc!I15&gt;=1,"xxo","ooo"),IF(F15="ooo",IF(Acalc!I15&gt;=1,"oox","ooo"),IF(F15="oox",IF(Acalc!I15&gt;=1,"xxo","ooo"),"???"))))</f>
        <v>xxo</v>
      </c>
      <c r="H15" s="52" t="str">
        <f ca="1">IF(G15="xxo",IF(Acalc!J15&gt;=1,"xxo","xox"),IF(G15="xox",IF(Acalc!J15&gt;=1,"xxo","ooo"),IF(G15="ooo",IF(Acalc!J15&gt;=1,"oox","ooo"),IF(G15="oox",IF(Acalc!J15&gt;=1,"xxo","ooo"),"???"))))</f>
        <v>xox</v>
      </c>
      <c r="I15" s="52" t="str">
        <f ca="1">IF(H15="xxo",IF(Acalc!K15&gt;=1,"xxo","xox"),IF(H15="xox",IF(Acalc!K15&gt;=1,"xxo","ooo"),IF(H15="ooo",IF(Acalc!K15&gt;=1,"oox","ooo"),IF(H15="oox",IF(Acalc!K15&gt;=1,"xxo","ooo"),"???"))))</f>
        <v>xxo</v>
      </c>
      <c r="J15" s="52" t="str">
        <f ca="1">IF(I15="xxo",IF(Acalc!L15&gt;=1,"xxo","xox"),IF(I15="xox",IF(Acalc!L15&gt;=1,"xxo","ooo"),IF(I15="ooo",IF(Acalc!L15&gt;=1,"oox","ooo"),IF(I15="oox",IF(Acalc!L15&gt;=1,"xxo","ooo"),"???"))))</f>
        <v>xox</v>
      </c>
      <c r="K15" s="52" t="str">
        <f ca="1">IF(J15="xxo",IF(Acalc!M15&gt;=1,"xxo","xox"),IF(J15="xox",IF(Acalc!M15&gt;=1,"xxo","ooo"),IF(J15="ooo",IF(Acalc!M15&gt;=1,"oox","ooo"),IF(J15="oox",IF(Acalc!M15&gt;=1,"xxo","ooo"),"???"))))</f>
        <v>ooo</v>
      </c>
      <c r="L15" s="52" t="str">
        <f ca="1">IF(K15="xxo",IF(Acalc!N15&gt;=1,"xxo","xox"),IF(K15="xox",IF(Acalc!N15&gt;=1,"xxo","ooo"),IF(K15="ooo",IF(Acalc!N15&gt;=1,"oox","ooo"),IF(K15="oox",IF(Acalc!N15&gt;=1,"xxo","ooo"),"???"))))</f>
        <v>ooo</v>
      </c>
      <c r="M15" s="52" t="str">
        <f ca="1">IF(L15="xxo",IF(Acalc!O15&gt;=1,"xxo","xox"),IF(L15="xox",IF(Acalc!O15&gt;=1,"xxo","ooo"),IF(L15="ooo",IF(Acalc!O15&gt;=1,"oox","ooo"),IF(L15="oox",IF(Acalc!O15&gt;=1,"xxo","ooo"),"???"))))</f>
        <v>ooo</v>
      </c>
      <c r="N15" s="52" t="str">
        <f ca="1">IF(M15="xxo",IF(Acalc!P15&gt;=1,"xxo","xox"),IF(M15="xox",IF(Acalc!P15&gt;=1,"xxo","ooo"),IF(M15="ooo",IF(Acalc!P15&gt;=1,"oox","ooo"),IF(M15="oox",IF(Acalc!P15&gt;=1,"xxo","ooo"),"???"))))</f>
        <v>ooo</v>
      </c>
    </row>
    <row r="16" spans="1:27">
      <c r="A16" s="22" t="str">
        <f>Acalc!A16</f>
        <v>Chemical Engineering</v>
      </c>
      <c r="B16" s="35" t="s">
        <v>653</v>
      </c>
      <c r="C16" s="52" t="str">
        <f ca="1">IF(B16="xxo",IF(Acalc!E16&gt;=1,"xxo","xox"),IF(B16="xox",IF(Acalc!E16&gt;=1,"xxo","ooo"),IF(B16="ooo",IF(Acalc!E16&gt;=1,"oox","ooo"),IF(B16="oox",IF(Acalc!E16&gt;=1,"xxo","ooo"),"???"))))</f>
        <v>xxo</v>
      </c>
      <c r="D16" s="52" t="str">
        <f ca="1">IF(C16="xxo",IF(Acalc!F16&gt;=1,"xxo","xox"),IF(C16="xox",IF(Acalc!F16&gt;=1,"xxo","ooo"),IF(C16="ooo",IF(Acalc!F16&gt;=1,"oox","ooo"),IF(C16="oox",IF(Acalc!F16&gt;=1,"xxo","ooo"),"???"))))</f>
        <v>xox</v>
      </c>
      <c r="E16" s="52" t="str">
        <f ca="1">IF(D16="xxo",IF(Acalc!G16&gt;=1,"xxo","xox"),IF(D16="xox",IF(Acalc!G16&gt;=1,"xxo","ooo"),IF(D16="ooo",IF(Acalc!G16&gt;=1,"oox","ooo"),IF(D16="oox",IF(Acalc!G16&gt;=1,"xxo","ooo"),"???"))))</f>
        <v>xxo</v>
      </c>
      <c r="F16" s="52" t="str">
        <f ca="1">IF(E16="xxo",IF(Acalc!H16&gt;=1,"xxo","xox"),IF(E16="xox",IF(Acalc!H16&gt;=1,"xxo","ooo"),IF(E16="ooo",IF(Acalc!H16&gt;=1,"oox","ooo"),IF(E16="oox",IF(Acalc!H16&gt;=1,"xxo","ooo"),"???"))))</f>
        <v>xxo</v>
      </c>
      <c r="G16" s="52" t="str">
        <f ca="1">IF(F16="xxo",IF(Acalc!I16&gt;=1,"xxo","xox"),IF(F16="xox",IF(Acalc!I16&gt;=1,"xxo","ooo"),IF(F16="ooo",IF(Acalc!I16&gt;=1,"oox","ooo"),IF(F16="oox",IF(Acalc!I16&gt;=1,"xxo","ooo"),"???"))))</f>
        <v>xxo</v>
      </c>
      <c r="H16" s="52" t="str">
        <f ca="1">IF(G16="xxo",IF(Acalc!J16&gt;=1,"xxo","xox"),IF(G16="xox",IF(Acalc!J16&gt;=1,"xxo","ooo"),IF(G16="ooo",IF(Acalc!J16&gt;=1,"oox","ooo"),IF(G16="oox",IF(Acalc!J16&gt;=1,"xxo","ooo"),"???"))))</f>
        <v>xxo</v>
      </c>
      <c r="I16" s="52" t="str">
        <f ca="1">IF(H16="xxo",IF(Acalc!K16&gt;=1,"xxo","xox"),IF(H16="xox",IF(Acalc!K16&gt;=1,"xxo","ooo"),IF(H16="ooo",IF(Acalc!K16&gt;=1,"oox","ooo"),IF(H16="oox",IF(Acalc!K16&gt;=1,"xxo","ooo"),"???"))))</f>
        <v>xxo</v>
      </c>
      <c r="J16" s="52" t="str">
        <f ca="1">IF(I16="xxo",IF(Acalc!L16&gt;=1,"xxo","xox"),IF(I16="xox",IF(Acalc!L16&gt;=1,"xxo","ooo"),IF(I16="ooo",IF(Acalc!L16&gt;=1,"oox","ooo"),IF(I16="oox",IF(Acalc!L16&gt;=1,"xxo","ooo"),"???"))))</f>
        <v>xxo</v>
      </c>
      <c r="K16" s="52" t="str">
        <f ca="1">IF(J16="xxo",IF(Acalc!M16&gt;=1,"xxo","xox"),IF(J16="xox",IF(Acalc!M16&gt;=1,"xxo","ooo"),IF(J16="ooo",IF(Acalc!M16&gt;=1,"oox","ooo"),IF(J16="oox",IF(Acalc!M16&gt;=1,"xxo","ooo"),"???"))))</f>
        <v>xxo</v>
      </c>
      <c r="L16" s="52" t="str">
        <f ca="1">IF(K16="xxo",IF(Acalc!N16&gt;=1,"xxo","xox"),IF(K16="xox",IF(Acalc!N16&gt;=1,"xxo","ooo"),IF(K16="ooo",IF(Acalc!N16&gt;=1,"oox","ooo"),IF(K16="oox",IF(Acalc!N16&gt;=1,"xxo","ooo"),"???"))))</f>
        <v>xxo</v>
      </c>
      <c r="M16" s="52" t="str">
        <f ca="1">IF(L16="xxo",IF(Acalc!O16&gt;=1,"xxo","xox"),IF(L16="xox",IF(Acalc!O16&gt;=1,"xxo","ooo"),IF(L16="ooo",IF(Acalc!O16&gt;=1,"oox","ooo"),IF(L16="oox",IF(Acalc!O16&gt;=1,"xxo","ooo"),"???"))))</f>
        <v>xxo</v>
      </c>
      <c r="N16" s="52" t="str">
        <f ca="1">IF(M16="xxo",IF(Acalc!P16&gt;=1,"xxo","xox"),IF(M16="xox",IF(Acalc!P16&gt;=1,"xxo","ooo"),IF(M16="ooo",IF(Acalc!P16&gt;=1,"oox","ooo"),IF(M16="oox",IF(Acalc!P16&gt;=1,"xxo","ooo"),"???"))))</f>
        <v>xxo</v>
      </c>
    </row>
    <row r="17" spans="1:14">
      <c r="A17" s="22" t="str">
        <f>Acalc!A17</f>
        <v>Chemistry</v>
      </c>
      <c r="B17" s="35" t="s">
        <v>653</v>
      </c>
      <c r="C17" s="52" t="str">
        <f ca="1">IF(B17="xxo",IF(Acalc!E17&gt;=1,"xxo","xox"),IF(B17="xox",IF(Acalc!E17&gt;=1,"xxo","ooo"),IF(B17="ooo",IF(Acalc!E17&gt;=1,"oox","ooo"),IF(B17="oox",IF(Acalc!E17&gt;=1,"xxo","ooo"),"???"))))</f>
        <v>xxo</v>
      </c>
      <c r="D17" s="52" t="str">
        <f ca="1">IF(C17="xxo",IF(Acalc!F17&gt;=1,"xxo","xox"),IF(C17="xox",IF(Acalc!F17&gt;=1,"xxo","ooo"),IF(C17="ooo",IF(Acalc!F17&gt;=1,"oox","ooo"),IF(C17="oox",IF(Acalc!F17&gt;=1,"xxo","ooo"),"???"))))</f>
        <v>xxo</v>
      </c>
      <c r="E17" s="52" t="str">
        <f ca="1">IF(D17="xxo",IF(Acalc!G17&gt;=1,"xxo","xox"),IF(D17="xox",IF(Acalc!G17&gt;=1,"xxo","ooo"),IF(D17="ooo",IF(Acalc!G17&gt;=1,"oox","ooo"),IF(D17="oox",IF(Acalc!G17&gt;=1,"xxo","ooo"),"???"))))</f>
        <v>xxo</v>
      </c>
      <c r="F17" s="52" t="str">
        <f ca="1">IF(E17="xxo",IF(Acalc!H17&gt;=1,"xxo","xox"),IF(E17="xox",IF(Acalc!H17&gt;=1,"xxo","ooo"),IF(E17="ooo",IF(Acalc!H17&gt;=1,"oox","ooo"),IF(E17="oox",IF(Acalc!H17&gt;=1,"xxo","ooo"),"???"))))</f>
        <v>xxo</v>
      </c>
      <c r="G17" s="52" t="str">
        <f ca="1">IF(F17="xxo",IF(Acalc!I17&gt;=1,"xxo","xox"),IF(F17="xox",IF(Acalc!I17&gt;=1,"xxo","ooo"),IF(F17="ooo",IF(Acalc!I17&gt;=1,"oox","ooo"),IF(F17="oox",IF(Acalc!I17&gt;=1,"xxo","ooo"),"???"))))</f>
        <v>xxo</v>
      </c>
      <c r="H17" s="52" t="str">
        <f ca="1">IF(G17="xxo",IF(Acalc!J17&gt;=1,"xxo","xox"),IF(G17="xox",IF(Acalc!J17&gt;=1,"xxo","ooo"),IF(G17="ooo",IF(Acalc!J17&gt;=1,"oox","ooo"),IF(G17="oox",IF(Acalc!J17&gt;=1,"xxo","ooo"),"???"))))</f>
        <v>xxo</v>
      </c>
      <c r="I17" s="52" t="str">
        <f ca="1">IF(H17="xxo",IF(Acalc!K17&gt;=1,"xxo","xox"),IF(H17="xox",IF(Acalc!K17&gt;=1,"xxo","ooo"),IF(H17="ooo",IF(Acalc!K17&gt;=1,"oox","ooo"),IF(H17="oox",IF(Acalc!K17&gt;=1,"xxo","ooo"),"???"))))</f>
        <v>xxo</v>
      </c>
      <c r="J17" s="52" t="str">
        <f ca="1">IF(I17="xxo",IF(Acalc!L17&gt;=1,"xxo","xox"),IF(I17="xox",IF(Acalc!L17&gt;=1,"xxo","ooo"),IF(I17="ooo",IF(Acalc!L17&gt;=1,"oox","ooo"),IF(I17="oox",IF(Acalc!L17&gt;=1,"xxo","ooo"),"???"))))</f>
        <v>xxo</v>
      </c>
      <c r="K17" s="52" t="str">
        <f ca="1">IF(J17="xxo",IF(Acalc!M17&gt;=1,"xxo","xox"),IF(J17="xox",IF(Acalc!M17&gt;=1,"xxo","ooo"),IF(J17="ooo",IF(Acalc!M17&gt;=1,"oox","ooo"),IF(J17="oox",IF(Acalc!M17&gt;=1,"xxo","ooo"),"???"))))</f>
        <v>xxo</v>
      </c>
      <c r="L17" s="52" t="str">
        <f ca="1">IF(K17="xxo",IF(Acalc!N17&gt;=1,"xxo","xox"),IF(K17="xox",IF(Acalc!N17&gt;=1,"xxo","ooo"),IF(K17="ooo",IF(Acalc!N17&gt;=1,"oox","ooo"),IF(K17="oox",IF(Acalc!N17&gt;=1,"xxo","ooo"),"???"))))</f>
        <v>xxo</v>
      </c>
      <c r="M17" s="52" t="str">
        <f ca="1">IF(L17="xxo",IF(Acalc!O17&gt;=1,"xxo","xox"),IF(L17="xox",IF(Acalc!O17&gt;=1,"xxo","ooo"),IF(L17="ooo",IF(Acalc!O17&gt;=1,"oox","ooo"),IF(L17="oox",IF(Acalc!O17&gt;=1,"xxo","ooo"),"???"))))</f>
        <v>xxo</v>
      </c>
      <c r="N17" s="52" t="str">
        <f ca="1">IF(M17="xxo",IF(Acalc!P17&gt;=1,"xxo","xox"),IF(M17="xox",IF(Acalc!P17&gt;=1,"xxo","ooo"),IF(M17="ooo",IF(Acalc!P17&gt;=1,"oox","ooo"),IF(M17="oox",IF(Acalc!P17&gt;=1,"xxo","ooo"),"???"))))</f>
        <v>xxo</v>
      </c>
    </row>
    <row r="18" spans="1:14">
      <c r="A18" s="22" t="str">
        <f>Acalc!A18</f>
        <v>Chinese Students and Scholars Association</v>
      </c>
      <c r="B18" s="35" t="s">
        <v>653</v>
      </c>
      <c r="C18" s="52" t="str">
        <f ca="1">IF(B18="xxo",IF(Acalc!E18&gt;=1,"xxo","xox"),IF(B18="xox",IF(Acalc!E18&gt;=1,"xxo","ooo"),IF(B18="ooo",IF(Acalc!E18&gt;=1,"oox","ooo"),IF(B18="oox",IF(Acalc!E18&gt;=1,"xxo","ooo"),"???"))))</f>
        <v>xox</v>
      </c>
      <c r="D18" s="52" t="str">
        <f ca="1">IF(C18="xxo",IF(Acalc!F18&gt;=1,"xxo","xox"),IF(C18="xox",IF(Acalc!F18&gt;=1,"xxo","ooo"),IF(C18="ooo",IF(Acalc!F18&gt;=1,"oox","ooo"),IF(C18="oox",IF(Acalc!F18&gt;=1,"xxo","ooo"),"???"))))</f>
        <v>ooo</v>
      </c>
      <c r="E18" s="52" t="str">
        <f ca="1">IF(D18="xxo",IF(Acalc!G18&gt;=1,"xxo","xox"),IF(D18="xox",IF(Acalc!G18&gt;=1,"xxo","ooo"),IF(D18="ooo",IF(Acalc!G18&gt;=1,"oox","ooo"),IF(D18="oox",IF(Acalc!G18&gt;=1,"xxo","ooo"),"???"))))</f>
        <v>ooo</v>
      </c>
      <c r="F18" s="52" t="str">
        <f ca="1">IF(E18="xxo",IF(Acalc!H18&gt;=1,"xxo","xox"),IF(E18="xox",IF(Acalc!H18&gt;=1,"xxo","ooo"),IF(E18="ooo",IF(Acalc!H18&gt;=1,"oox","ooo"),IF(E18="oox",IF(Acalc!H18&gt;=1,"xxo","ooo"),"???"))))</f>
        <v>oox</v>
      </c>
      <c r="G18" s="52" t="str">
        <f ca="1">IF(F18="xxo",IF(Acalc!I18&gt;=1,"xxo","xox"),IF(F18="xox",IF(Acalc!I18&gt;=1,"xxo","ooo"),IF(F18="ooo",IF(Acalc!I18&gt;=1,"oox","ooo"),IF(F18="oox",IF(Acalc!I18&gt;=1,"xxo","ooo"),"???"))))</f>
        <v>xxo</v>
      </c>
      <c r="H18" s="52" t="str">
        <f ca="1">IF(G18="xxo",IF(Acalc!J18&gt;=1,"xxo","xox"),IF(G18="xox",IF(Acalc!J18&gt;=1,"xxo","ooo"),IF(G18="ooo",IF(Acalc!J18&gt;=1,"oox","ooo"),IF(G18="oox",IF(Acalc!J18&gt;=1,"xxo","ooo"),"???"))))</f>
        <v>xxo</v>
      </c>
      <c r="I18" s="52" t="str">
        <f ca="1">IF(H18="xxo",IF(Acalc!K18&gt;=1,"xxo","xox"),IF(H18="xox",IF(Acalc!K18&gt;=1,"xxo","ooo"),IF(H18="ooo",IF(Acalc!K18&gt;=1,"oox","ooo"),IF(H18="oox",IF(Acalc!K18&gt;=1,"xxo","ooo"),"???"))))</f>
        <v>xox</v>
      </c>
      <c r="J18" s="52" t="str">
        <f ca="1">IF(I18="xxo",IF(Acalc!L18&gt;=1,"xxo","xox"),IF(I18="xox",IF(Acalc!L18&gt;=1,"xxo","ooo"),IF(I18="ooo",IF(Acalc!L18&gt;=1,"oox","ooo"),IF(I18="oox",IF(Acalc!L18&gt;=1,"xxo","ooo"),"???"))))</f>
        <v>xxo</v>
      </c>
      <c r="K18" s="52" t="str">
        <f ca="1">IF(J18="xxo",IF(Acalc!M18&gt;=1,"xxo","xox"),IF(J18="xox",IF(Acalc!M18&gt;=1,"xxo","ooo"),IF(J18="ooo",IF(Acalc!M18&gt;=1,"oox","ooo"),IF(J18="oox",IF(Acalc!M18&gt;=1,"xxo","ooo"),"???"))))</f>
        <v>xox</v>
      </c>
      <c r="L18" s="52" t="str">
        <f ca="1">IF(K18="xxo",IF(Acalc!N18&gt;=1,"xxo","xox"),IF(K18="xox",IF(Acalc!N18&gt;=1,"xxo","ooo"),IF(K18="ooo",IF(Acalc!N18&gt;=1,"oox","ooo"),IF(K18="oox",IF(Acalc!N18&gt;=1,"xxo","ooo"),"???"))))</f>
        <v>xxo</v>
      </c>
      <c r="M18" s="52" t="str">
        <f ca="1">IF(L18="xxo",IF(Acalc!O18&gt;=1,"xxo","xox"),IF(L18="xox",IF(Acalc!O18&gt;=1,"xxo","ooo"),IF(L18="ooo",IF(Acalc!O18&gt;=1,"oox","ooo"),IF(L18="oox",IF(Acalc!O18&gt;=1,"xxo","ooo"),"???"))))</f>
        <v>xxo</v>
      </c>
      <c r="N18" s="52" t="str">
        <f ca="1">IF(M18="xxo",IF(Acalc!P18&gt;=1,"xxo","xox"),IF(M18="xox",IF(Acalc!P18&gt;=1,"xxo","ooo"),IF(M18="ooo",IF(Acalc!P18&gt;=1,"oox","ooo"),IF(M18="oox",IF(Acalc!P18&gt;=1,"xxo","ooo"),"???"))))</f>
        <v>xxo</v>
      </c>
    </row>
    <row r="19" spans="1:14">
      <c r="A19" s="22" t="str">
        <f>Acalc!A19</f>
        <v>Civil Engineering</v>
      </c>
      <c r="B19" s="35" t="s">
        <v>653</v>
      </c>
      <c r="C19" s="52" t="str">
        <f ca="1">IF(B19="xxo",IF(Acalc!E19&gt;=1,"xxo","xox"),IF(B19="xox",IF(Acalc!E19&gt;=1,"xxo","ooo"),IF(B19="ooo",IF(Acalc!E19&gt;=1,"oox","ooo"),IF(B19="oox",IF(Acalc!E19&gt;=1,"xxo","ooo"),"???"))))</f>
        <v>xxo</v>
      </c>
      <c r="D19" s="52" t="str">
        <f ca="1">IF(C19="xxo",IF(Acalc!F19&gt;=1,"xxo","xox"),IF(C19="xox",IF(Acalc!F19&gt;=1,"xxo","ooo"),IF(C19="ooo",IF(Acalc!F19&gt;=1,"oox","ooo"),IF(C19="oox",IF(Acalc!F19&gt;=1,"xxo","ooo"),"???"))))</f>
        <v>xxo</v>
      </c>
      <c r="E19" s="52" t="str">
        <f ca="1">IF(D19="xxo",IF(Acalc!G19&gt;=1,"xxo","xox"),IF(D19="xox",IF(Acalc!G19&gt;=1,"xxo","ooo"),IF(D19="ooo",IF(Acalc!G19&gt;=1,"oox","ooo"),IF(D19="oox",IF(Acalc!G19&gt;=1,"xxo","ooo"),"???"))))</f>
        <v>xxo</v>
      </c>
      <c r="F19" s="52" t="str">
        <f ca="1">IF(E19="xxo",IF(Acalc!H19&gt;=1,"xxo","xox"),IF(E19="xox",IF(Acalc!H19&gt;=1,"xxo","ooo"),IF(E19="ooo",IF(Acalc!H19&gt;=1,"oox","ooo"),IF(E19="oox",IF(Acalc!H19&gt;=1,"xxo","ooo"),"???"))))</f>
        <v>xxo</v>
      </c>
      <c r="G19" s="52" t="str">
        <f ca="1">IF(F19="xxo",IF(Acalc!I19&gt;=1,"xxo","xox"),IF(F19="xox",IF(Acalc!I19&gt;=1,"xxo","ooo"),IF(F19="ooo",IF(Acalc!I19&gt;=1,"oox","ooo"),IF(F19="oox",IF(Acalc!I19&gt;=1,"xxo","ooo"),"???"))))</f>
        <v>xxo</v>
      </c>
      <c r="H19" s="52" t="str">
        <f ca="1">IF(G19="xxo",IF(Acalc!J19&gt;=1,"xxo","xox"),IF(G19="xox",IF(Acalc!J19&gt;=1,"xxo","ooo"),IF(G19="ooo",IF(Acalc!J19&gt;=1,"oox","ooo"),IF(G19="oox",IF(Acalc!J19&gt;=1,"xxo","ooo"),"???"))))</f>
        <v>xxo</v>
      </c>
      <c r="I19" s="52" t="str">
        <f ca="1">IF(H19="xxo",IF(Acalc!K19&gt;=1,"xxo","xox"),IF(H19="xox",IF(Acalc!K19&gt;=1,"xxo","ooo"),IF(H19="ooo",IF(Acalc!K19&gt;=1,"oox","ooo"),IF(H19="oox",IF(Acalc!K19&gt;=1,"xxo","ooo"),"???"))))</f>
        <v>xxo</v>
      </c>
      <c r="J19" s="52" t="str">
        <f ca="1">IF(I19="xxo",IF(Acalc!L19&gt;=1,"xxo","xox"),IF(I19="xox",IF(Acalc!L19&gt;=1,"xxo","ooo"),IF(I19="ooo",IF(Acalc!L19&gt;=1,"oox","ooo"),IF(I19="oox",IF(Acalc!L19&gt;=1,"xxo","ooo"),"???"))))</f>
        <v>xxo</v>
      </c>
      <c r="K19" s="52" t="str">
        <f ca="1">IF(J19="xxo",IF(Acalc!M19&gt;=1,"xxo","xox"),IF(J19="xox",IF(Acalc!M19&gt;=1,"xxo","ooo"),IF(J19="ooo",IF(Acalc!M19&gt;=1,"oox","ooo"),IF(J19="oox",IF(Acalc!M19&gt;=1,"xxo","ooo"),"???"))))</f>
        <v>xox</v>
      </c>
      <c r="L19" s="52" t="str">
        <f ca="1">IF(K19="xxo",IF(Acalc!N19&gt;=1,"xxo","xox"),IF(K19="xox",IF(Acalc!N19&gt;=1,"xxo","ooo"),IF(K19="ooo",IF(Acalc!N19&gt;=1,"oox","ooo"),IF(K19="oox",IF(Acalc!N19&gt;=1,"xxo","ooo"),"???"))))</f>
        <v>xxo</v>
      </c>
      <c r="M19" s="52" t="str">
        <f ca="1">IF(L19="xxo",IF(Acalc!O19&gt;=1,"xxo","xox"),IF(L19="xox",IF(Acalc!O19&gt;=1,"xxo","ooo"),IF(L19="ooo",IF(Acalc!O19&gt;=1,"oox","ooo"),IF(L19="oox",IF(Acalc!O19&gt;=1,"xxo","ooo"),"???"))))</f>
        <v>xxo</v>
      </c>
      <c r="N19" s="52" t="str">
        <f ca="1">IF(M19="xxo",IF(Acalc!P19&gt;=1,"xxo","xox"),IF(M19="xox",IF(Acalc!P19&gt;=1,"xxo","ooo"),IF(M19="ooo",IF(Acalc!P19&gt;=1,"oox","ooo"),IF(M19="oox",IF(Acalc!P19&gt;=1,"xxo","ooo"),"???"))))</f>
        <v>xox</v>
      </c>
    </row>
    <row r="20" spans="1:14">
      <c r="A20" s="22" t="str">
        <f>Acalc!A20</f>
        <v>Communication</v>
      </c>
      <c r="B20" s="35" t="s">
        <v>653</v>
      </c>
      <c r="C20" s="52" t="str">
        <f ca="1">IF(B20="xxo",IF(Acalc!E20&gt;=1,"xxo","xox"),IF(B20="xox",IF(Acalc!E20&gt;=1,"xxo","ooo"),IF(B20="ooo",IF(Acalc!E20&gt;=1,"oox","ooo"),IF(B20="oox",IF(Acalc!E20&gt;=1,"xxo","ooo"),"???"))))</f>
        <v>xxo</v>
      </c>
      <c r="D20" s="52" t="str">
        <f ca="1">IF(C20="xxo",IF(Acalc!F20&gt;=1,"xxo","xox"),IF(C20="xox",IF(Acalc!F20&gt;=1,"xxo","ooo"),IF(C20="ooo",IF(Acalc!F20&gt;=1,"oox","ooo"),IF(C20="oox",IF(Acalc!F20&gt;=1,"xxo","ooo"),"???"))))</f>
        <v>xxo</v>
      </c>
      <c r="E20" s="52" t="str">
        <f ca="1">IF(D20="xxo",IF(Acalc!G20&gt;=1,"xxo","xox"),IF(D20="xox",IF(Acalc!G20&gt;=1,"xxo","ooo"),IF(D20="ooo",IF(Acalc!G20&gt;=1,"oox","ooo"),IF(D20="oox",IF(Acalc!G20&gt;=1,"xxo","ooo"),"???"))))</f>
        <v>xxo</v>
      </c>
      <c r="F20" s="52" t="str">
        <f ca="1">IF(E20="xxo",IF(Acalc!H20&gt;=1,"xxo","xox"),IF(E20="xox",IF(Acalc!H20&gt;=1,"xxo","ooo"),IF(E20="ooo",IF(Acalc!H20&gt;=1,"oox","ooo"),IF(E20="oox",IF(Acalc!H20&gt;=1,"xxo","ooo"),"???"))))</f>
        <v>xxo</v>
      </c>
      <c r="G20" s="52" t="str">
        <f ca="1">IF(F20="xxo",IF(Acalc!I20&gt;=1,"xxo","xox"),IF(F20="xox",IF(Acalc!I20&gt;=1,"xxo","ooo"),IF(F20="ooo",IF(Acalc!I20&gt;=1,"oox","ooo"),IF(F20="oox",IF(Acalc!I20&gt;=1,"xxo","ooo"),"???"))))</f>
        <v>xxo</v>
      </c>
      <c r="H20" s="52" t="str">
        <f ca="1">IF(G20="xxo",IF(Acalc!J20&gt;=1,"xxo","xox"),IF(G20="xox",IF(Acalc!J20&gt;=1,"xxo","ooo"),IF(G20="ooo",IF(Acalc!J20&gt;=1,"oox","ooo"),IF(G20="oox",IF(Acalc!J20&gt;=1,"xxo","ooo"),"???"))))</f>
        <v>xxo</v>
      </c>
      <c r="I20" s="52" t="str">
        <f ca="1">IF(H20="xxo",IF(Acalc!K20&gt;=1,"xxo","xox"),IF(H20="xox",IF(Acalc!K20&gt;=1,"xxo","ooo"),IF(H20="ooo",IF(Acalc!K20&gt;=1,"oox","ooo"),IF(H20="oox",IF(Acalc!K20&gt;=1,"xxo","ooo"),"???"))))</f>
        <v>xxo</v>
      </c>
      <c r="J20" s="52" t="str">
        <f ca="1">IF(I20="xxo",IF(Acalc!L20&gt;=1,"xxo","xox"),IF(I20="xox",IF(Acalc!L20&gt;=1,"xxo","ooo"),IF(I20="ooo",IF(Acalc!L20&gt;=1,"oox","ooo"),IF(I20="oox",IF(Acalc!L20&gt;=1,"xxo","ooo"),"???"))))</f>
        <v>xxo</v>
      </c>
      <c r="K20" s="52" t="str">
        <f ca="1">IF(J20="xxo",IF(Acalc!M20&gt;=1,"xxo","xox"),IF(J20="xox",IF(Acalc!M20&gt;=1,"xxo","ooo"),IF(J20="ooo",IF(Acalc!M20&gt;=1,"oox","ooo"),IF(J20="oox",IF(Acalc!M20&gt;=1,"xxo","ooo"),"???"))))</f>
        <v>xox</v>
      </c>
      <c r="L20" s="52" t="str">
        <f ca="1">IF(K20="xxo",IF(Acalc!N20&gt;=1,"xxo","xox"),IF(K20="xox",IF(Acalc!N20&gt;=1,"xxo","ooo"),IF(K20="ooo",IF(Acalc!N20&gt;=1,"oox","ooo"),IF(K20="oox",IF(Acalc!N20&gt;=1,"xxo","ooo"),"???"))))</f>
        <v>xxo</v>
      </c>
      <c r="M20" s="52" t="str">
        <f ca="1">IF(L20="xxo",IF(Acalc!O20&gt;=1,"xxo","xox"),IF(L20="xox",IF(Acalc!O20&gt;=1,"xxo","ooo"),IF(L20="ooo",IF(Acalc!O20&gt;=1,"oox","ooo"),IF(L20="oox",IF(Acalc!O20&gt;=1,"xxo","ooo"),"???"))))</f>
        <v>xxo</v>
      </c>
      <c r="N20" s="52" t="str">
        <f ca="1">IF(M20="xxo",IF(Acalc!P20&gt;=1,"xxo","xox"),IF(M20="xox",IF(Acalc!P20&gt;=1,"xxo","ooo"),IF(M20="ooo",IF(Acalc!P20&gt;=1,"oox","ooo"),IF(M20="oox",IF(Acalc!P20&gt;=1,"xxo","ooo"),"???"))))</f>
        <v>xxo</v>
      </c>
    </row>
    <row r="21" spans="1:14">
      <c r="A21" s="22" t="str">
        <f>Acalc!A21</f>
        <v>Computer Science and Engineering</v>
      </c>
      <c r="B21" s="35" t="s">
        <v>653</v>
      </c>
      <c r="C21" s="52" t="str">
        <f ca="1">IF(B21="xxo",IF(Acalc!E21&gt;=1,"xxo","xox"),IF(B21="xox",IF(Acalc!E21&gt;=1,"xxo","ooo"),IF(B21="ooo",IF(Acalc!E21&gt;=1,"oox","ooo"),IF(B21="oox",IF(Acalc!E21&gt;=1,"xxo","ooo"),"???"))))</f>
        <v>xox</v>
      </c>
      <c r="D21" s="52" t="str">
        <f ca="1">IF(C21="xxo",IF(Acalc!F21&gt;=1,"xxo","xox"),IF(C21="xox",IF(Acalc!F21&gt;=1,"xxo","ooo"),IF(C21="ooo",IF(Acalc!F21&gt;=1,"oox","ooo"),IF(C21="oox",IF(Acalc!F21&gt;=1,"xxo","ooo"),"???"))))</f>
        <v>xxo</v>
      </c>
      <c r="E21" s="52" t="str">
        <f ca="1">IF(D21="xxo",IF(Acalc!G21&gt;=1,"xxo","xox"),IF(D21="xox",IF(Acalc!G21&gt;=1,"xxo","ooo"),IF(D21="ooo",IF(Acalc!G21&gt;=1,"oox","ooo"),IF(D21="oox",IF(Acalc!G21&gt;=1,"xxo","ooo"),"???"))))</f>
        <v>xxo</v>
      </c>
      <c r="F21" s="52" t="str">
        <f ca="1">IF(E21="xxo",IF(Acalc!H21&gt;=1,"xxo","xox"),IF(E21="xox",IF(Acalc!H21&gt;=1,"xxo","ooo"),IF(E21="ooo",IF(Acalc!H21&gt;=1,"oox","ooo"),IF(E21="oox",IF(Acalc!H21&gt;=1,"xxo","ooo"),"???"))))</f>
        <v>xxo</v>
      </c>
      <c r="G21" s="52" t="str">
        <f ca="1">IF(F21="xxo",IF(Acalc!I21&gt;=1,"xxo","xox"),IF(F21="xox",IF(Acalc!I21&gt;=1,"xxo","ooo"),IF(F21="ooo",IF(Acalc!I21&gt;=1,"oox","ooo"),IF(F21="oox",IF(Acalc!I21&gt;=1,"xxo","ooo"),"???"))))</f>
        <v>xxo</v>
      </c>
      <c r="H21" s="52" t="str">
        <f ca="1">IF(G21="xxo",IF(Acalc!J21&gt;=1,"xxo","xox"),IF(G21="xox",IF(Acalc!J21&gt;=1,"xxo","ooo"),IF(G21="ooo",IF(Acalc!J21&gt;=1,"oox","ooo"),IF(G21="oox",IF(Acalc!J21&gt;=1,"xxo","ooo"),"???"))))</f>
        <v>xxo</v>
      </c>
      <c r="I21" s="52" t="str">
        <f ca="1">IF(H21="xxo",IF(Acalc!K21&gt;=1,"xxo","xox"),IF(H21="xox",IF(Acalc!K21&gt;=1,"xxo","ooo"),IF(H21="ooo",IF(Acalc!K21&gt;=1,"oox","ooo"),IF(H21="oox",IF(Acalc!K21&gt;=1,"xxo","ooo"),"???"))))</f>
        <v>xxo</v>
      </c>
      <c r="J21" s="52" t="str">
        <f ca="1">IF(I21="xxo",IF(Acalc!L21&gt;=1,"xxo","xox"),IF(I21="xox",IF(Acalc!L21&gt;=1,"xxo","ooo"),IF(I21="ooo",IF(Acalc!L21&gt;=1,"oox","ooo"),IF(I21="oox",IF(Acalc!L21&gt;=1,"xxo","ooo"),"???"))))</f>
        <v>xxo</v>
      </c>
      <c r="K21" s="52" t="str">
        <f ca="1">IF(J21="xxo",IF(Acalc!M21&gt;=1,"xxo","xox"),IF(J21="xox",IF(Acalc!M21&gt;=1,"xxo","ooo"),IF(J21="ooo",IF(Acalc!M21&gt;=1,"oox","ooo"),IF(J21="oox",IF(Acalc!M21&gt;=1,"xxo","ooo"),"???"))))</f>
        <v>xxo</v>
      </c>
      <c r="L21" s="52" t="str">
        <f ca="1">IF(K21="xxo",IF(Acalc!N21&gt;=1,"xxo","xox"),IF(K21="xox",IF(Acalc!N21&gt;=1,"xxo","ooo"),IF(K21="ooo",IF(Acalc!N21&gt;=1,"oox","ooo"),IF(K21="oox",IF(Acalc!N21&gt;=1,"xxo","ooo"),"???"))))</f>
        <v>xxo</v>
      </c>
      <c r="M21" s="52" t="str">
        <f ca="1">IF(L21="xxo",IF(Acalc!O21&gt;=1,"xxo","xox"),IF(L21="xox",IF(Acalc!O21&gt;=1,"xxo","ooo"),IF(L21="ooo",IF(Acalc!O21&gt;=1,"oox","ooo"),IF(L21="oox",IF(Acalc!O21&gt;=1,"xxo","ooo"),"???"))))</f>
        <v>xxo</v>
      </c>
      <c r="N21" s="52" t="str">
        <f ca="1">IF(M21="xxo",IF(Acalc!P21&gt;=1,"xxo","xox"),IF(M21="xox",IF(Acalc!P21&gt;=1,"xxo","ooo"),IF(M21="ooo",IF(Acalc!P21&gt;=1,"oox","ooo"),IF(M21="oox",IF(Acalc!P21&gt;=1,"xxo","ooo"),"???"))))</f>
        <v>xxo</v>
      </c>
    </row>
    <row r="22" spans="1:14">
      <c r="A22" s="22" t="str">
        <f>Acalc!A22</f>
        <v>Economics</v>
      </c>
      <c r="B22" s="35" t="s">
        <v>653</v>
      </c>
      <c r="C22" s="52" t="str">
        <f ca="1">IF(B22="xxo",IF(Acalc!E22&gt;=1,"xxo","xox"),IF(B22="xox",IF(Acalc!E22&gt;=1,"xxo","ooo"),IF(B22="ooo",IF(Acalc!E22&gt;=1,"oox","ooo"),IF(B22="oox",IF(Acalc!E22&gt;=1,"xxo","ooo"),"???"))))</f>
        <v>xxo</v>
      </c>
      <c r="D22" s="52" t="str">
        <f ca="1">IF(C22="xxo",IF(Acalc!F22&gt;=1,"xxo","xox"),IF(C22="xox",IF(Acalc!F22&gt;=1,"xxo","ooo"),IF(C22="ooo",IF(Acalc!F22&gt;=1,"oox","ooo"),IF(C22="oox",IF(Acalc!F22&gt;=1,"xxo","ooo"),"???"))))</f>
        <v>xxo</v>
      </c>
      <c r="E22" s="52" t="str">
        <f ca="1">IF(D22="xxo",IF(Acalc!G22&gt;=1,"xxo","xox"),IF(D22="xox",IF(Acalc!G22&gt;=1,"xxo","ooo"),IF(D22="ooo",IF(Acalc!G22&gt;=1,"oox","ooo"),IF(D22="oox",IF(Acalc!G22&gt;=1,"xxo","ooo"),"???"))))</f>
        <v>xox</v>
      </c>
      <c r="F22" s="52" t="str">
        <f ca="1">IF(E22="xxo",IF(Acalc!H22&gt;=1,"xxo","xox"),IF(E22="xox",IF(Acalc!H22&gt;=1,"xxo","ooo"),IF(E22="ooo",IF(Acalc!H22&gt;=1,"oox","ooo"),IF(E22="oox",IF(Acalc!H22&gt;=1,"xxo","ooo"),"???"))))</f>
        <v>xxo</v>
      </c>
      <c r="G22" s="52" t="str">
        <f ca="1">IF(F22="xxo",IF(Acalc!I22&gt;=1,"xxo","xox"),IF(F22="xox",IF(Acalc!I22&gt;=1,"xxo","ooo"),IF(F22="ooo",IF(Acalc!I22&gt;=1,"oox","ooo"),IF(F22="oox",IF(Acalc!I22&gt;=1,"xxo","ooo"),"???"))))</f>
        <v>xxo</v>
      </c>
      <c r="H22" s="52" t="str">
        <f ca="1">IF(G22="xxo",IF(Acalc!J22&gt;=1,"xxo","xox"),IF(G22="xox",IF(Acalc!J22&gt;=1,"xxo","ooo"),IF(G22="ooo",IF(Acalc!J22&gt;=1,"oox","ooo"),IF(G22="oox",IF(Acalc!J22&gt;=1,"xxo","ooo"),"???"))))</f>
        <v>xxo</v>
      </c>
      <c r="I22" s="52" t="str">
        <f ca="1">IF(H22="xxo",IF(Acalc!K22&gt;=1,"xxo","xox"),IF(H22="xox",IF(Acalc!K22&gt;=1,"xxo","ooo"),IF(H22="ooo",IF(Acalc!K22&gt;=1,"oox","ooo"),IF(H22="oox",IF(Acalc!K22&gt;=1,"xxo","ooo"),"???"))))</f>
        <v>xxo</v>
      </c>
      <c r="J22" s="52" t="str">
        <f ca="1">IF(I22="xxo",IF(Acalc!L22&gt;=1,"xxo","xox"),IF(I22="xox",IF(Acalc!L22&gt;=1,"xxo","ooo"),IF(I22="ooo",IF(Acalc!L22&gt;=1,"oox","ooo"),IF(I22="oox",IF(Acalc!L22&gt;=1,"xxo","ooo"),"???"))))</f>
        <v>xox</v>
      </c>
      <c r="K22" s="52" t="str">
        <f ca="1">IF(J22="xxo",IF(Acalc!M22&gt;=1,"xxo","xox"),IF(J22="xox",IF(Acalc!M22&gt;=1,"xxo","ooo"),IF(J22="ooo",IF(Acalc!M22&gt;=1,"oox","ooo"),IF(J22="oox",IF(Acalc!M22&gt;=1,"xxo","ooo"),"???"))))</f>
        <v>ooo</v>
      </c>
      <c r="L22" s="52" t="str">
        <f ca="1">IF(K22="xxo",IF(Acalc!N22&gt;=1,"xxo","xox"),IF(K22="xox",IF(Acalc!N22&gt;=1,"xxo","ooo"),IF(K22="ooo",IF(Acalc!N22&gt;=1,"oox","ooo"),IF(K22="oox",IF(Acalc!N22&gt;=1,"xxo","ooo"),"???"))))</f>
        <v>oox</v>
      </c>
      <c r="M22" s="52" t="str">
        <f ca="1">IF(L22="xxo",IF(Acalc!O22&gt;=1,"xxo","xox"),IF(L22="xox",IF(Acalc!O22&gt;=1,"xxo","ooo"),IF(L22="ooo",IF(Acalc!O22&gt;=1,"oox","ooo"),IF(L22="oox",IF(Acalc!O22&gt;=1,"xxo","ooo"),"???"))))</f>
        <v>xxo</v>
      </c>
      <c r="N22" s="52" t="str">
        <f ca="1">IF(M22="xxo",IF(Acalc!P22&gt;=1,"xxo","xox"),IF(M22="xox",IF(Acalc!P22&gt;=1,"xxo","ooo"),IF(M22="ooo",IF(Acalc!P22&gt;=1,"oox","ooo"),IF(M22="oox",IF(Acalc!P22&gt;=1,"xxo","ooo"),"???"))))</f>
        <v>xxo</v>
      </c>
    </row>
    <row r="23" spans="1:14">
      <c r="A23" s="22" t="str">
        <f>Acalc!A23</f>
        <v>Ecosystem Science and Management</v>
      </c>
      <c r="B23" s="35" t="s">
        <v>653</v>
      </c>
      <c r="C23" s="52" t="str">
        <f ca="1">IF(B23="xxo",IF(Acalc!E23&gt;=1,"xxo","xox"),IF(B23="xox",IF(Acalc!E23&gt;=1,"xxo","ooo"),IF(B23="ooo",IF(Acalc!E23&gt;=1,"oox","ooo"),IF(B23="oox",IF(Acalc!E23&gt;=1,"xxo","ooo"),"???"))))</f>
        <v>xxo</v>
      </c>
      <c r="D23" s="52" t="str">
        <f ca="1">IF(C23="xxo",IF(Acalc!F23&gt;=1,"xxo","xox"),IF(C23="xox",IF(Acalc!F23&gt;=1,"xxo","ooo"),IF(C23="ooo",IF(Acalc!F23&gt;=1,"oox","ooo"),IF(C23="oox",IF(Acalc!F23&gt;=1,"xxo","ooo"),"???"))))</f>
        <v>xxo</v>
      </c>
      <c r="E23" s="52" t="str">
        <f ca="1">IF(D23="xxo",IF(Acalc!G23&gt;=1,"xxo","xox"),IF(D23="xox",IF(Acalc!G23&gt;=1,"xxo","ooo"),IF(D23="ooo",IF(Acalc!G23&gt;=1,"oox","ooo"),IF(D23="oox",IF(Acalc!G23&gt;=1,"xxo","ooo"),"???"))))</f>
        <v>xox</v>
      </c>
      <c r="F23" s="52" t="str">
        <f ca="1">IF(E23="xxo",IF(Acalc!H23&gt;=1,"xxo","xox"),IF(E23="xox",IF(Acalc!H23&gt;=1,"xxo","ooo"),IF(E23="ooo",IF(Acalc!H23&gt;=1,"oox","ooo"),IF(E23="oox",IF(Acalc!H23&gt;=1,"xxo","ooo"),"???"))))</f>
        <v>xxo</v>
      </c>
      <c r="G23" s="52" t="str">
        <f ca="1">IF(F23="xxo",IF(Acalc!I23&gt;=1,"xxo","xox"),IF(F23="xox",IF(Acalc!I23&gt;=1,"xxo","ooo"),IF(F23="ooo",IF(Acalc!I23&gt;=1,"oox","ooo"),IF(F23="oox",IF(Acalc!I23&gt;=1,"xxo","ooo"),"???"))))</f>
        <v>xxo</v>
      </c>
      <c r="H23" s="52" t="str">
        <f ca="1">IF(G23="xxo",IF(Acalc!J23&gt;=1,"xxo","xox"),IF(G23="xox",IF(Acalc!J23&gt;=1,"xxo","ooo"),IF(G23="ooo",IF(Acalc!J23&gt;=1,"oox","ooo"),IF(G23="oox",IF(Acalc!J23&gt;=1,"xxo","ooo"),"???"))))</f>
        <v>xox</v>
      </c>
      <c r="I23" s="52" t="str">
        <f ca="1">IF(H23="xxo",IF(Acalc!K23&gt;=1,"xxo","xox"),IF(H23="xox",IF(Acalc!K23&gt;=1,"xxo","ooo"),IF(H23="ooo",IF(Acalc!K23&gt;=1,"oox","ooo"),IF(H23="oox",IF(Acalc!K23&gt;=1,"xxo","ooo"),"???"))))</f>
        <v>xxo</v>
      </c>
      <c r="J23" s="52" t="str">
        <f ca="1">IF(I23="xxo",IF(Acalc!L23&gt;=1,"xxo","xox"),IF(I23="xox",IF(Acalc!L23&gt;=1,"xxo","ooo"),IF(I23="ooo",IF(Acalc!L23&gt;=1,"oox","ooo"),IF(I23="oox",IF(Acalc!L23&gt;=1,"xxo","ooo"),"???"))))</f>
        <v>xox</v>
      </c>
      <c r="K23" s="52" t="str">
        <f ca="1">IF(J23="xxo",IF(Acalc!M23&gt;=1,"xxo","xox"),IF(J23="xox",IF(Acalc!M23&gt;=1,"xxo","ooo"),IF(J23="ooo",IF(Acalc!M23&gt;=1,"oox","ooo"),IF(J23="oox",IF(Acalc!M23&gt;=1,"xxo","ooo"),"???"))))</f>
        <v>ooo</v>
      </c>
      <c r="L23" s="52" t="str">
        <f ca="1">IF(K23="xxo",IF(Acalc!N23&gt;=1,"xxo","xox"),IF(K23="xox",IF(Acalc!N23&gt;=1,"xxo","ooo"),IF(K23="ooo",IF(Acalc!N23&gt;=1,"oox","ooo"),IF(K23="oox",IF(Acalc!N23&gt;=1,"xxo","ooo"),"???"))))</f>
        <v>oox</v>
      </c>
      <c r="M23" s="52" t="str">
        <f ca="1">IF(L23="xxo",IF(Acalc!O23&gt;=1,"xxo","xox"),IF(L23="xox",IF(Acalc!O23&gt;=1,"xxo","ooo"),IF(L23="ooo",IF(Acalc!O23&gt;=1,"oox","ooo"),IF(L23="oox",IF(Acalc!O23&gt;=1,"xxo","ooo"),"???"))))</f>
        <v>xxo</v>
      </c>
      <c r="N23" s="52" t="str">
        <f ca="1">IF(M23="xxo",IF(Acalc!P23&gt;=1,"xxo","xox"),IF(M23="xox",IF(Acalc!P23&gt;=1,"xxo","ooo"),IF(M23="ooo",IF(Acalc!P23&gt;=1,"oox","ooo"),IF(M23="oox",IF(Acalc!P23&gt;=1,"xxo","ooo"),"???"))))</f>
        <v>xxo</v>
      </c>
    </row>
    <row r="24" spans="1:14">
      <c r="A24" s="22" t="str">
        <f>Acalc!A24</f>
        <v>Educational Administration and Human Resource Development</v>
      </c>
      <c r="B24" s="35" t="s">
        <v>653</v>
      </c>
      <c r="C24" s="52" t="str">
        <f ca="1">IF(B24="xxo",IF(Acalc!E24&gt;=1,"xxo","xox"),IF(B24="xox",IF(Acalc!E24&gt;=1,"xxo","ooo"),IF(B24="ooo",IF(Acalc!E24&gt;=1,"oox","ooo"),IF(B24="oox",IF(Acalc!E24&gt;=1,"xxo","ooo"),"???"))))</f>
        <v>xxo</v>
      </c>
      <c r="D24" s="52" t="str">
        <f ca="1">IF(C24="xxo",IF(Acalc!F24&gt;=1,"xxo","xox"),IF(C24="xox",IF(Acalc!F24&gt;=1,"xxo","ooo"),IF(C24="ooo",IF(Acalc!F24&gt;=1,"oox","ooo"),IF(C24="oox",IF(Acalc!F24&gt;=1,"xxo","ooo"),"???"))))</f>
        <v>xxo</v>
      </c>
      <c r="E24" s="52" t="str">
        <f ca="1">IF(D24="xxo",IF(Acalc!G24&gt;=1,"xxo","xox"),IF(D24="xox",IF(Acalc!G24&gt;=1,"xxo","ooo"),IF(D24="ooo",IF(Acalc!G24&gt;=1,"oox","ooo"),IF(D24="oox",IF(Acalc!G24&gt;=1,"xxo","ooo"),"???"))))</f>
        <v>xxo</v>
      </c>
      <c r="F24" s="52" t="str">
        <f ca="1">IF(E24="xxo",IF(Acalc!H24&gt;=1,"xxo","xox"),IF(E24="xox",IF(Acalc!H24&gt;=1,"xxo","ooo"),IF(E24="ooo",IF(Acalc!H24&gt;=1,"oox","ooo"),IF(E24="oox",IF(Acalc!H24&gt;=1,"xxo","ooo"),"???"))))</f>
        <v>xxo</v>
      </c>
      <c r="G24" s="52" t="str">
        <f ca="1">IF(F24="xxo",IF(Acalc!I24&gt;=1,"xxo","xox"),IF(F24="xox",IF(Acalc!I24&gt;=1,"xxo","ooo"),IF(F24="ooo",IF(Acalc!I24&gt;=1,"oox","ooo"),IF(F24="oox",IF(Acalc!I24&gt;=1,"xxo","ooo"),"???"))))</f>
        <v>xxo</v>
      </c>
      <c r="H24" s="52" t="str">
        <f ca="1">IF(G24="xxo",IF(Acalc!J24&gt;=1,"xxo","xox"),IF(G24="xox",IF(Acalc!J24&gt;=1,"xxo","ooo"),IF(G24="ooo",IF(Acalc!J24&gt;=1,"oox","ooo"),IF(G24="oox",IF(Acalc!J24&gt;=1,"xxo","ooo"),"???"))))</f>
        <v>xxo</v>
      </c>
      <c r="I24" s="52" t="str">
        <f ca="1">IF(H24="xxo",IF(Acalc!K24&gt;=1,"xxo","xox"),IF(H24="xox",IF(Acalc!K24&gt;=1,"xxo","ooo"),IF(H24="ooo",IF(Acalc!K24&gt;=1,"oox","ooo"),IF(H24="oox",IF(Acalc!K24&gt;=1,"xxo","ooo"),"???"))))</f>
        <v>xox</v>
      </c>
      <c r="J24" s="52" t="str">
        <f ca="1">IF(I24="xxo",IF(Acalc!L24&gt;=1,"xxo","xox"),IF(I24="xox",IF(Acalc!L24&gt;=1,"xxo","ooo"),IF(I24="ooo",IF(Acalc!L24&gt;=1,"oox","ooo"),IF(I24="oox",IF(Acalc!L24&gt;=1,"xxo","ooo"),"???"))))</f>
        <v>xxo</v>
      </c>
      <c r="K24" s="52" t="str">
        <f ca="1">IF(J24="xxo",IF(Acalc!M24&gt;=1,"xxo","xox"),IF(J24="xox",IF(Acalc!M24&gt;=1,"xxo","ooo"),IF(J24="ooo",IF(Acalc!M24&gt;=1,"oox","ooo"),IF(J24="oox",IF(Acalc!M24&gt;=1,"xxo","ooo"),"???"))))</f>
        <v>xox</v>
      </c>
      <c r="L24" s="52" t="str">
        <f ca="1">IF(K24="xxo",IF(Acalc!N24&gt;=1,"xxo","xox"),IF(K24="xox",IF(Acalc!N24&gt;=1,"xxo","ooo"),IF(K24="ooo",IF(Acalc!N24&gt;=1,"oox","ooo"),IF(K24="oox",IF(Acalc!N24&gt;=1,"xxo","ooo"),"???"))))</f>
        <v>xxo</v>
      </c>
      <c r="M24" s="52" t="str">
        <f ca="1">IF(L24="xxo",IF(Acalc!O24&gt;=1,"xxo","xox"),IF(L24="xox",IF(Acalc!O24&gt;=1,"xxo","ooo"),IF(L24="ooo",IF(Acalc!O24&gt;=1,"oox","ooo"),IF(L24="oox",IF(Acalc!O24&gt;=1,"xxo","ooo"),"???"))))</f>
        <v>xxo</v>
      </c>
      <c r="N24" s="52" t="str">
        <f ca="1">IF(M24="xxo",IF(Acalc!P24&gt;=1,"xxo","xox"),IF(M24="xox",IF(Acalc!P24&gt;=1,"xxo","ooo"),IF(M24="ooo",IF(Acalc!P24&gt;=1,"oox","ooo"),IF(M24="oox",IF(Acalc!P24&gt;=1,"xxo","ooo"),"???"))))</f>
        <v>xxo</v>
      </c>
    </row>
    <row r="25" spans="1:14">
      <c r="A25" s="22" t="str">
        <f>Acalc!A25</f>
        <v>Educational Psychology</v>
      </c>
      <c r="B25" s="35" t="s">
        <v>653</v>
      </c>
      <c r="C25" s="52" t="str">
        <f ca="1">IF(B25="xxo",IF(Acalc!E25&gt;=1,"xxo","xox"),IF(B25="xox",IF(Acalc!E25&gt;=1,"xxo","ooo"),IF(B25="ooo",IF(Acalc!E25&gt;=1,"oox","ooo"),IF(B25="oox",IF(Acalc!E25&gt;=1,"xxo","ooo"),"???"))))</f>
        <v>xxo</v>
      </c>
      <c r="D25" s="52" t="str">
        <f ca="1">IF(C25="xxo",IF(Acalc!F25&gt;=1,"xxo","xox"),IF(C25="xox",IF(Acalc!F25&gt;=1,"xxo","ooo"),IF(C25="ooo",IF(Acalc!F25&gt;=1,"oox","ooo"),IF(C25="oox",IF(Acalc!F25&gt;=1,"xxo","ooo"),"???"))))</f>
        <v>xxo</v>
      </c>
      <c r="E25" s="52" t="str">
        <f ca="1">IF(D25="xxo",IF(Acalc!G25&gt;=1,"xxo","xox"),IF(D25="xox",IF(Acalc!G25&gt;=1,"xxo","ooo"),IF(D25="ooo",IF(Acalc!G25&gt;=1,"oox","ooo"),IF(D25="oox",IF(Acalc!G25&gt;=1,"xxo","ooo"),"???"))))</f>
        <v>xxo</v>
      </c>
      <c r="F25" s="52" t="str">
        <f ca="1">IF(E25="xxo",IF(Acalc!H25&gt;=1,"xxo","xox"),IF(E25="xox",IF(Acalc!H25&gt;=1,"xxo","ooo"),IF(E25="ooo",IF(Acalc!H25&gt;=1,"oox","ooo"),IF(E25="oox",IF(Acalc!H25&gt;=1,"xxo","ooo"),"???"))))</f>
        <v>xxo</v>
      </c>
      <c r="G25" s="52" t="str">
        <f ca="1">IF(F25="xxo",IF(Acalc!I25&gt;=1,"xxo","xox"),IF(F25="xox",IF(Acalc!I25&gt;=1,"xxo","ooo"),IF(F25="ooo",IF(Acalc!I25&gt;=1,"oox","ooo"),IF(F25="oox",IF(Acalc!I25&gt;=1,"xxo","ooo"),"???"))))</f>
        <v>xxo</v>
      </c>
      <c r="H25" s="52" t="str">
        <f ca="1">IF(G25="xxo",IF(Acalc!J25&gt;=1,"xxo","xox"),IF(G25="xox",IF(Acalc!J25&gt;=1,"xxo","ooo"),IF(G25="ooo",IF(Acalc!J25&gt;=1,"oox","ooo"),IF(G25="oox",IF(Acalc!J25&gt;=1,"xxo","ooo"),"???"))))</f>
        <v>xxo</v>
      </c>
      <c r="I25" s="52" t="str">
        <f ca="1">IF(H25="xxo",IF(Acalc!K25&gt;=1,"xxo","xox"),IF(H25="xox",IF(Acalc!K25&gt;=1,"xxo","ooo"),IF(H25="ooo",IF(Acalc!K25&gt;=1,"oox","ooo"),IF(H25="oox",IF(Acalc!K25&gt;=1,"xxo","ooo"),"???"))))</f>
        <v>xxo</v>
      </c>
      <c r="J25" s="52" t="str">
        <f ca="1">IF(I25="xxo",IF(Acalc!L25&gt;=1,"xxo","xox"),IF(I25="xox",IF(Acalc!L25&gt;=1,"xxo","ooo"),IF(I25="ooo",IF(Acalc!L25&gt;=1,"oox","ooo"),IF(I25="oox",IF(Acalc!L25&gt;=1,"xxo","ooo"),"???"))))</f>
        <v>xxo</v>
      </c>
      <c r="K25" s="52" t="str">
        <f ca="1">IF(J25="xxo",IF(Acalc!M25&gt;=1,"xxo","xox"),IF(J25="xox",IF(Acalc!M25&gt;=1,"xxo","ooo"),IF(J25="ooo",IF(Acalc!M25&gt;=1,"oox","ooo"),IF(J25="oox",IF(Acalc!M25&gt;=1,"xxo","ooo"),"???"))))</f>
        <v>xox</v>
      </c>
      <c r="L25" s="52" t="str">
        <f ca="1">IF(K25="xxo",IF(Acalc!N25&gt;=1,"xxo","xox"),IF(K25="xox",IF(Acalc!N25&gt;=1,"xxo","ooo"),IF(K25="ooo",IF(Acalc!N25&gt;=1,"oox","ooo"),IF(K25="oox",IF(Acalc!N25&gt;=1,"xxo","ooo"),"???"))))</f>
        <v>xxo</v>
      </c>
      <c r="M25" s="52" t="str">
        <f ca="1">IF(L25="xxo",IF(Acalc!O25&gt;=1,"xxo","xox"),IF(L25="xox",IF(Acalc!O25&gt;=1,"xxo","ooo"),IF(L25="ooo",IF(Acalc!O25&gt;=1,"oox","ooo"),IF(L25="oox",IF(Acalc!O25&gt;=1,"xxo","ooo"),"???"))))</f>
        <v>xxo</v>
      </c>
      <c r="N25" s="52" t="str">
        <f ca="1">IF(M25="xxo",IF(Acalc!P25&gt;=1,"xxo","xox"),IF(M25="xox",IF(Acalc!P25&gt;=1,"xxo","ooo"),IF(M25="ooo",IF(Acalc!P25&gt;=1,"oox","ooo"),IF(M25="oox",IF(Acalc!P25&gt;=1,"xxo","ooo"),"???"))))</f>
        <v>xxo</v>
      </c>
    </row>
    <row r="26" spans="1:14">
      <c r="A26" s="22" t="str">
        <f>Acalc!A26</f>
        <v>Electrical and Computer Engineering</v>
      </c>
      <c r="B26" s="35" t="s">
        <v>653</v>
      </c>
      <c r="C26" s="52" t="str">
        <f ca="1">IF(B26="xxo",IF(Acalc!E26&gt;=1,"xxo","xox"),IF(B26="xox",IF(Acalc!E26&gt;=1,"xxo","ooo"),IF(B26="ooo",IF(Acalc!E26&gt;=1,"oox","ooo"),IF(B26="oox",IF(Acalc!E26&gt;=1,"xxo","ooo"),"???"))))</f>
        <v>xxo</v>
      </c>
      <c r="D26" s="52" t="str">
        <f ca="1">IF(C26="xxo",IF(Acalc!F26&gt;=1,"xxo","xox"),IF(C26="xox",IF(Acalc!F26&gt;=1,"xxo","ooo"),IF(C26="ooo",IF(Acalc!F26&gt;=1,"oox","ooo"),IF(C26="oox",IF(Acalc!F26&gt;=1,"xxo","ooo"),"???"))))</f>
        <v>xxo</v>
      </c>
      <c r="E26" s="52" t="str">
        <f ca="1">IF(D26="xxo",IF(Acalc!G26&gt;=1,"xxo","xox"),IF(D26="xox",IF(Acalc!G26&gt;=1,"xxo","ooo"),IF(D26="ooo",IF(Acalc!G26&gt;=1,"oox","ooo"),IF(D26="oox",IF(Acalc!G26&gt;=1,"xxo","ooo"),"???"))))</f>
        <v>xxo</v>
      </c>
      <c r="F26" s="52" t="str">
        <f ca="1">IF(E26="xxo",IF(Acalc!H26&gt;=1,"xxo","xox"),IF(E26="xox",IF(Acalc!H26&gt;=1,"xxo","ooo"),IF(E26="ooo",IF(Acalc!H26&gt;=1,"oox","ooo"),IF(E26="oox",IF(Acalc!H26&gt;=1,"xxo","ooo"),"???"))))</f>
        <v>xxo</v>
      </c>
      <c r="G26" s="52" t="str">
        <f ca="1">IF(F26="xxo",IF(Acalc!I26&gt;=1,"xxo","xox"),IF(F26="xox",IF(Acalc!I26&gt;=1,"xxo","ooo"),IF(F26="ooo",IF(Acalc!I26&gt;=1,"oox","ooo"),IF(F26="oox",IF(Acalc!I26&gt;=1,"xxo","ooo"),"???"))))</f>
        <v>xxo</v>
      </c>
      <c r="H26" s="52" t="str">
        <f ca="1">IF(G26="xxo",IF(Acalc!J26&gt;=1,"xxo","xox"),IF(G26="xox",IF(Acalc!J26&gt;=1,"xxo","ooo"),IF(G26="ooo",IF(Acalc!J26&gt;=1,"oox","ooo"),IF(G26="oox",IF(Acalc!J26&gt;=1,"xxo","ooo"),"???"))))</f>
        <v>xxo</v>
      </c>
      <c r="I26" s="52" t="str">
        <f ca="1">IF(H26="xxo",IF(Acalc!K26&gt;=1,"xxo","xox"),IF(H26="xox",IF(Acalc!K26&gt;=1,"xxo","ooo"),IF(H26="ooo",IF(Acalc!K26&gt;=1,"oox","ooo"),IF(H26="oox",IF(Acalc!K26&gt;=1,"xxo","ooo"),"???"))))</f>
        <v>xxo</v>
      </c>
      <c r="J26" s="52" t="str">
        <f ca="1">IF(I26="xxo",IF(Acalc!L26&gt;=1,"xxo","xox"),IF(I26="xox",IF(Acalc!L26&gt;=1,"xxo","ooo"),IF(I26="ooo",IF(Acalc!L26&gt;=1,"oox","ooo"),IF(I26="oox",IF(Acalc!L26&gt;=1,"xxo","ooo"),"???"))))</f>
        <v>xxo</v>
      </c>
      <c r="K26" s="52" t="str">
        <f ca="1">IF(J26="xxo",IF(Acalc!M26&gt;=1,"xxo","xox"),IF(J26="xox",IF(Acalc!M26&gt;=1,"xxo","ooo"),IF(J26="ooo",IF(Acalc!M26&gt;=1,"oox","ooo"),IF(J26="oox",IF(Acalc!M26&gt;=1,"xxo","ooo"),"???"))))</f>
        <v>xxo</v>
      </c>
      <c r="L26" s="52" t="str">
        <f ca="1">IF(K26="xxo",IF(Acalc!N26&gt;=1,"xxo","xox"),IF(K26="xox",IF(Acalc!N26&gt;=1,"xxo","ooo"),IF(K26="ooo",IF(Acalc!N26&gt;=1,"oox","ooo"),IF(K26="oox",IF(Acalc!N26&gt;=1,"xxo","ooo"),"???"))))</f>
        <v>xxo</v>
      </c>
      <c r="M26" s="52" t="str">
        <f ca="1">IF(L26="xxo",IF(Acalc!O26&gt;=1,"xxo","xox"),IF(L26="xox",IF(Acalc!O26&gt;=1,"xxo","ooo"),IF(L26="ooo",IF(Acalc!O26&gt;=1,"oox","ooo"),IF(L26="oox",IF(Acalc!O26&gt;=1,"xxo","ooo"),"???"))))</f>
        <v>xxo</v>
      </c>
      <c r="N26" s="52" t="str">
        <f ca="1">IF(M26="xxo",IF(Acalc!P26&gt;=1,"xxo","xox"),IF(M26="xox",IF(Acalc!P26&gt;=1,"xxo","ooo"),IF(M26="ooo",IF(Acalc!P26&gt;=1,"oox","ooo"),IF(M26="oox",IF(Acalc!P26&gt;=1,"xxo","ooo"),"???"))))</f>
        <v>xxo</v>
      </c>
    </row>
    <row r="27" spans="1:14">
      <c r="A27" s="22" t="str">
        <f>Acalc!A27</f>
        <v>English</v>
      </c>
      <c r="B27" s="35" t="s">
        <v>653</v>
      </c>
      <c r="C27" s="52" t="str">
        <f ca="1">IF(B27="xxo",IF(Acalc!E27&gt;=1,"xxo","xox"),IF(B27="xox",IF(Acalc!E27&gt;=1,"xxo","ooo"),IF(B27="ooo",IF(Acalc!E27&gt;=1,"oox","ooo"),IF(B27="oox",IF(Acalc!E27&gt;=1,"xxo","ooo"),"???"))))</f>
        <v>xxo</v>
      </c>
      <c r="D27" s="52" t="str">
        <f ca="1">IF(C27="xxo",IF(Acalc!F27&gt;=1,"xxo","xox"),IF(C27="xox",IF(Acalc!F27&gt;=1,"xxo","ooo"),IF(C27="ooo",IF(Acalc!F27&gt;=1,"oox","ooo"),IF(C27="oox",IF(Acalc!F27&gt;=1,"xxo","ooo"),"???"))))</f>
        <v>xxo</v>
      </c>
      <c r="E27" s="52" t="str">
        <f ca="1">IF(D27="xxo",IF(Acalc!G27&gt;=1,"xxo","xox"),IF(D27="xox",IF(Acalc!G27&gt;=1,"xxo","ooo"),IF(D27="ooo",IF(Acalc!G27&gt;=1,"oox","ooo"),IF(D27="oox",IF(Acalc!G27&gt;=1,"xxo","ooo"),"???"))))</f>
        <v>xxo</v>
      </c>
      <c r="F27" s="52" t="str">
        <f ca="1">IF(E27="xxo",IF(Acalc!H27&gt;=1,"xxo","xox"),IF(E27="xox",IF(Acalc!H27&gt;=1,"xxo","ooo"),IF(E27="ooo",IF(Acalc!H27&gt;=1,"oox","ooo"),IF(E27="oox",IF(Acalc!H27&gt;=1,"xxo","ooo"),"???"))))</f>
        <v>xxo</v>
      </c>
      <c r="G27" s="52" t="str">
        <f ca="1">IF(F27="xxo",IF(Acalc!I27&gt;=1,"xxo","xox"),IF(F27="xox",IF(Acalc!I27&gt;=1,"xxo","ooo"),IF(F27="ooo",IF(Acalc!I27&gt;=1,"oox","ooo"),IF(F27="oox",IF(Acalc!I27&gt;=1,"xxo","ooo"),"???"))))</f>
        <v>xxo</v>
      </c>
      <c r="H27" s="52" t="str">
        <f ca="1">IF(G27="xxo",IF(Acalc!J27&gt;=1,"xxo","xox"),IF(G27="xox",IF(Acalc!J27&gt;=1,"xxo","ooo"),IF(G27="ooo",IF(Acalc!J27&gt;=1,"oox","ooo"),IF(G27="oox",IF(Acalc!J27&gt;=1,"xxo","ooo"),"???"))))</f>
        <v>xxo</v>
      </c>
      <c r="I27" s="52" t="str">
        <f ca="1">IF(H27="xxo",IF(Acalc!K27&gt;=1,"xxo","xox"),IF(H27="xox",IF(Acalc!K27&gt;=1,"xxo","ooo"),IF(H27="ooo",IF(Acalc!K27&gt;=1,"oox","ooo"),IF(H27="oox",IF(Acalc!K27&gt;=1,"xxo","ooo"),"???"))))</f>
        <v>xox</v>
      </c>
      <c r="J27" s="52" t="str">
        <f ca="1">IF(I27="xxo",IF(Acalc!L27&gt;=1,"xxo","xox"),IF(I27="xox",IF(Acalc!L27&gt;=1,"xxo","ooo"),IF(I27="ooo",IF(Acalc!L27&gt;=1,"oox","ooo"),IF(I27="oox",IF(Acalc!L27&gt;=1,"xxo","ooo"),"???"))))</f>
        <v>xxo</v>
      </c>
      <c r="K27" s="52" t="str">
        <f ca="1">IF(J27="xxo",IF(Acalc!M27&gt;=1,"xxo","xox"),IF(J27="xox",IF(Acalc!M27&gt;=1,"xxo","ooo"),IF(J27="ooo",IF(Acalc!M27&gt;=1,"oox","ooo"),IF(J27="oox",IF(Acalc!M27&gt;=1,"xxo","ooo"),"???"))))</f>
        <v>xox</v>
      </c>
      <c r="L27" s="52" t="str">
        <f ca="1">IF(K27="xxo",IF(Acalc!N27&gt;=1,"xxo","xox"),IF(K27="xox",IF(Acalc!N27&gt;=1,"xxo","ooo"),IF(K27="ooo",IF(Acalc!N27&gt;=1,"oox","ooo"),IF(K27="oox",IF(Acalc!N27&gt;=1,"xxo","ooo"),"???"))))</f>
        <v>xxo</v>
      </c>
      <c r="M27" s="52" t="str">
        <f ca="1">IF(L27="xxo",IF(Acalc!O27&gt;=1,"xxo","xox"),IF(L27="xox",IF(Acalc!O27&gt;=1,"xxo","ooo"),IF(L27="ooo",IF(Acalc!O27&gt;=1,"oox","ooo"),IF(L27="oox",IF(Acalc!O27&gt;=1,"xxo","ooo"),"???"))))</f>
        <v>xxo</v>
      </c>
      <c r="N27" s="52" t="str">
        <f ca="1">IF(M27="xxo",IF(Acalc!P27&gt;=1,"xxo","xox"),IF(M27="xox",IF(Acalc!P27&gt;=1,"xxo","ooo"),IF(M27="ooo",IF(Acalc!P27&gt;=1,"oox","ooo"),IF(M27="oox",IF(Acalc!P27&gt;=1,"xxo","ooo"),"???"))))</f>
        <v>xxo</v>
      </c>
    </row>
    <row r="28" spans="1:14">
      <c r="A28" s="22" t="str">
        <f>Acalc!A28</f>
        <v>Entomology</v>
      </c>
      <c r="B28" s="35" t="s">
        <v>653</v>
      </c>
      <c r="C28" s="52" t="str">
        <f ca="1">IF(B28="xxo",IF(Acalc!E28&gt;=1,"xxo","xox"),IF(B28="xox",IF(Acalc!E28&gt;=1,"xxo","ooo"),IF(B28="ooo",IF(Acalc!E28&gt;=1,"oox","ooo"),IF(B28="oox",IF(Acalc!E28&gt;=1,"xxo","ooo"),"???"))))</f>
        <v>xxo</v>
      </c>
      <c r="D28" s="52" t="str">
        <f ca="1">IF(C28="xxo",IF(Acalc!F28&gt;=1,"xxo","xox"),IF(C28="xox",IF(Acalc!F28&gt;=1,"xxo","ooo"),IF(C28="ooo",IF(Acalc!F28&gt;=1,"oox","ooo"),IF(C28="oox",IF(Acalc!F28&gt;=1,"xxo","ooo"),"???"))))</f>
        <v>xxo</v>
      </c>
      <c r="E28" s="52" t="str">
        <f ca="1">IF(D28="xxo",IF(Acalc!G28&gt;=1,"xxo","xox"),IF(D28="xox",IF(Acalc!G28&gt;=1,"xxo","ooo"),IF(D28="ooo",IF(Acalc!G28&gt;=1,"oox","ooo"),IF(D28="oox",IF(Acalc!G28&gt;=1,"xxo","ooo"),"???"))))</f>
        <v>xxo</v>
      </c>
      <c r="F28" s="52" t="str">
        <f ca="1">IF(E28="xxo",IF(Acalc!H28&gt;=1,"xxo","xox"),IF(E28="xox",IF(Acalc!H28&gt;=1,"xxo","ooo"),IF(E28="ooo",IF(Acalc!H28&gt;=1,"oox","ooo"),IF(E28="oox",IF(Acalc!H28&gt;=1,"xxo","ooo"),"???"))))</f>
        <v>xxo</v>
      </c>
      <c r="G28" s="52" t="str">
        <f ca="1">IF(F28="xxo",IF(Acalc!I28&gt;=1,"xxo","xox"),IF(F28="xox",IF(Acalc!I28&gt;=1,"xxo","ooo"),IF(F28="ooo",IF(Acalc!I28&gt;=1,"oox","ooo"),IF(F28="oox",IF(Acalc!I28&gt;=1,"xxo","ooo"),"???"))))</f>
        <v>xxo</v>
      </c>
      <c r="H28" s="52" t="str">
        <f ca="1">IF(G28="xxo",IF(Acalc!J28&gt;=1,"xxo","xox"),IF(G28="xox",IF(Acalc!J28&gt;=1,"xxo","ooo"),IF(G28="ooo",IF(Acalc!J28&gt;=1,"oox","ooo"),IF(G28="oox",IF(Acalc!J28&gt;=1,"xxo","ooo"),"???"))))</f>
        <v>xxo</v>
      </c>
      <c r="I28" s="52" t="str">
        <f ca="1">IF(H28="xxo",IF(Acalc!K28&gt;=1,"xxo","xox"),IF(H28="xox",IF(Acalc!K28&gt;=1,"xxo","ooo"),IF(H28="ooo",IF(Acalc!K28&gt;=1,"oox","ooo"),IF(H28="oox",IF(Acalc!K28&gt;=1,"xxo","ooo"),"???"))))</f>
        <v>xox</v>
      </c>
      <c r="J28" s="52" t="str">
        <f ca="1">IF(I28="xxo",IF(Acalc!L28&gt;=1,"xxo","xox"),IF(I28="xox",IF(Acalc!L28&gt;=1,"xxo","ooo"),IF(I28="ooo",IF(Acalc!L28&gt;=1,"oox","ooo"),IF(I28="oox",IF(Acalc!L28&gt;=1,"xxo","ooo"),"???"))))</f>
        <v>xxo</v>
      </c>
      <c r="K28" s="52" t="str">
        <f ca="1">IF(J28="xxo",IF(Acalc!M28&gt;=1,"xxo","xox"),IF(J28="xox",IF(Acalc!M28&gt;=1,"xxo","ooo"),IF(J28="ooo",IF(Acalc!M28&gt;=1,"oox","ooo"),IF(J28="oox",IF(Acalc!M28&gt;=1,"xxo","ooo"),"???"))))</f>
        <v>xxo</v>
      </c>
      <c r="L28" s="52" t="str">
        <f ca="1">IF(K28="xxo",IF(Acalc!N28&gt;=1,"xxo","xox"),IF(K28="xox",IF(Acalc!N28&gt;=1,"xxo","ooo"),IF(K28="ooo",IF(Acalc!N28&gt;=1,"oox","ooo"),IF(K28="oox",IF(Acalc!N28&gt;=1,"xxo","ooo"),"???"))))</f>
        <v>xxo</v>
      </c>
      <c r="M28" s="52" t="str">
        <f ca="1">IF(L28="xxo",IF(Acalc!O28&gt;=1,"xxo","xox"),IF(L28="xox",IF(Acalc!O28&gt;=1,"xxo","ooo"),IF(L28="ooo",IF(Acalc!O28&gt;=1,"oox","ooo"),IF(L28="oox",IF(Acalc!O28&gt;=1,"xxo","ooo"),"???"))))</f>
        <v>xxo</v>
      </c>
      <c r="N28" s="52" t="str">
        <f ca="1">IF(M28="xxo",IF(Acalc!P28&gt;=1,"xxo","xox"),IF(M28="xox",IF(Acalc!P28&gt;=1,"xxo","ooo"),IF(M28="ooo",IF(Acalc!P28&gt;=1,"oox","ooo"),IF(M28="oox",IF(Acalc!P28&gt;=1,"xxo","ooo"),"???"))))</f>
        <v>xxo</v>
      </c>
    </row>
    <row r="29" spans="1:14">
      <c r="A29" s="22" t="str">
        <f>Acalc!A29</f>
        <v>Epidemiology and Biostatistics</v>
      </c>
      <c r="B29" s="35" t="s">
        <v>653</v>
      </c>
      <c r="C29" s="52" t="str">
        <f ca="1">IF(B29="xxo",IF(Acalc!E29&gt;=1,"xxo","xox"),IF(B29="xox",IF(Acalc!E29&gt;=1,"xxo","ooo"),IF(B29="ooo",IF(Acalc!E29&gt;=1,"oox","ooo"),IF(B29="oox",IF(Acalc!E29&gt;=1,"xxo","ooo"),"???"))))</f>
        <v>xxo</v>
      </c>
      <c r="D29" s="52" t="str">
        <f ca="1">IF(C29="xxo",IF(Acalc!F29&gt;=1,"xxo","xox"),IF(C29="xox",IF(Acalc!F29&gt;=1,"xxo","ooo"),IF(C29="ooo",IF(Acalc!F29&gt;=1,"oox","ooo"),IF(C29="oox",IF(Acalc!F29&gt;=1,"xxo","ooo"),"???"))))</f>
        <v>xox</v>
      </c>
      <c r="E29" s="52" t="str">
        <f ca="1">IF(D29="xxo",IF(Acalc!G29&gt;=1,"xxo","xox"),IF(D29="xox",IF(Acalc!G29&gt;=1,"xxo","ooo"),IF(D29="ooo",IF(Acalc!G29&gt;=1,"oox","ooo"),IF(D29="oox",IF(Acalc!G29&gt;=1,"xxo","ooo"),"???"))))</f>
        <v>ooo</v>
      </c>
      <c r="F29" s="52" t="str">
        <f ca="1">IF(E29="xxo",IF(Acalc!H29&gt;=1,"xxo","xox"),IF(E29="xox",IF(Acalc!H29&gt;=1,"xxo","ooo"),IF(E29="ooo",IF(Acalc!H29&gt;=1,"oox","ooo"),IF(E29="oox",IF(Acalc!H29&gt;=1,"xxo","ooo"),"???"))))</f>
        <v>ooo</v>
      </c>
      <c r="G29" s="52" t="str">
        <f ca="1">IF(F29="xxo",IF(Acalc!I29&gt;=1,"xxo","xox"),IF(F29="xox",IF(Acalc!I29&gt;=1,"xxo","ooo"),IF(F29="ooo",IF(Acalc!I29&gt;=1,"oox","ooo"),IF(F29="oox",IF(Acalc!I29&gt;=1,"xxo","ooo"),"???"))))</f>
        <v>ooo</v>
      </c>
      <c r="H29" s="52" t="str">
        <f ca="1">IF(G29="xxo",IF(Acalc!J29&gt;=1,"xxo","xox"),IF(G29="xox",IF(Acalc!J29&gt;=1,"xxo","ooo"),IF(G29="ooo",IF(Acalc!J29&gt;=1,"oox","ooo"),IF(G29="oox",IF(Acalc!J29&gt;=1,"xxo","ooo"),"???"))))</f>
        <v>ooo</v>
      </c>
      <c r="I29" s="52" t="str">
        <f ca="1">IF(H29="xxo",IF(Acalc!K29&gt;=1,"xxo","xox"),IF(H29="xox",IF(Acalc!K29&gt;=1,"xxo","ooo"),IF(H29="ooo",IF(Acalc!K29&gt;=1,"oox","ooo"),IF(H29="oox",IF(Acalc!K29&gt;=1,"xxo","ooo"),"???"))))</f>
        <v>ooo</v>
      </c>
      <c r="J29" s="52" t="str">
        <f ca="1">IF(I29="xxo",IF(Acalc!L29&gt;=1,"xxo","xox"),IF(I29="xox",IF(Acalc!L29&gt;=1,"xxo","ooo"),IF(I29="ooo",IF(Acalc!L29&gt;=1,"oox","ooo"),IF(I29="oox",IF(Acalc!L29&gt;=1,"xxo","ooo"),"???"))))</f>
        <v>ooo</v>
      </c>
      <c r="K29" s="52" t="str">
        <f ca="1">IF(J29="xxo",IF(Acalc!M29&gt;=1,"xxo","xox"),IF(J29="xox",IF(Acalc!M29&gt;=1,"xxo","ooo"),IF(J29="ooo",IF(Acalc!M29&gt;=1,"oox","ooo"),IF(J29="oox",IF(Acalc!M29&gt;=1,"xxo","ooo"),"???"))))</f>
        <v>ooo</v>
      </c>
      <c r="L29" s="52" t="str">
        <f ca="1">IF(K29="xxo",IF(Acalc!N29&gt;=1,"xxo","xox"),IF(K29="xox",IF(Acalc!N29&gt;=1,"xxo","ooo"),IF(K29="ooo",IF(Acalc!N29&gt;=1,"oox","ooo"),IF(K29="oox",IF(Acalc!N29&gt;=1,"xxo","ooo"),"???"))))</f>
        <v>ooo</v>
      </c>
      <c r="M29" s="52" t="str">
        <f ca="1">IF(L29="xxo",IF(Acalc!O29&gt;=1,"xxo","xox"),IF(L29="xox",IF(Acalc!O29&gt;=1,"xxo","ooo"),IF(L29="ooo",IF(Acalc!O29&gt;=1,"oox","ooo"),IF(L29="oox",IF(Acalc!O29&gt;=1,"xxo","ooo"),"???"))))</f>
        <v>ooo</v>
      </c>
      <c r="N29" s="52" t="str">
        <f ca="1">IF(M29="xxo",IF(Acalc!P29&gt;=1,"xxo","xox"),IF(M29="xox",IF(Acalc!P29&gt;=1,"xxo","ooo"),IF(M29="ooo",IF(Acalc!P29&gt;=1,"oox","ooo"),IF(M29="oox",IF(Acalc!P29&gt;=1,"xxo","ooo"),"???"))))</f>
        <v>ooo</v>
      </c>
    </row>
    <row r="30" spans="1:14">
      <c r="A30" s="22" t="str">
        <f>Acalc!A30</f>
        <v>Genetics</v>
      </c>
      <c r="B30" s="35" t="s">
        <v>653</v>
      </c>
      <c r="C30" s="52" t="str">
        <f ca="1">IF(B30="xxo",IF(Acalc!E30&gt;=1,"xxo","xox"),IF(B30="xox",IF(Acalc!E30&gt;=1,"xxo","ooo"),IF(B30="ooo",IF(Acalc!E30&gt;=1,"oox","ooo"),IF(B30="oox",IF(Acalc!E30&gt;=1,"xxo","ooo"),"???"))))</f>
        <v>xxo</v>
      </c>
      <c r="D30" s="52" t="str">
        <f ca="1">IF(C30="xxo",IF(Acalc!F30&gt;=1,"xxo","xox"),IF(C30="xox",IF(Acalc!F30&gt;=1,"xxo","ooo"),IF(C30="ooo",IF(Acalc!F30&gt;=1,"oox","ooo"),IF(C30="oox",IF(Acalc!F30&gt;=1,"xxo","ooo"),"???"))))</f>
        <v>xxo</v>
      </c>
      <c r="E30" s="52" t="str">
        <f ca="1">IF(D30="xxo",IF(Acalc!G30&gt;=1,"xxo","xox"),IF(D30="xox",IF(Acalc!G30&gt;=1,"xxo","ooo"),IF(D30="ooo",IF(Acalc!G30&gt;=1,"oox","ooo"),IF(D30="oox",IF(Acalc!G30&gt;=1,"xxo","ooo"),"???"))))</f>
        <v>xxo</v>
      </c>
      <c r="F30" s="52" t="str">
        <f ca="1">IF(E30="xxo",IF(Acalc!H30&gt;=1,"xxo","xox"),IF(E30="xox",IF(Acalc!H30&gt;=1,"xxo","ooo"),IF(E30="ooo",IF(Acalc!H30&gt;=1,"oox","ooo"),IF(E30="oox",IF(Acalc!H30&gt;=1,"xxo","ooo"),"???"))))</f>
        <v>xxo</v>
      </c>
      <c r="G30" s="52" t="str">
        <f ca="1">IF(F30="xxo",IF(Acalc!I30&gt;=1,"xxo","xox"),IF(F30="xox",IF(Acalc!I30&gt;=1,"xxo","ooo"),IF(F30="ooo",IF(Acalc!I30&gt;=1,"oox","ooo"),IF(F30="oox",IF(Acalc!I30&gt;=1,"xxo","ooo"),"???"))))</f>
        <v>xxo</v>
      </c>
      <c r="H30" s="52" t="str">
        <f ca="1">IF(G30="xxo",IF(Acalc!J30&gt;=1,"xxo","xox"),IF(G30="xox",IF(Acalc!J30&gt;=1,"xxo","ooo"),IF(G30="ooo",IF(Acalc!J30&gt;=1,"oox","ooo"),IF(G30="oox",IF(Acalc!J30&gt;=1,"xxo","ooo"),"???"))))</f>
        <v>xxo</v>
      </c>
      <c r="I30" s="52" t="str">
        <f ca="1">IF(H30="xxo",IF(Acalc!K30&gt;=1,"xxo","xox"),IF(H30="xox",IF(Acalc!K30&gt;=1,"xxo","ooo"),IF(H30="ooo",IF(Acalc!K30&gt;=1,"oox","ooo"),IF(H30="oox",IF(Acalc!K30&gt;=1,"xxo","ooo"),"???"))))</f>
        <v>xxo</v>
      </c>
      <c r="J30" s="52" t="str">
        <f ca="1">IF(I30="xxo",IF(Acalc!L30&gt;=1,"xxo","xox"),IF(I30="xox",IF(Acalc!L30&gt;=1,"xxo","ooo"),IF(I30="ooo",IF(Acalc!L30&gt;=1,"oox","ooo"),IF(I30="oox",IF(Acalc!L30&gt;=1,"xxo","ooo"),"???"))))</f>
        <v>xxo</v>
      </c>
      <c r="K30" s="52" t="str">
        <f ca="1">IF(J30="xxo",IF(Acalc!M30&gt;=1,"xxo","xox"),IF(J30="xox",IF(Acalc!M30&gt;=1,"xxo","ooo"),IF(J30="ooo",IF(Acalc!M30&gt;=1,"oox","ooo"),IF(J30="oox",IF(Acalc!M30&gt;=1,"xxo","ooo"),"???"))))</f>
        <v>xox</v>
      </c>
      <c r="L30" s="52" t="str">
        <f ca="1">IF(K30="xxo",IF(Acalc!N30&gt;=1,"xxo","xox"),IF(K30="xox",IF(Acalc!N30&gt;=1,"xxo","ooo"),IF(K30="ooo",IF(Acalc!N30&gt;=1,"oox","ooo"),IF(K30="oox",IF(Acalc!N30&gt;=1,"xxo","ooo"),"???"))))</f>
        <v>xxo</v>
      </c>
      <c r="M30" s="52" t="str">
        <f ca="1">IF(L30="xxo",IF(Acalc!O30&gt;=1,"xxo","xox"),IF(L30="xox",IF(Acalc!O30&gt;=1,"xxo","ooo"),IF(L30="ooo",IF(Acalc!O30&gt;=1,"oox","ooo"),IF(L30="oox",IF(Acalc!O30&gt;=1,"xxo","ooo"),"???"))))</f>
        <v>xxo</v>
      </c>
      <c r="N30" s="52" t="str">
        <f ca="1">IF(M30="xxo",IF(Acalc!P30&gt;=1,"xxo","xox"),IF(M30="xox",IF(Acalc!P30&gt;=1,"xxo","ooo"),IF(M30="ooo",IF(Acalc!P30&gt;=1,"oox","ooo"),IF(M30="oox",IF(Acalc!P30&gt;=1,"xxo","ooo"),"???"))))</f>
        <v>xox</v>
      </c>
    </row>
    <row r="31" spans="1:14">
      <c r="A31" s="22" t="str">
        <f>Acalc!A31</f>
        <v>Geography</v>
      </c>
      <c r="B31" s="35" t="s">
        <v>653</v>
      </c>
      <c r="C31" s="52" t="str">
        <f ca="1">IF(B31="xxo",IF(Acalc!E31&gt;=1,"xxo","xox"),IF(B31="xox",IF(Acalc!E31&gt;=1,"xxo","ooo"),IF(B31="ooo",IF(Acalc!E31&gt;=1,"oox","ooo"),IF(B31="oox",IF(Acalc!E31&gt;=1,"xxo","ooo"),"???"))))</f>
        <v>xxo</v>
      </c>
      <c r="D31" s="52" t="str">
        <f ca="1">IF(C31="xxo",IF(Acalc!F31&gt;=1,"xxo","xox"),IF(C31="xox",IF(Acalc!F31&gt;=1,"xxo","ooo"),IF(C31="ooo",IF(Acalc!F31&gt;=1,"oox","ooo"),IF(C31="oox",IF(Acalc!F31&gt;=1,"xxo","ooo"),"???"))))</f>
        <v>xxo</v>
      </c>
      <c r="E31" s="52" t="str">
        <f ca="1">IF(D31="xxo",IF(Acalc!G31&gt;=1,"xxo","xox"),IF(D31="xox",IF(Acalc!G31&gt;=1,"xxo","ooo"),IF(D31="ooo",IF(Acalc!G31&gt;=1,"oox","ooo"),IF(D31="oox",IF(Acalc!G31&gt;=1,"xxo","ooo"),"???"))))</f>
        <v>xxo</v>
      </c>
      <c r="F31" s="52" t="str">
        <f ca="1">IF(E31="xxo",IF(Acalc!H31&gt;=1,"xxo","xox"),IF(E31="xox",IF(Acalc!H31&gt;=1,"xxo","ooo"),IF(E31="ooo",IF(Acalc!H31&gt;=1,"oox","ooo"),IF(E31="oox",IF(Acalc!H31&gt;=1,"xxo","ooo"),"???"))))</f>
        <v>xxo</v>
      </c>
      <c r="G31" s="52" t="str">
        <f ca="1">IF(F31="xxo",IF(Acalc!I31&gt;=1,"xxo","xox"),IF(F31="xox",IF(Acalc!I31&gt;=1,"xxo","ooo"),IF(F31="ooo",IF(Acalc!I31&gt;=1,"oox","ooo"),IF(F31="oox",IF(Acalc!I31&gt;=1,"xxo","ooo"),"???"))))</f>
        <v>xxo</v>
      </c>
      <c r="H31" s="52" t="str">
        <f ca="1">IF(G31="xxo",IF(Acalc!J31&gt;=1,"xxo","xox"),IF(G31="xox",IF(Acalc!J31&gt;=1,"xxo","ooo"),IF(G31="ooo",IF(Acalc!J31&gt;=1,"oox","ooo"),IF(G31="oox",IF(Acalc!J31&gt;=1,"xxo","ooo"),"???"))))</f>
        <v>xxo</v>
      </c>
      <c r="I31" s="52" t="str">
        <f ca="1">IF(H31="xxo",IF(Acalc!K31&gt;=1,"xxo","xox"),IF(H31="xox",IF(Acalc!K31&gt;=1,"xxo","ooo"),IF(H31="ooo",IF(Acalc!K31&gt;=1,"oox","ooo"),IF(H31="oox",IF(Acalc!K31&gt;=1,"xxo","ooo"),"???"))))</f>
        <v>xxo</v>
      </c>
      <c r="J31" s="52" t="str">
        <f ca="1">IF(I31="xxo",IF(Acalc!L31&gt;=1,"xxo","xox"),IF(I31="xox",IF(Acalc!L31&gt;=1,"xxo","ooo"),IF(I31="ooo",IF(Acalc!L31&gt;=1,"oox","ooo"),IF(I31="oox",IF(Acalc!L31&gt;=1,"xxo","ooo"),"???"))))</f>
        <v>xxo</v>
      </c>
      <c r="K31" s="52" t="str">
        <f ca="1">IF(J31="xxo",IF(Acalc!M31&gt;=1,"xxo","xox"),IF(J31="xox",IF(Acalc!M31&gt;=1,"xxo","ooo"),IF(J31="ooo",IF(Acalc!M31&gt;=1,"oox","ooo"),IF(J31="oox",IF(Acalc!M31&gt;=1,"xxo","ooo"),"???"))))</f>
        <v>xxo</v>
      </c>
      <c r="L31" s="52" t="str">
        <f ca="1">IF(K31="xxo",IF(Acalc!N31&gt;=1,"xxo","xox"),IF(K31="xox",IF(Acalc!N31&gt;=1,"xxo","ooo"),IF(K31="ooo",IF(Acalc!N31&gt;=1,"oox","ooo"),IF(K31="oox",IF(Acalc!N31&gt;=1,"xxo","ooo"),"???"))))</f>
        <v>xxo</v>
      </c>
      <c r="M31" s="52" t="str">
        <f ca="1">IF(L31="xxo",IF(Acalc!O31&gt;=1,"xxo","xox"),IF(L31="xox",IF(Acalc!O31&gt;=1,"xxo","ooo"),IF(L31="ooo",IF(Acalc!O31&gt;=1,"oox","ooo"),IF(L31="oox",IF(Acalc!O31&gt;=1,"xxo","ooo"),"???"))))</f>
        <v>xxo</v>
      </c>
      <c r="N31" s="52" t="str">
        <f ca="1">IF(M31="xxo",IF(Acalc!P31&gt;=1,"xxo","xox"),IF(M31="xox",IF(Acalc!P31&gt;=1,"xxo","ooo"),IF(M31="ooo",IF(Acalc!P31&gt;=1,"oox","ooo"),IF(M31="oox",IF(Acalc!P31&gt;=1,"xxo","ooo"),"???"))))</f>
        <v>xxo</v>
      </c>
    </row>
    <row r="32" spans="1:14">
      <c r="A32" s="22" t="str">
        <f>Acalc!A32</f>
        <v>Geology and Geophysics</v>
      </c>
      <c r="B32" s="35" t="s">
        <v>653</v>
      </c>
      <c r="C32" s="52" t="str">
        <f ca="1">IF(B32="xxo",IF(Acalc!E32&gt;=1,"xxo","xox"),IF(B32="xox",IF(Acalc!E32&gt;=1,"xxo","ooo"),IF(B32="ooo",IF(Acalc!E32&gt;=1,"oox","ooo"),IF(B32="oox",IF(Acalc!E32&gt;=1,"xxo","ooo"),"???"))))</f>
        <v>xxo</v>
      </c>
      <c r="D32" s="52" t="str">
        <f ca="1">IF(C32="xxo",IF(Acalc!F32&gt;=1,"xxo","xox"),IF(C32="xox",IF(Acalc!F32&gt;=1,"xxo","ooo"),IF(C32="ooo",IF(Acalc!F32&gt;=1,"oox","ooo"),IF(C32="oox",IF(Acalc!F32&gt;=1,"xxo","ooo"),"???"))))</f>
        <v>xxo</v>
      </c>
      <c r="E32" s="52" t="str">
        <f ca="1">IF(D32="xxo",IF(Acalc!G32&gt;=1,"xxo","xox"),IF(D32="xox",IF(Acalc!G32&gt;=1,"xxo","ooo"),IF(D32="ooo",IF(Acalc!G32&gt;=1,"oox","ooo"),IF(D32="oox",IF(Acalc!G32&gt;=1,"xxo","ooo"),"???"))))</f>
        <v>xox</v>
      </c>
      <c r="F32" s="52" t="str">
        <f ca="1">IF(E32="xxo",IF(Acalc!H32&gt;=1,"xxo","xox"),IF(E32="xox",IF(Acalc!H32&gt;=1,"xxo","ooo"),IF(E32="ooo",IF(Acalc!H32&gt;=1,"oox","ooo"),IF(E32="oox",IF(Acalc!H32&gt;=1,"xxo","ooo"),"???"))))</f>
        <v>ooo</v>
      </c>
      <c r="G32" s="52" t="str">
        <f ca="1">IF(F32="xxo",IF(Acalc!I32&gt;=1,"xxo","xox"),IF(F32="xox",IF(Acalc!I32&gt;=1,"xxo","ooo"),IF(F32="ooo",IF(Acalc!I32&gt;=1,"oox","ooo"),IF(F32="oox",IF(Acalc!I32&gt;=1,"xxo","ooo"),"???"))))</f>
        <v>ooo</v>
      </c>
      <c r="H32" s="52" t="str">
        <f ca="1">IF(G32="xxo",IF(Acalc!J32&gt;=1,"xxo","xox"),IF(G32="xox",IF(Acalc!J32&gt;=1,"xxo","ooo"),IF(G32="ooo",IF(Acalc!J32&gt;=1,"oox","ooo"),IF(G32="oox",IF(Acalc!J32&gt;=1,"xxo","ooo"),"???"))))</f>
        <v>ooo</v>
      </c>
      <c r="I32" s="52" t="str">
        <f ca="1">IF(H32="xxo",IF(Acalc!K32&gt;=1,"xxo","xox"),IF(H32="xox",IF(Acalc!K32&gt;=1,"xxo","ooo"),IF(H32="ooo",IF(Acalc!K32&gt;=1,"oox","ooo"),IF(H32="oox",IF(Acalc!K32&gt;=1,"xxo","ooo"),"???"))))</f>
        <v>ooo</v>
      </c>
      <c r="J32" s="52" t="str">
        <f ca="1">IF(I32="xxo",IF(Acalc!L32&gt;=1,"xxo","xox"),IF(I32="xox",IF(Acalc!L32&gt;=1,"xxo","ooo"),IF(I32="ooo",IF(Acalc!L32&gt;=1,"oox","ooo"),IF(I32="oox",IF(Acalc!L32&gt;=1,"xxo","ooo"),"???"))))</f>
        <v>ooo</v>
      </c>
      <c r="K32" s="52" t="str">
        <f ca="1">IF(J32="xxo",IF(Acalc!M32&gt;=1,"xxo","xox"),IF(J32="xox",IF(Acalc!M32&gt;=1,"xxo","ooo"),IF(J32="ooo",IF(Acalc!M32&gt;=1,"oox","ooo"),IF(J32="oox",IF(Acalc!M32&gt;=1,"xxo","ooo"),"???"))))</f>
        <v>ooo</v>
      </c>
      <c r="L32" s="52" t="str">
        <f ca="1">IF(K32="xxo",IF(Acalc!N32&gt;=1,"xxo","xox"),IF(K32="xox",IF(Acalc!N32&gt;=1,"xxo","ooo"),IF(K32="ooo",IF(Acalc!N32&gt;=1,"oox","ooo"),IF(K32="oox",IF(Acalc!N32&gt;=1,"xxo","ooo"),"???"))))</f>
        <v>oox</v>
      </c>
      <c r="M32" s="52" t="str">
        <f ca="1">IF(L32="xxo",IF(Acalc!O32&gt;=1,"xxo","xox"),IF(L32="xox",IF(Acalc!O32&gt;=1,"xxo","ooo"),IF(L32="ooo",IF(Acalc!O32&gt;=1,"oox","ooo"),IF(L32="oox",IF(Acalc!O32&gt;=1,"xxo","ooo"),"???"))))</f>
        <v>xxo</v>
      </c>
      <c r="N32" s="52" t="str">
        <f ca="1">IF(M32="xxo",IF(Acalc!P32&gt;=1,"xxo","xox"),IF(M32="xox",IF(Acalc!P32&gt;=1,"xxo","ooo"),IF(M32="ooo",IF(Acalc!P32&gt;=1,"oox","ooo"),IF(M32="oox",IF(Acalc!P32&gt;=1,"xxo","ooo"),"???"))))</f>
        <v>xox</v>
      </c>
    </row>
    <row r="33" spans="1:14">
      <c r="A33" s="22" t="str">
        <f>Acalc!A33</f>
        <v>Health and Kinesiology</v>
      </c>
      <c r="B33" s="35" t="s">
        <v>653</v>
      </c>
      <c r="C33" s="52" t="str">
        <f ca="1">IF(B33="xxo",IF(Acalc!E33&gt;=1,"xxo","xox"),IF(B33="xox",IF(Acalc!E33&gt;=1,"xxo","ooo"),IF(B33="ooo",IF(Acalc!E33&gt;=1,"oox","ooo"),IF(B33="oox",IF(Acalc!E33&gt;=1,"xxo","ooo"),"???"))))</f>
        <v>xxo</v>
      </c>
      <c r="D33" s="52" t="str">
        <f ca="1">IF(C33="xxo",IF(Acalc!F33&gt;=1,"xxo","xox"),IF(C33="xox",IF(Acalc!F33&gt;=1,"xxo","ooo"),IF(C33="ooo",IF(Acalc!F33&gt;=1,"oox","ooo"),IF(C33="oox",IF(Acalc!F33&gt;=1,"xxo","ooo"),"???"))))</f>
        <v>xxo</v>
      </c>
      <c r="E33" s="52" t="str">
        <f ca="1">IF(D33="xxo",IF(Acalc!G33&gt;=1,"xxo","xox"),IF(D33="xox",IF(Acalc!G33&gt;=1,"xxo","ooo"),IF(D33="ooo",IF(Acalc!G33&gt;=1,"oox","ooo"),IF(D33="oox",IF(Acalc!G33&gt;=1,"xxo","ooo"),"???"))))</f>
        <v>xxo</v>
      </c>
      <c r="F33" s="52" t="str">
        <f ca="1">IF(E33="xxo",IF(Acalc!H33&gt;=1,"xxo","xox"),IF(E33="xox",IF(Acalc!H33&gt;=1,"xxo","ooo"),IF(E33="ooo",IF(Acalc!H33&gt;=1,"oox","ooo"),IF(E33="oox",IF(Acalc!H33&gt;=1,"xxo","ooo"),"???"))))</f>
        <v>xxo</v>
      </c>
      <c r="G33" s="52" t="str">
        <f ca="1">IF(F33="xxo",IF(Acalc!I33&gt;=1,"xxo","xox"),IF(F33="xox",IF(Acalc!I33&gt;=1,"xxo","ooo"),IF(F33="ooo",IF(Acalc!I33&gt;=1,"oox","ooo"),IF(F33="oox",IF(Acalc!I33&gt;=1,"xxo","ooo"),"???"))))</f>
        <v>xxo</v>
      </c>
      <c r="H33" s="52" t="str">
        <f ca="1">IF(G33="xxo",IF(Acalc!J33&gt;=1,"xxo","xox"),IF(G33="xox",IF(Acalc!J33&gt;=1,"xxo","ooo"),IF(G33="ooo",IF(Acalc!J33&gt;=1,"oox","ooo"),IF(G33="oox",IF(Acalc!J33&gt;=1,"xxo","ooo"),"???"))))</f>
        <v>xxo</v>
      </c>
      <c r="I33" s="52" t="str">
        <f ca="1">IF(H33="xxo",IF(Acalc!K33&gt;=1,"xxo","xox"),IF(H33="xox",IF(Acalc!K33&gt;=1,"xxo","ooo"),IF(H33="ooo",IF(Acalc!K33&gt;=1,"oox","ooo"),IF(H33="oox",IF(Acalc!K33&gt;=1,"xxo","ooo"),"???"))))</f>
        <v>xxo</v>
      </c>
      <c r="J33" s="52" t="str">
        <f ca="1">IF(I33="xxo",IF(Acalc!L33&gt;=1,"xxo","xox"),IF(I33="xox",IF(Acalc!L33&gt;=1,"xxo","ooo"),IF(I33="ooo",IF(Acalc!L33&gt;=1,"oox","ooo"),IF(I33="oox",IF(Acalc!L33&gt;=1,"xxo","ooo"),"???"))))</f>
        <v>xxo</v>
      </c>
      <c r="K33" s="52" t="str">
        <f ca="1">IF(J33="xxo",IF(Acalc!M33&gt;=1,"xxo","xox"),IF(J33="xox",IF(Acalc!M33&gt;=1,"xxo","ooo"),IF(J33="ooo",IF(Acalc!M33&gt;=1,"oox","ooo"),IF(J33="oox",IF(Acalc!M33&gt;=1,"xxo","ooo"),"???"))))</f>
        <v>xxo</v>
      </c>
      <c r="L33" s="52" t="str">
        <f ca="1">IF(K33="xxo",IF(Acalc!N33&gt;=1,"xxo","xox"),IF(K33="xox",IF(Acalc!N33&gt;=1,"xxo","ooo"),IF(K33="ooo",IF(Acalc!N33&gt;=1,"oox","ooo"),IF(K33="oox",IF(Acalc!N33&gt;=1,"xxo","ooo"),"???"))))</f>
        <v>xxo</v>
      </c>
      <c r="M33" s="52" t="str">
        <f ca="1">IF(L33="xxo",IF(Acalc!O33&gt;=1,"xxo","xox"),IF(L33="xox",IF(Acalc!O33&gt;=1,"xxo","ooo"),IF(L33="ooo",IF(Acalc!O33&gt;=1,"oox","ooo"),IF(L33="oox",IF(Acalc!O33&gt;=1,"xxo","ooo"),"???"))))</f>
        <v>xxo</v>
      </c>
      <c r="N33" s="52" t="str">
        <f ca="1">IF(M33="xxo",IF(Acalc!P33&gt;=1,"xxo","xox"),IF(M33="xox",IF(Acalc!P33&gt;=1,"xxo","ooo"),IF(M33="ooo",IF(Acalc!P33&gt;=1,"oox","ooo"),IF(M33="oox",IF(Acalc!P33&gt;=1,"xxo","ooo"),"???"))))</f>
        <v>xxo</v>
      </c>
    </row>
    <row r="34" spans="1:14">
      <c r="A34" s="22" t="str">
        <f>Acalc!A34</f>
        <v>Health Policy and Management</v>
      </c>
      <c r="B34" s="35" t="s">
        <v>653</v>
      </c>
      <c r="C34" s="52" t="str">
        <f ca="1">IF(B34="xxo",IF(Acalc!E34&gt;=1,"xxo","xox"),IF(B34="xox",IF(Acalc!E34&gt;=1,"xxo","ooo"),IF(B34="ooo",IF(Acalc!E34&gt;=1,"oox","ooo"),IF(B34="oox",IF(Acalc!E34&gt;=1,"xxo","ooo"),"???"))))</f>
        <v>xox</v>
      </c>
      <c r="D34" s="52" t="str">
        <f ca="1">IF(C34="xxo",IF(Acalc!F34&gt;=1,"xxo","xox"),IF(C34="xox",IF(Acalc!F34&gt;=1,"xxo","ooo"),IF(C34="ooo",IF(Acalc!F34&gt;=1,"oox","ooo"),IF(C34="oox",IF(Acalc!F34&gt;=1,"xxo","ooo"),"???"))))</f>
        <v>ooo</v>
      </c>
      <c r="E34" s="52" t="str">
        <f ca="1">IF(D34="xxo",IF(Acalc!G34&gt;=1,"xxo","xox"),IF(D34="xox",IF(Acalc!G34&gt;=1,"xxo","ooo"),IF(D34="ooo",IF(Acalc!G34&gt;=1,"oox","ooo"),IF(D34="oox",IF(Acalc!G34&gt;=1,"xxo","ooo"),"???"))))</f>
        <v>oox</v>
      </c>
      <c r="F34" s="52" t="str">
        <f ca="1">IF(E34="xxo",IF(Acalc!H34&gt;=1,"xxo","xox"),IF(E34="xox",IF(Acalc!H34&gt;=1,"xxo","ooo"),IF(E34="ooo",IF(Acalc!H34&gt;=1,"oox","ooo"),IF(E34="oox",IF(Acalc!H34&gt;=1,"xxo","ooo"),"???"))))</f>
        <v>ooo</v>
      </c>
      <c r="G34" s="52" t="str">
        <f ca="1">IF(F34="xxo",IF(Acalc!I34&gt;=1,"xxo","xox"),IF(F34="xox",IF(Acalc!I34&gt;=1,"xxo","ooo"),IF(F34="ooo",IF(Acalc!I34&gt;=1,"oox","ooo"),IF(F34="oox",IF(Acalc!I34&gt;=1,"xxo","ooo"),"???"))))</f>
        <v>oox</v>
      </c>
      <c r="H34" s="52" t="str">
        <f ca="1">IF(G34="xxo",IF(Acalc!J34&gt;=1,"xxo","xox"),IF(G34="xox",IF(Acalc!J34&gt;=1,"xxo","ooo"),IF(G34="ooo",IF(Acalc!J34&gt;=1,"oox","ooo"),IF(G34="oox",IF(Acalc!J34&gt;=1,"xxo","ooo"),"???"))))</f>
        <v>ooo</v>
      </c>
      <c r="I34" s="52" t="str">
        <f ca="1">IF(H34="xxo",IF(Acalc!K34&gt;=1,"xxo","xox"),IF(H34="xox",IF(Acalc!K34&gt;=1,"xxo","ooo"),IF(H34="ooo",IF(Acalc!K34&gt;=1,"oox","ooo"),IF(H34="oox",IF(Acalc!K34&gt;=1,"xxo","ooo"),"???"))))</f>
        <v>oox</v>
      </c>
      <c r="J34" s="52" t="str">
        <f ca="1">IF(I34="xxo",IF(Acalc!L34&gt;=1,"xxo","xox"),IF(I34="xox",IF(Acalc!L34&gt;=1,"xxo","ooo"),IF(I34="ooo",IF(Acalc!L34&gt;=1,"oox","ooo"),IF(I34="oox",IF(Acalc!L34&gt;=1,"xxo","ooo"),"???"))))</f>
        <v>xxo</v>
      </c>
      <c r="K34" s="52" t="str">
        <f ca="1">IF(J34="xxo",IF(Acalc!M34&gt;=1,"xxo","xox"),IF(J34="xox",IF(Acalc!M34&gt;=1,"xxo","ooo"),IF(J34="ooo",IF(Acalc!M34&gt;=1,"oox","ooo"),IF(J34="oox",IF(Acalc!M34&gt;=1,"xxo","ooo"),"???"))))</f>
        <v>xox</v>
      </c>
      <c r="L34" s="52" t="str">
        <f ca="1">IF(K34="xxo",IF(Acalc!N34&gt;=1,"xxo","xox"),IF(K34="xox",IF(Acalc!N34&gt;=1,"xxo","ooo"),IF(K34="ooo",IF(Acalc!N34&gt;=1,"oox","ooo"),IF(K34="oox",IF(Acalc!N34&gt;=1,"xxo","ooo"),"???"))))</f>
        <v>ooo</v>
      </c>
      <c r="M34" s="52" t="str">
        <f ca="1">IF(L34="xxo",IF(Acalc!O34&gt;=1,"xxo","xox"),IF(L34="xox",IF(Acalc!O34&gt;=1,"xxo","ooo"),IF(L34="ooo",IF(Acalc!O34&gt;=1,"oox","ooo"),IF(L34="oox",IF(Acalc!O34&gt;=1,"xxo","ooo"),"???"))))</f>
        <v>ooo</v>
      </c>
      <c r="N34" s="52" t="str">
        <f ca="1">IF(M34="xxo",IF(Acalc!P34&gt;=1,"xxo","xox"),IF(M34="xox",IF(Acalc!P34&gt;=1,"xxo","ooo"),IF(M34="ooo",IF(Acalc!P34&gt;=1,"oox","ooo"),IF(M34="oox",IF(Acalc!P34&gt;=1,"xxo","ooo"),"???"))))</f>
        <v>ooo</v>
      </c>
    </row>
    <row r="35" spans="1:14">
      <c r="A35" s="22" t="str">
        <f>Acalc!A35</f>
        <v>Hispanic Studies</v>
      </c>
      <c r="B35" s="35" t="s">
        <v>653</v>
      </c>
      <c r="C35" s="52" t="str">
        <f ca="1">IF(B35="xxo",IF(Acalc!E35&gt;=1,"xxo","xox"),IF(B35="xox",IF(Acalc!E35&gt;=1,"xxo","ooo"),IF(B35="ooo",IF(Acalc!E35&gt;=1,"oox","ooo"),IF(B35="oox",IF(Acalc!E35&gt;=1,"xxo","ooo"),"???"))))</f>
        <v>xox</v>
      </c>
      <c r="D35" s="52" t="str">
        <f ca="1">IF(C35="xxo",IF(Acalc!F35&gt;=1,"xxo","xox"),IF(C35="xox",IF(Acalc!F35&gt;=1,"xxo","ooo"),IF(C35="ooo",IF(Acalc!F35&gt;=1,"oox","ooo"),IF(C35="oox",IF(Acalc!F35&gt;=1,"xxo","ooo"),"???"))))</f>
        <v>xxo</v>
      </c>
      <c r="E35" s="52" t="str">
        <f ca="1">IF(D35="xxo",IF(Acalc!G35&gt;=1,"xxo","xox"),IF(D35="xox",IF(Acalc!G35&gt;=1,"xxo","ooo"),IF(D35="ooo",IF(Acalc!G35&gt;=1,"oox","ooo"),IF(D35="oox",IF(Acalc!G35&gt;=1,"xxo","ooo"),"???"))))</f>
        <v>xox</v>
      </c>
      <c r="F35" s="52" t="str">
        <f ca="1">IF(E35="xxo",IF(Acalc!H35&gt;=1,"xxo","xox"),IF(E35="xox",IF(Acalc!H35&gt;=1,"xxo","ooo"),IF(E35="ooo",IF(Acalc!H35&gt;=1,"oox","ooo"),IF(E35="oox",IF(Acalc!H35&gt;=1,"xxo","ooo"),"???"))))</f>
        <v>xxo</v>
      </c>
      <c r="G35" s="52" t="str">
        <f ca="1">IF(F35="xxo",IF(Acalc!I35&gt;=1,"xxo","xox"),IF(F35="xox",IF(Acalc!I35&gt;=1,"xxo","ooo"),IF(F35="ooo",IF(Acalc!I35&gt;=1,"oox","ooo"),IF(F35="oox",IF(Acalc!I35&gt;=1,"xxo","ooo"),"???"))))</f>
        <v>xox</v>
      </c>
      <c r="H35" s="52" t="str">
        <f ca="1">IF(G35="xxo",IF(Acalc!J35&gt;=1,"xxo","xox"),IF(G35="xox",IF(Acalc!J35&gt;=1,"xxo","ooo"),IF(G35="ooo",IF(Acalc!J35&gt;=1,"oox","ooo"),IF(G35="oox",IF(Acalc!J35&gt;=1,"xxo","ooo"),"???"))))</f>
        <v>xxo</v>
      </c>
      <c r="I35" s="52" t="str">
        <f ca="1">IF(H35="xxo",IF(Acalc!K35&gt;=1,"xxo","xox"),IF(H35="xox",IF(Acalc!K35&gt;=1,"xxo","ooo"),IF(H35="ooo",IF(Acalc!K35&gt;=1,"oox","ooo"),IF(H35="oox",IF(Acalc!K35&gt;=1,"xxo","ooo"),"???"))))</f>
        <v>xxo</v>
      </c>
      <c r="J35" s="52" t="str">
        <f ca="1">IF(I35="xxo",IF(Acalc!L35&gt;=1,"xxo","xox"),IF(I35="xox",IF(Acalc!L35&gt;=1,"xxo","ooo"),IF(I35="ooo",IF(Acalc!L35&gt;=1,"oox","ooo"),IF(I35="oox",IF(Acalc!L35&gt;=1,"xxo","ooo"),"???"))))</f>
        <v>xxo</v>
      </c>
      <c r="K35" s="52" t="str">
        <f ca="1">IF(J35="xxo",IF(Acalc!M35&gt;=1,"xxo","xox"),IF(J35="xox",IF(Acalc!M35&gt;=1,"xxo","ooo"),IF(J35="ooo",IF(Acalc!M35&gt;=1,"oox","ooo"),IF(J35="oox",IF(Acalc!M35&gt;=1,"xxo","ooo"),"???"))))</f>
        <v>xox</v>
      </c>
      <c r="L35" s="52" t="str">
        <f ca="1">IF(K35="xxo",IF(Acalc!N35&gt;=1,"xxo","xox"),IF(K35="xox",IF(Acalc!N35&gt;=1,"xxo","ooo"),IF(K35="ooo",IF(Acalc!N35&gt;=1,"oox","ooo"),IF(K35="oox",IF(Acalc!N35&gt;=1,"xxo","ooo"),"???"))))</f>
        <v>xxo</v>
      </c>
      <c r="M35" s="52" t="str">
        <f ca="1">IF(L35="xxo",IF(Acalc!O35&gt;=1,"xxo","xox"),IF(L35="xox",IF(Acalc!O35&gt;=1,"xxo","ooo"),IF(L35="ooo",IF(Acalc!O35&gt;=1,"oox","ooo"),IF(L35="oox",IF(Acalc!O35&gt;=1,"xxo","ooo"),"???"))))</f>
        <v>xxo</v>
      </c>
      <c r="N35" s="52" t="str">
        <f ca="1">IF(M35="xxo",IF(Acalc!P35&gt;=1,"xxo","xox"),IF(M35="xox",IF(Acalc!P35&gt;=1,"xxo","ooo"),IF(M35="ooo",IF(Acalc!P35&gt;=1,"oox","ooo"),IF(M35="oox",IF(Acalc!P35&gt;=1,"xxo","ooo"),"???"))))</f>
        <v>xxo</v>
      </c>
    </row>
    <row r="36" spans="1:14">
      <c r="A36" s="22" t="str">
        <f>Acalc!A36</f>
        <v>History</v>
      </c>
      <c r="B36" s="35" t="s">
        <v>653</v>
      </c>
      <c r="C36" s="52" t="str">
        <f ca="1">IF(B36="xxo",IF(Acalc!E36&gt;=1,"xxo","xox"),IF(B36="xox",IF(Acalc!E36&gt;=1,"xxo","ooo"),IF(B36="ooo",IF(Acalc!E36&gt;=1,"oox","ooo"),IF(B36="oox",IF(Acalc!E36&gt;=1,"xxo","ooo"),"???"))))</f>
        <v>xox</v>
      </c>
      <c r="D36" s="52" t="str">
        <f ca="1">IF(C36="xxo",IF(Acalc!F36&gt;=1,"xxo","xox"),IF(C36="xox",IF(Acalc!F36&gt;=1,"xxo","ooo"),IF(C36="ooo",IF(Acalc!F36&gt;=1,"oox","ooo"),IF(C36="oox",IF(Acalc!F36&gt;=1,"xxo","ooo"),"???"))))</f>
        <v>ooo</v>
      </c>
      <c r="E36" s="52" t="str">
        <f ca="1">IF(D36="xxo",IF(Acalc!G36&gt;=1,"xxo","xox"),IF(D36="xox",IF(Acalc!G36&gt;=1,"xxo","ooo"),IF(D36="ooo",IF(Acalc!G36&gt;=1,"oox","ooo"),IF(D36="oox",IF(Acalc!G36&gt;=1,"xxo","ooo"),"???"))))</f>
        <v>ooo</v>
      </c>
      <c r="F36" s="52" t="str">
        <f ca="1">IF(E36="xxo",IF(Acalc!H36&gt;=1,"xxo","xox"),IF(E36="xox",IF(Acalc!H36&gt;=1,"xxo","ooo"),IF(E36="ooo",IF(Acalc!H36&gt;=1,"oox","ooo"),IF(E36="oox",IF(Acalc!H36&gt;=1,"xxo","ooo"),"???"))))</f>
        <v>ooo</v>
      </c>
      <c r="G36" s="52" t="str">
        <f ca="1">IF(F36="xxo",IF(Acalc!I36&gt;=1,"xxo","xox"),IF(F36="xox",IF(Acalc!I36&gt;=1,"xxo","ooo"),IF(F36="ooo",IF(Acalc!I36&gt;=1,"oox","ooo"),IF(F36="oox",IF(Acalc!I36&gt;=1,"xxo","ooo"),"???"))))</f>
        <v>ooo</v>
      </c>
      <c r="H36" s="52" t="str">
        <f ca="1">IF(G36="xxo",IF(Acalc!J36&gt;=1,"xxo","xox"),IF(G36="xox",IF(Acalc!J36&gt;=1,"xxo","ooo"),IF(G36="ooo",IF(Acalc!J36&gt;=1,"oox","ooo"),IF(G36="oox",IF(Acalc!J36&gt;=1,"xxo","ooo"),"???"))))</f>
        <v>ooo</v>
      </c>
      <c r="I36" s="52" t="str">
        <f ca="1">IF(H36="xxo",IF(Acalc!K36&gt;=1,"xxo","xox"),IF(H36="xox",IF(Acalc!K36&gt;=1,"xxo","ooo"),IF(H36="ooo",IF(Acalc!K36&gt;=1,"oox","ooo"),IF(H36="oox",IF(Acalc!K36&gt;=1,"xxo","ooo"),"???"))))</f>
        <v>ooo</v>
      </c>
      <c r="J36" s="52" t="str">
        <f ca="1">IF(I36="xxo",IF(Acalc!L36&gt;=1,"xxo","xox"),IF(I36="xox",IF(Acalc!L36&gt;=1,"xxo","ooo"),IF(I36="ooo",IF(Acalc!L36&gt;=1,"oox","ooo"),IF(I36="oox",IF(Acalc!L36&gt;=1,"xxo","ooo"),"???"))))</f>
        <v>ooo</v>
      </c>
      <c r="K36" s="52" t="str">
        <f ca="1">IF(J36="xxo",IF(Acalc!M36&gt;=1,"xxo","xox"),IF(J36="xox",IF(Acalc!M36&gt;=1,"xxo","ooo"),IF(J36="ooo",IF(Acalc!M36&gt;=1,"oox","ooo"),IF(J36="oox",IF(Acalc!M36&gt;=1,"xxo","ooo"),"???"))))</f>
        <v>ooo</v>
      </c>
      <c r="L36" s="52" t="str">
        <f ca="1">IF(K36="xxo",IF(Acalc!N36&gt;=1,"xxo","xox"),IF(K36="xox",IF(Acalc!N36&gt;=1,"xxo","ooo"),IF(K36="ooo",IF(Acalc!N36&gt;=1,"oox","ooo"),IF(K36="oox",IF(Acalc!N36&gt;=1,"xxo","ooo"),"???"))))</f>
        <v>oox</v>
      </c>
      <c r="M36" s="52" t="str">
        <f ca="1">IF(L36="xxo",IF(Acalc!O36&gt;=1,"xxo","xox"),IF(L36="xox",IF(Acalc!O36&gt;=1,"xxo","ooo"),IF(L36="ooo",IF(Acalc!O36&gt;=1,"oox","ooo"),IF(L36="oox",IF(Acalc!O36&gt;=1,"xxo","ooo"),"???"))))</f>
        <v>xxo</v>
      </c>
      <c r="N36" s="52" t="str">
        <f ca="1">IF(M36="xxo",IF(Acalc!P36&gt;=1,"xxo","xox"),IF(M36="xox",IF(Acalc!P36&gt;=1,"xxo","ooo"),IF(M36="ooo",IF(Acalc!P36&gt;=1,"oox","ooo"),IF(M36="oox",IF(Acalc!P36&gt;=1,"xxo","ooo"),"???"))))</f>
        <v>xxo</v>
      </c>
    </row>
    <row r="37" spans="1:14">
      <c r="A37" s="22" t="str">
        <f>Acalc!A37</f>
        <v>Horticultural Sciences</v>
      </c>
      <c r="B37" s="35" t="s">
        <v>653</v>
      </c>
      <c r="C37" s="52" t="str">
        <f ca="1">IF(B37="xxo",IF(Acalc!E37&gt;=1,"xxo","xox"),IF(B37="xox",IF(Acalc!E37&gt;=1,"xxo","ooo"),IF(B37="ooo",IF(Acalc!E37&gt;=1,"oox","ooo"),IF(B37="oox",IF(Acalc!E37&gt;=1,"xxo","ooo"),"???"))))</f>
        <v>xxo</v>
      </c>
      <c r="D37" s="52" t="str">
        <f ca="1">IF(C37="xxo",IF(Acalc!F37&gt;=1,"xxo","xox"),IF(C37="xox",IF(Acalc!F37&gt;=1,"xxo","ooo"),IF(C37="ooo",IF(Acalc!F37&gt;=1,"oox","ooo"),IF(C37="oox",IF(Acalc!F37&gt;=1,"xxo","ooo"),"???"))))</f>
        <v>xxo</v>
      </c>
      <c r="E37" s="52" t="str">
        <f ca="1">IF(D37="xxo",IF(Acalc!G37&gt;=1,"xxo","xox"),IF(D37="xox",IF(Acalc!G37&gt;=1,"xxo","ooo"),IF(D37="ooo",IF(Acalc!G37&gt;=1,"oox","ooo"),IF(D37="oox",IF(Acalc!G37&gt;=1,"xxo","ooo"),"???"))))</f>
        <v>xxo</v>
      </c>
      <c r="F37" s="52" t="str">
        <f ca="1">IF(E37="xxo",IF(Acalc!H37&gt;=1,"xxo","xox"),IF(E37="xox",IF(Acalc!H37&gt;=1,"xxo","ooo"),IF(E37="ooo",IF(Acalc!H37&gt;=1,"oox","ooo"),IF(E37="oox",IF(Acalc!H37&gt;=1,"xxo","ooo"),"???"))))</f>
        <v>xxo</v>
      </c>
      <c r="G37" s="52" t="str">
        <f ca="1">IF(F37="xxo",IF(Acalc!I37&gt;=1,"xxo","xox"),IF(F37="xox",IF(Acalc!I37&gt;=1,"xxo","ooo"),IF(F37="ooo",IF(Acalc!I37&gt;=1,"oox","ooo"),IF(F37="oox",IF(Acalc!I37&gt;=1,"xxo","ooo"),"???"))))</f>
        <v>xxo</v>
      </c>
      <c r="H37" s="52" t="str">
        <f ca="1">IF(G37="xxo",IF(Acalc!J37&gt;=1,"xxo","xox"),IF(G37="xox",IF(Acalc!J37&gt;=1,"xxo","ooo"),IF(G37="ooo",IF(Acalc!J37&gt;=1,"oox","ooo"),IF(G37="oox",IF(Acalc!J37&gt;=1,"xxo","ooo"),"???"))))</f>
        <v>xxo</v>
      </c>
      <c r="I37" s="52" t="str">
        <f ca="1">IF(H37="xxo",IF(Acalc!K37&gt;=1,"xxo","xox"),IF(H37="xox",IF(Acalc!K37&gt;=1,"xxo","ooo"),IF(H37="ooo",IF(Acalc!K37&gt;=1,"oox","ooo"),IF(H37="oox",IF(Acalc!K37&gt;=1,"xxo","ooo"),"???"))))</f>
        <v>xxo</v>
      </c>
      <c r="J37" s="52" t="str">
        <f ca="1">IF(I37="xxo",IF(Acalc!L37&gt;=1,"xxo","xox"),IF(I37="xox",IF(Acalc!L37&gt;=1,"xxo","ooo"),IF(I37="ooo",IF(Acalc!L37&gt;=1,"oox","ooo"),IF(I37="oox",IF(Acalc!L37&gt;=1,"xxo","ooo"),"???"))))</f>
        <v>xxo</v>
      </c>
      <c r="K37" s="52" t="str">
        <f ca="1">IF(J37="xxo",IF(Acalc!M37&gt;=1,"xxo","xox"),IF(J37="xox",IF(Acalc!M37&gt;=1,"xxo","ooo"),IF(J37="ooo",IF(Acalc!M37&gt;=1,"oox","ooo"),IF(J37="oox",IF(Acalc!M37&gt;=1,"xxo","ooo"),"???"))))</f>
        <v>xox</v>
      </c>
      <c r="L37" s="52" t="str">
        <f ca="1">IF(K37="xxo",IF(Acalc!N37&gt;=1,"xxo","xox"),IF(K37="xox",IF(Acalc!N37&gt;=1,"xxo","ooo"),IF(K37="ooo",IF(Acalc!N37&gt;=1,"oox","ooo"),IF(K37="oox",IF(Acalc!N37&gt;=1,"xxo","ooo"),"???"))))</f>
        <v>xxo</v>
      </c>
      <c r="M37" s="52" t="str">
        <f ca="1">IF(L37="xxo",IF(Acalc!O37&gt;=1,"xxo","xox"),IF(L37="xox",IF(Acalc!O37&gt;=1,"xxo","ooo"),IF(L37="ooo",IF(Acalc!O37&gt;=1,"oox","ooo"),IF(L37="oox",IF(Acalc!O37&gt;=1,"xxo","ooo"),"???"))))</f>
        <v>xxo</v>
      </c>
      <c r="N37" s="52" t="str">
        <f ca="1">IF(M37="xxo",IF(Acalc!P37&gt;=1,"xxo","xox"),IF(M37="xox",IF(Acalc!P37&gt;=1,"xxo","ooo"),IF(M37="ooo",IF(Acalc!P37&gt;=1,"oox","ooo"),IF(M37="oox",IF(Acalc!P37&gt;=1,"xxo","ooo"),"???"))))</f>
        <v>xox</v>
      </c>
    </row>
    <row r="38" spans="1:14">
      <c r="A38" s="22" t="str">
        <f>Acalc!A38</f>
        <v>Indian Graduate Student Association</v>
      </c>
      <c r="B38" s="35" t="s">
        <v>653</v>
      </c>
      <c r="C38" s="52" t="str">
        <f ca="1">IF(B38="xxo",IF(Acalc!E38&gt;=1,"xxo","xox"),IF(B38="xox",IF(Acalc!E38&gt;=1,"xxo","ooo"),IF(B38="ooo",IF(Acalc!E38&gt;=1,"oox","ooo"),IF(B38="oox",IF(Acalc!E38&gt;=1,"xxo","ooo"),"???"))))</f>
        <v>xxo</v>
      </c>
      <c r="D38" s="52" t="str">
        <f ca="1">IF(C38="xxo",IF(Acalc!F38&gt;=1,"xxo","xox"),IF(C38="xox",IF(Acalc!F38&gt;=1,"xxo","ooo"),IF(C38="ooo",IF(Acalc!F38&gt;=1,"oox","ooo"),IF(C38="oox",IF(Acalc!F38&gt;=1,"xxo","ooo"),"???"))))</f>
        <v>xxo</v>
      </c>
      <c r="E38" s="52" t="str">
        <f ca="1">IF(D38="xxo",IF(Acalc!G38&gt;=1,"xxo","xox"),IF(D38="xox",IF(Acalc!G38&gt;=1,"xxo","ooo"),IF(D38="ooo",IF(Acalc!G38&gt;=1,"oox","ooo"),IF(D38="oox",IF(Acalc!G38&gt;=1,"xxo","ooo"),"???"))))</f>
        <v>xxo</v>
      </c>
      <c r="F38" s="52" t="str">
        <f ca="1">IF(E38="xxo",IF(Acalc!H38&gt;=1,"xxo","xox"),IF(E38="xox",IF(Acalc!H38&gt;=1,"xxo","ooo"),IF(E38="ooo",IF(Acalc!H38&gt;=1,"oox","ooo"),IF(E38="oox",IF(Acalc!H38&gt;=1,"xxo","ooo"),"???"))))</f>
        <v>xxo</v>
      </c>
      <c r="G38" s="52" t="str">
        <f ca="1">IF(F38="xxo",IF(Acalc!I38&gt;=1,"xxo","xox"),IF(F38="xox",IF(Acalc!I38&gt;=1,"xxo","ooo"),IF(F38="ooo",IF(Acalc!I38&gt;=1,"oox","ooo"),IF(F38="oox",IF(Acalc!I38&gt;=1,"xxo","ooo"),"???"))))</f>
        <v>xxo</v>
      </c>
      <c r="H38" s="52" t="str">
        <f ca="1">IF(G38="xxo",IF(Acalc!J38&gt;=1,"xxo","xox"),IF(G38="xox",IF(Acalc!J38&gt;=1,"xxo","ooo"),IF(G38="ooo",IF(Acalc!J38&gt;=1,"oox","ooo"),IF(G38="oox",IF(Acalc!J38&gt;=1,"xxo","ooo"),"???"))))</f>
        <v>xox</v>
      </c>
      <c r="I38" s="52" t="str">
        <f ca="1">IF(H38="xxo",IF(Acalc!K38&gt;=1,"xxo","xox"),IF(H38="xox",IF(Acalc!K38&gt;=1,"xxo","ooo"),IF(H38="ooo",IF(Acalc!K38&gt;=1,"oox","ooo"),IF(H38="oox",IF(Acalc!K38&gt;=1,"xxo","ooo"),"???"))))</f>
        <v>ooo</v>
      </c>
      <c r="J38" s="52" t="str">
        <f ca="1">IF(I38="xxo",IF(Acalc!L38&gt;=1,"xxo","xox"),IF(I38="xox",IF(Acalc!L38&gt;=1,"xxo","ooo"),IF(I38="ooo",IF(Acalc!L38&gt;=1,"oox","ooo"),IF(I38="oox",IF(Acalc!L38&gt;=1,"xxo","ooo"),"???"))))</f>
        <v>oox</v>
      </c>
      <c r="K38" s="52" t="str">
        <f ca="1">IF(J38="xxo",IF(Acalc!M38&gt;=1,"xxo","xox"),IF(J38="xox",IF(Acalc!M38&gt;=1,"xxo","ooo"),IF(J38="ooo",IF(Acalc!M38&gt;=1,"oox","ooo"),IF(J38="oox",IF(Acalc!M38&gt;=1,"xxo","ooo"),"???"))))</f>
        <v>ooo</v>
      </c>
      <c r="L38" s="52" t="str">
        <f ca="1">IF(K38="xxo",IF(Acalc!N38&gt;=1,"xxo","xox"),IF(K38="xox",IF(Acalc!N38&gt;=1,"xxo","ooo"),IF(K38="ooo",IF(Acalc!N38&gt;=1,"oox","ooo"),IF(K38="oox",IF(Acalc!N38&gt;=1,"xxo","ooo"),"???"))))</f>
        <v>oox</v>
      </c>
      <c r="M38" s="52" t="str">
        <f ca="1">IF(L38="xxo",IF(Acalc!O38&gt;=1,"xxo","xox"),IF(L38="xox",IF(Acalc!O38&gt;=1,"xxo","ooo"),IF(L38="ooo",IF(Acalc!O38&gt;=1,"oox","ooo"),IF(L38="oox",IF(Acalc!O38&gt;=1,"xxo","ooo"),"???"))))</f>
        <v>xxo</v>
      </c>
      <c r="N38" s="52" t="str">
        <f ca="1">IF(M38="xxo",IF(Acalc!P38&gt;=1,"xxo","xox"),IF(M38="xox",IF(Acalc!P38&gt;=1,"xxo","ooo"),IF(M38="ooo",IF(Acalc!P38&gt;=1,"oox","ooo"),IF(M38="oox",IF(Acalc!P38&gt;=1,"xxo","ooo"),"???"))))</f>
        <v>xxo</v>
      </c>
    </row>
    <row r="39" spans="1:14">
      <c r="A39" s="22" t="str">
        <f>Acalc!A39</f>
        <v>Industrial and Systems Engineering</v>
      </c>
      <c r="B39" s="35" t="s">
        <v>653</v>
      </c>
      <c r="C39" s="52" t="str">
        <f ca="1">IF(B39="xxo",IF(Acalc!E39&gt;=1,"xxo","xox"),IF(B39="xox",IF(Acalc!E39&gt;=1,"xxo","ooo"),IF(B39="ooo",IF(Acalc!E39&gt;=1,"oox","ooo"),IF(B39="oox",IF(Acalc!E39&gt;=1,"xxo","ooo"),"???"))))</f>
        <v>xxo</v>
      </c>
      <c r="D39" s="52" t="str">
        <f ca="1">IF(C39="xxo",IF(Acalc!F39&gt;=1,"xxo","xox"),IF(C39="xox",IF(Acalc!F39&gt;=1,"xxo","ooo"),IF(C39="ooo",IF(Acalc!F39&gt;=1,"oox","ooo"),IF(C39="oox",IF(Acalc!F39&gt;=1,"xxo","ooo"),"???"))))</f>
        <v>xxo</v>
      </c>
      <c r="E39" s="52" t="str">
        <f ca="1">IF(D39="xxo",IF(Acalc!G39&gt;=1,"xxo","xox"),IF(D39="xox",IF(Acalc!G39&gt;=1,"xxo","ooo"),IF(D39="ooo",IF(Acalc!G39&gt;=1,"oox","ooo"),IF(D39="oox",IF(Acalc!G39&gt;=1,"xxo","ooo"),"???"))))</f>
        <v>xxo</v>
      </c>
      <c r="F39" s="52" t="str">
        <f ca="1">IF(E39="xxo",IF(Acalc!H39&gt;=1,"xxo","xox"),IF(E39="xox",IF(Acalc!H39&gt;=1,"xxo","ooo"),IF(E39="ooo",IF(Acalc!H39&gt;=1,"oox","ooo"),IF(E39="oox",IF(Acalc!H39&gt;=1,"xxo","ooo"),"???"))))</f>
        <v>xxo</v>
      </c>
      <c r="G39" s="52" t="str">
        <f ca="1">IF(F39="xxo",IF(Acalc!I39&gt;=1,"xxo","xox"),IF(F39="xox",IF(Acalc!I39&gt;=1,"xxo","ooo"),IF(F39="ooo",IF(Acalc!I39&gt;=1,"oox","ooo"),IF(F39="oox",IF(Acalc!I39&gt;=1,"xxo","ooo"),"???"))))</f>
        <v>xxo</v>
      </c>
      <c r="H39" s="52" t="str">
        <f ca="1">IF(G39="xxo",IF(Acalc!J39&gt;=1,"xxo","xox"),IF(G39="xox",IF(Acalc!J39&gt;=1,"xxo","ooo"),IF(G39="ooo",IF(Acalc!J39&gt;=1,"oox","ooo"),IF(G39="oox",IF(Acalc!J39&gt;=1,"xxo","ooo"),"???"))))</f>
        <v>xxo</v>
      </c>
      <c r="I39" s="52" t="str">
        <f ca="1">IF(H39="xxo",IF(Acalc!K39&gt;=1,"xxo","xox"),IF(H39="xox",IF(Acalc!K39&gt;=1,"xxo","ooo"),IF(H39="ooo",IF(Acalc!K39&gt;=1,"oox","ooo"),IF(H39="oox",IF(Acalc!K39&gt;=1,"xxo","ooo"),"???"))))</f>
        <v>xxo</v>
      </c>
      <c r="J39" s="52" t="str">
        <f ca="1">IF(I39="xxo",IF(Acalc!L39&gt;=1,"xxo","xox"),IF(I39="xox",IF(Acalc!L39&gt;=1,"xxo","ooo"),IF(I39="ooo",IF(Acalc!L39&gt;=1,"oox","ooo"),IF(I39="oox",IF(Acalc!L39&gt;=1,"xxo","ooo"),"???"))))</f>
        <v>xxo</v>
      </c>
      <c r="K39" s="52" t="str">
        <f ca="1">IF(J39="xxo",IF(Acalc!M39&gt;=1,"xxo","xox"),IF(J39="xox",IF(Acalc!M39&gt;=1,"xxo","ooo"),IF(J39="ooo",IF(Acalc!M39&gt;=1,"oox","ooo"),IF(J39="oox",IF(Acalc!M39&gt;=1,"xxo","ooo"),"???"))))</f>
        <v>xox</v>
      </c>
      <c r="L39" s="52" t="str">
        <f ca="1">IF(K39="xxo",IF(Acalc!N39&gt;=1,"xxo","xox"),IF(K39="xox",IF(Acalc!N39&gt;=1,"xxo","ooo"),IF(K39="ooo",IF(Acalc!N39&gt;=1,"oox","ooo"),IF(K39="oox",IF(Acalc!N39&gt;=1,"xxo","ooo"),"???"))))</f>
        <v>xxo</v>
      </c>
      <c r="M39" s="52" t="str">
        <f ca="1">IF(L39="xxo",IF(Acalc!O39&gt;=1,"xxo","xox"),IF(L39="xox",IF(Acalc!O39&gt;=1,"xxo","ooo"),IF(L39="ooo",IF(Acalc!O39&gt;=1,"oox","ooo"),IF(L39="oox",IF(Acalc!O39&gt;=1,"xxo","ooo"),"???"))))</f>
        <v>xxo</v>
      </c>
      <c r="N39" s="52" t="str">
        <f ca="1">IF(M39="xxo",IF(Acalc!P39&gt;=1,"xxo","xox"),IF(M39="xox",IF(Acalc!P39&gt;=1,"xxo","ooo"),IF(M39="ooo",IF(Acalc!P39&gt;=1,"oox","ooo"),IF(M39="oox",IF(Acalc!P39&gt;=1,"xxo","ooo"),"???"))))</f>
        <v>xxo</v>
      </c>
    </row>
    <row r="40" spans="1:14">
      <c r="A40" s="22" t="str">
        <f>Acalc!A40</f>
        <v>Information and Operations Management</v>
      </c>
      <c r="B40" s="35" t="s">
        <v>653</v>
      </c>
      <c r="C40" s="52" t="str">
        <f ca="1">IF(B40="xxo",IF(Acalc!E40&gt;=1,"xxo","xox"),IF(B40="xox",IF(Acalc!E40&gt;=1,"xxo","ooo"),IF(B40="ooo",IF(Acalc!E40&gt;=1,"oox","ooo"),IF(B40="oox",IF(Acalc!E40&gt;=1,"xxo","ooo"),"???"))))</f>
        <v>xxo</v>
      </c>
      <c r="D40" s="52" t="str">
        <f ca="1">IF(C40="xxo",IF(Acalc!F40&gt;=1,"xxo","xox"),IF(C40="xox",IF(Acalc!F40&gt;=1,"xxo","ooo"),IF(C40="ooo",IF(Acalc!F40&gt;=1,"oox","ooo"),IF(C40="oox",IF(Acalc!F40&gt;=1,"xxo","ooo"),"???"))))</f>
        <v>xox</v>
      </c>
      <c r="E40" s="52" t="str">
        <f ca="1">IF(D40="xxo",IF(Acalc!G40&gt;=1,"xxo","xox"),IF(D40="xox",IF(Acalc!G40&gt;=1,"xxo","ooo"),IF(D40="ooo",IF(Acalc!G40&gt;=1,"oox","ooo"),IF(D40="oox",IF(Acalc!G40&gt;=1,"xxo","ooo"),"???"))))</f>
        <v>xxo</v>
      </c>
      <c r="F40" s="52" t="str">
        <f ca="1">IF(E40="xxo",IF(Acalc!H40&gt;=1,"xxo","xox"),IF(E40="xox",IF(Acalc!H40&gt;=1,"xxo","ooo"),IF(E40="ooo",IF(Acalc!H40&gt;=1,"oox","ooo"),IF(E40="oox",IF(Acalc!H40&gt;=1,"xxo","ooo"),"???"))))</f>
        <v>xxo</v>
      </c>
      <c r="G40" s="52" t="str">
        <f ca="1">IF(F40="xxo",IF(Acalc!I40&gt;=1,"xxo","xox"),IF(F40="xox",IF(Acalc!I40&gt;=1,"xxo","ooo"),IF(F40="ooo",IF(Acalc!I40&gt;=1,"oox","ooo"),IF(F40="oox",IF(Acalc!I40&gt;=1,"xxo","ooo"),"???"))))</f>
        <v>xxo</v>
      </c>
      <c r="H40" s="52" t="str">
        <f ca="1">IF(G40="xxo",IF(Acalc!J40&gt;=1,"xxo","xox"),IF(G40="xox",IF(Acalc!J40&gt;=1,"xxo","ooo"),IF(G40="ooo",IF(Acalc!J40&gt;=1,"oox","ooo"),IF(G40="oox",IF(Acalc!J40&gt;=1,"xxo","ooo"),"???"))))</f>
        <v>xxo</v>
      </c>
      <c r="I40" s="52" t="str">
        <f ca="1">IF(H40="xxo",IF(Acalc!K40&gt;=1,"xxo","xox"),IF(H40="xox",IF(Acalc!K40&gt;=1,"xxo","ooo"),IF(H40="ooo",IF(Acalc!K40&gt;=1,"oox","ooo"),IF(H40="oox",IF(Acalc!K40&gt;=1,"xxo","ooo"),"???"))))</f>
        <v>xxo</v>
      </c>
      <c r="J40" s="52" t="str">
        <f ca="1">IF(I40="xxo",IF(Acalc!L40&gt;=1,"xxo","xox"),IF(I40="xox",IF(Acalc!L40&gt;=1,"xxo","ooo"),IF(I40="ooo",IF(Acalc!L40&gt;=1,"oox","ooo"),IF(I40="oox",IF(Acalc!L40&gt;=1,"xxo","ooo"),"???"))))</f>
        <v>xxo</v>
      </c>
      <c r="K40" s="52" t="str">
        <f ca="1">IF(J40="xxo",IF(Acalc!M40&gt;=1,"xxo","xox"),IF(J40="xox",IF(Acalc!M40&gt;=1,"xxo","ooo"),IF(J40="ooo",IF(Acalc!M40&gt;=1,"oox","ooo"),IF(J40="oox",IF(Acalc!M40&gt;=1,"xxo","ooo"),"???"))))</f>
        <v>xox</v>
      </c>
      <c r="L40" s="52" t="str">
        <f ca="1">IF(K40="xxo",IF(Acalc!N40&gt;=1,"xxo","xox"),IF(K40="xox",IF(Acalc!N40&gt;=1,"xxo","ooo"),IF(K40="ooo",IF(Acalc!N40&gt;=1,"oox","ooo"),IF(K40="oox",IF(Acalc!N40&gt;=1,"xxo","ooo"),"???"))))</f>
        <v>xxo</v>
      </c>
      <c r="M40" s="52" t="str">
        <f ca="1">IF(L40="xxo",IF(Acalc!O40&gt;=1,"xxo","xox"),IF(L40="xox",IF(Acalc!O40&gt;=1,"xxo","ooo"),IF(L40="ooo",IF(Acalc!O40&gt;=1,"oox","ooo"),IF(L40="oox",IF(Acalc!O40&gt;=1,"xxo","ooo"),"???"))))</f>
        <v>xxo</v>
      </c>
      <c r="N40" s="52" t="str">
        <f ca="1">IF(M40="xxo",IF(Acalc!P40&gt;=1,"xxo","xox"),IF(M40="xox",IF(Acalc!P40&gt;=1,"xxo","ooo"),IF(M40="ooo",IF(Acalc!P40&gt;=1,"oox","ooo"),IF(M40="oox",IF(Acalc!P40&gt;=1,"xxo","ooo"),"???"))))</f>
        <v>xxo</v>
      </c>
    </row>
    <row r="41" spans="1:14">
      <c r="A41" s="22" t="str">
        <f>Acalc!A41</f>
        <v>International Affairs</v>
      </c>
      <c r="B41" s="35" t="s">
        <v>653</v>
      </c>
      <c r="C41" s="52" t="str">
        <f ca="1">IF(B41="xxo",IF(Acalc!E41&gt;=1,"xxo","xox"),IF(B41="xox",IF(Acalc!E41&gt;=1,"xxo","ooo"),IF(B41="ooo",IF(Acalc!E41&gt;=1,"oox","ooo"),IF(B41="oox",IF(Acalc!E41&gt;=1,"xxo","ooo"),"???"))))</f>
        <v>xxo</v>
      </c>
      <c r="D41" s="52" t="str">
        <f ca="1">IF(C41="xxo",IF(Acalc!F41&gt;=1,"xxo","xox"),IF(C41="xox",IF(Acalc!F41&gt;=1,"xxo","ooo"),IF(C41="ooo",IF(Acalc!F41&gt;=1,"oox","ooo"),IF(C41="oox",IF(Acalc!F41&gt;=1,"xxo","ooo"),"???"))))</f>
        <v>xxo</v>
      </c>
      <c r="E41" s="52" t="str">
        <f ca="1">IF(D41="xxo",IF(Acalc!G41&gt;=1,"xxo","xox"),IF(D41="xox",IF(Acalc!G41&gt;=1,"xxo","ooo"),IF(D41="ooo",IF(Acalc!G41&gt;=1,"oox","ooo"),IF(D41="oox",IF(Acalc!G41&gt;=1,"xxo","ooo"),"???"))))</f>
        <v>xxo</v>
      </c>
      <c r="F41" s="52" t="str">
        <f ca="1">IF(E41="xxo",IF(Acalc!H41&gt;=1,"xxo","xox"),IF(E41="xox",IF(Acalc!H41&gt;=1,"xxo","ooo"),IF(E41="ooo",IF(Acalc!H41&gt;=1,"oox","ooo"),IF(E41="oox",IF(Acalc!H41&gt;=1,"xxo","ooo"),"???"))))</f>
        <v>xxo</v>
      </c>
      <c r="G41" s="52" t="str">
        <f ca="1">IF(F41="xxo",IF(Acalc!I41&gt;=1,"xxo","xox"),IF(F41="xox",IF(Acalc!I41&gt;=1,"xxo","ooo"),IF(F41="ooo",IF(Acalc!I41&gt;=1,"oox","ooo"),IF(F41="oox",IF(Acalc!I41&gt;=1,"xxo","ooo"),"???"))))</f>
        <v>xxo</v>
      </c>
      <c r="H41" s="52" t="str">
        <f ca="1">IF(G41="xxo",IF(Acalc!J41&gt;=1,"xxo","xox"),IF(G41="xox",IF(Acalc!J41&gt;=1,"xxo","ooo"),IF(G41="ooo",IF(Acalc!J41&gt;=1,"oox","ooo"),IF(G41="oox",IF(Acalc!J41&gt;=1,"xxo","ooo"),"???"))))</f>
        <v>xxo</v>
      </c>
      <c r="I41" s="52" t="str">
        <f ca="1">IF(H41="xxo",IF(Acalc!K41&gt;=1,"xxo","xox"),IF(H41="xox",IF(Acalc!K41&gt;=1,"xxo","ooo"),IF(H41="ooo",IF(Acalc!K41&gt;=1,"oox","ooo"),IF(H41="oox",IF(Acalc!K41&gt;=1,"xxo","ooo"),"???"))))</f>
        <v>xox</v>
      </c>
      <c r="J41" s="52" t="str">
        <f ca="1">IF(I41="xxo",IF(Acalc!L41&gt;=1,"xxo","xox"),IF(I41="xox",IF(Acalc!L41&gt;=1,"xxo","ooo"),IF(I41="ooo",IF(Acalc!L41&gt;=1,"oox","ooo"),IF(I41="oox",IF(Acalc!L41&gt;=1,"xxo","ooo"),"???"))))</f>
        <v>xxo</v>
      </c>
      <c r="K41" s="52" t="str">
        <f ca="1">IF(J41="xxo",IF(Acalc!M41&gt;=1,"xxo","xox"),IF(J41="xox",IF(Acalc!M41&gt;=1,"xxo","ooo"),IF(J41="ooo",IF(Acalc!M41&gt;=1,"oox","ooo"),IF(J41="oox",IF(Acalc!M41&gt;=1,"xxo","ooo"),"???"))))</f>
        <v>xxo</v>
      </c>
      <c r="L41" s="52" t="str">
        <f ca="1">IF(K41="xxo",IF(Acalc!N41&gt;=1,"xxo","xox"),IF(K41="xox",IF(Acalc!N41&gt;=1,"xxo","ooo"),IF(K41="ooo",IF(Acalc!N41&gt;=1,"oox","ooo"),IF(K41="oox",IF(Acalc!N41&gt;=1,"xxo","ooo"),"???"))))</f>
        <v>xxo</v>
      </c>
      <c r="M41" s="52" t="str">
        <f ca="1">IF(L41="xxo",IF(Acalc!O41&gt;=1,"xxo","xox"),IF(L41="xox",IF(Acalc!O41&gt;=1,"xxo","ooo"),IF(L41="ooo",IF(Acalc!O41&gt;=1,"oox","ooo"),IF(L41="oox",IF(Acalc!O41&gt;=1,"xxo","ooo"),"???"))))</f>
        <v>xxo</v>
      </c>
      <c r="N41" s="52" t="str">
        <f ca="1">IF(M41="xxo",IF(Acalc!P41&gt;=1,"xxo","xox"),IF(M41="xox",IF(Acalc!P41&gt;=1,"xxo","ooo"),IF(M41="ooo",IF(Acalc!P41&gt;=1,"oox","ooo"),IF(M41="oox",IF(Acalc!P41&gt;=1,"xxo","ooo"),"???"))))</f>
        <v>xxo</v>
      </c>
    </row>
    <row r="42" spans="1:14">
      <c r="A42" s="22" t="str">
        <f>Acalc!A42</f>
        <v>Landscape Architecture and Urban Planning</v>
      </c>
      <c r="B42" s="35" t="s">
        <v>653</v>
      </c>
      <c r="C42" s="52" t="str">
        <f ca="1">IF(B42="xxo",IF(Acalc!E42&gt;=1,"xxo","xox"),IF(B42="xox",IF(Acalc!E42&gt;=1,"xxo","ooo"),IF(B42="ooo",IF(Acalc!E42&gt;=1,"oox","ooo"),IF(B42="oox",IF(Acalc!E42&gt;=1,"xxo","ooo"),"???"))))</f>
        <v>xox</v>
      </c>
      <c r="D42" s="52" t="str">
        <f ca="1">IF(C42="xxo",IF(Acalc!F42&gt;=1,"xxo","xox"),IF(C42="xox",IF(Acalc!F42&gt;=1,"xxo","ooo"),IF(C42="ooo",IF(Acalc!F42&gt;=1,"oox","ooo"),IF(C42="oox",IF(Acalc!F42&gt;=1,"xxo","ooo"),"???"))))</f>
        <v>ooo</v>
      </c>
      <c r="E42" s="52" t="str">
        <f ca="1">IF(D42="xxo",IF(Acalc!G42&gt;=1,"xxo","xox"),IF(D42="xox",IF(Acalc!G42&gt;=1,"xxo","ooo"),IF(D42="ooo",IF(Acalc!G42&gt;=1,"oox","ooo"),IF(D42="oox",IF(Acalc!G42&gt;=1,"xxo","ooo"),"???"))))</f>
        <v>ooo</v>
      </c>
      <c r="F42" s="52" t="str">
        <f ca="1">IF(E42="xxo",IF(Acalc!H42&gt;=1,"xxo","xox"),IF(E42="xox",IF(Acalc!H42&gt;=1,"xxo","ooo"),IF(E42="ooo",IF(Acalc!H42&gt;=1,"oox","ooo"),IF(E42="oox",IF(Acalc!H42&gt;=1,"xxo","ooo"),"???"))))</f>
        <v>oox</v>
      </c>
      <c r="G42" s="52" t="str">
        <f ca="1">IF(F42="xxo",IF(Acalc!I42&gt;=1,"xxo","xox"),IF(F42="xox",IF(Acalc!I42&gt;=1,"xxo","ooo"),IF(F42="ooo",IF(Acalc!I42&gt;=1,"oox","ooo"),IF(F42="oox",IF(Acalc!I42&gt;=1,"xxo","ooo"),"???"))))</f>
        <v>ooo</v>
      </c>
      <c r="H42" s="52" t="str">
        <f ca="1">IF(G42="xxo",IF(Acalc!J42&gt;=1,"xxo","xox"),IF(G42="xox",IF(Acalc!J42&gt;=1,"xxo","ooo"),IF(G42="ooo",IF(Acalc!J42&gt;=1,"oox","ooo"),IF(G42="oox",IF(Acalc!J42&gt;=1,"xxo","ooo"),"???"))))</f>
        <v>oox</v>
      </c>
      <c r="I42" s="52" t="str">
        <f ca="1">IF(H42="xxo",IF(Acalc!K42&gt;=1,"xxo","xox"),IF(H42="xox",IF(Acalc!K42&gt;=1,"xxo","ooo"),IF(H42="ooo",IF(Acalc!K42&gt;=1,"oox","ooo"),IF(H42="oox",IF(Acalc!K42&gt;=1,"xxo","ooo"),"???"))))</f>
        <v>xxo</v>
      </c>
      <c r="J42" s="52" t="str">
        <f ca="1">IF(I42="xxo",IF(Acalc!L42&gt;=1,"xxo","xox"),IF(I42="xox",IF(Acalc!L42&gt;=1,"xxo","ooo"),IF(I42="ooo",IF(Acalc!L42&gt;=1,"oox","ooo"),IF(I42="oox",IF(Acalc!L42&gt;=1,"xxo","ooo"),"???"))))</f>
        <v>xox</v>
      </c>
      <c r="K42" s="52" t="str">
        <f ca="1">IF(J42="xxo",IF(Acalc!M42&gt;=1,"xxo","xox"),IF(J42="xox",IF(Acalc!M42&gt;=1,"xxo","ooo"),IF(J42="ooo",IF(Acalc!M42&gt;=1,"oox","ooo"),IF(J42="oox",IF(Acalc!M42&gt;=1,"xxo","ooo"),"???"))))</f>
        <v>ooo</v>
      </c>
      <c r="L42" s="52" t="str">
        <f ca="1">IF(K42="xxo",IF(Acalc!N42&gt;=1,"xxo","xox"),IF(K42="xox",IF(Acalc!N42&gt;=1,"xxo","ooo"),IF(K42="ooo",IF(Acalc!N42&gt;=1,"oox","ooo"),IF(K42="oox",IF(Acalc!N42&gt;=1,"xxo","ooo"),"???"))))</f>
        <v>oox</v>
      </c>
      <c r="M42" s="52" t="str">
        <f ca="1">IF(L42="xxo",IF(Acalc!O42&gt;=1,"xxo","xox"),IF(L42="xox",IF(Acalc!O42&gt;=1,"xxo","ooo"),IF(L42="ooo",IF(Acalc!O42&gt;=1,"oox","ooo"),IF(L42="oox",IF(Acalc!O42&gt;=1,"xxo","ooo"),"???"))))</f>
        <v>xxo</v>
      </c>
      <c r="N42" s="52" t="str">
        <f ca="1">IF(M42="xxo",IF(Acalc!P42&gt;=1,"xxo","xox"),IF(M42="xox",IF(Acalc!P42&gt;=1,"xxo","ooo"),IF(M42="ooo",IF(Acalc!P42&gt;=1,"oox","ooo"),IF(M42="oox",IF(Acalc!P42&gt;=1,"xxo","ooo"),"???"))))</f>
        <v>xxo</v>
      </c>
    </row>
    <row r="43" spans="1:14">
      <c r="A43" s="22" t="str">
        <f>Acalc!A43</f>
        <v>Marketing</v>
      </c>
      <c r="B43" s="35" t="s">
        <v>653</v>
      </c>
      <c r="C43" s="52" t="str">
        <f ca="1">IF(B43="xxo",IF(Acalc!E43&gt;=1,"xxo","xox"),IF(B43="xox",IF(Acalc!E43&gt;=1,"xxo","ooo"),IF(B43="ooo",IF(Acalc!E43&gt;=1,"oox","ooo"),IF(B43="oox",IF(Acalc!E43&gt;=1,"xxo","ooo"),"???"))))</f>
        <v>xxo</v>
      </c>
      <c r="D43" s="52" t="str">
        <f ca="1">IF(C43="xxo",IF(Acalc!F43&gt;=1,"xxo","xox"),IF(C43="xox",IF(Acalc!F43&gt;=1,"xxo","ooo"),IF(C43="ooo",IF(Acalc!F43&gt;=1,"oox","ooo"),IF(C43="oox",IF(Acalc!F43&gt;=1,"xxo","ooo"),"???"))))</f>
        <v>xox</v>
      </c>
      <c r="E43" s="52" t="str">
        <f ca="1">IF(D43="xxo",IF(Acalc!G43&gt;=1,"xxo","xox"),IF(D43="xox",IF(Acalc!G43&gt;=1,"xxo","ooo"),IF(D43="ooo",IF(Acalc!G43&gt;=1,"oox","ooo"),IF(D43="oox",IF(Acalc!G43&gt;=1,"xxo","ooo"),"???"))))</f>
        <v>xxo</v>
      </c>
      <c r="F43" s="52" t="str">
        <f ca="1">IF(E43="xxo",IF(Acalc!H43&gt;=1,"xxo","xox"),IF(E43="xox",IF(Acalc!H43&gt;=1,"xxo","ooo"),IF(E43="ooo",IF(Acalc!H43&gt;=1,"oox","ooo"),IF(E43="oox",IF(Acalc!H43&gt;=1,"xxo","ooo"),"???"))))</f>
        <v>xxo</v>
      </c>
      <c r="G43" s="52" t="str">
        <f ca="1">IF(F43="xxo",IF(Acalc!I43&gt;=1,"xxo","xox"),IF(F43="xox",IF(Acalc!I43&gt;=1,"xxo","ooo"),IF(F43="ooo",IF(Acalc!I43&gt;=1,"oox","ooo"),IF(F43="oox",IF(Acalc!I43&gt;=1,"xxo","ooo"),"???"))))</f>
        <v>xox</v>
      </c>
      <c r="H43" s="52" t="str">
        <f ca="1">IF(G43="xxo",IF(Acalc!J43&gt;=1,"xxo","xox"),IF(G43="xox",IF(Acalc!J43&gt;=1,"xxo","ooo"),IF(G43="ooo",IF(Acalc!J43&gt;=1,"oox","ooo"),IF(G43="oox",IF(Acalc!J43&gt;=1,"xxo","ooo"),"???"))))</f>
        <v>xxo</v>
      </c>
      <c r="I43" s="52" t="str">
        <f ca="1">IF(H43="xxo",IF(Acalc!K43&gt;=1,"xxo","xox"),IF(H43="xox",IF(Acalc!K43&gt;=1,"xxo","ooo"),IF(H43="ooo",IF(Acalc!K43&gt;=1,"oox","ooo"),IF(H43="oox",IF(Acalc!K43&gt;=1,"xxo","ooo"),"???"))))</f>
        <v>xxo</v>
      </c>
      <c r="J43" s="52" t="str">
        <f ca="1">IF(I43="xxo",IF(Acalc!L43&gt;=1,"xxo","xox"),IF(I43="xox",IF(Acalc!L43&gt;=1,"xxo","ooo"),IF(I43="ooo",IF(Acalc!L43&gt;=1,"oox","ooo"),IF(I43="oox",IF(Acalc!L43&gt;=1,"xxo","ooo"),"???"))))</f>
        <v>xox</v>
      </c>
      <c r="K43" s="52" t="str">
        <f ca="1">IF(J43="xxo",IF(Acalc!M43&gt;=1,"xxo","xox"),IF(J43="xox",IF(Acalc!M43&gt;=1,"xxo","ooo"),IF(J43="ooo",IF(Acalc!M43&gt;=1,"oox","ooo"),IF(J43="oox",IF(Acalc!M43&gt;=1,"xxo","ooo"),"???"))))</f>
        <v>ooo</v>
      </c>
      <c r="L43" s="52" t="str">
        <f ca="1">IF(K43="xxo",IF(Acalc!N43&gt;=1,"xxo","xox"),IF(K43="xox",IF(Acalc!N43&gt;=1,"xxo","ooo"),IF(K43="ooo",IF(Acalc!N43&gt;=1,"oox","ooo"),IF(K43="oox",IF(Acalc!N43&gt;=1,"xxo","ooo"),"???"))))</f>
        <v>oox</v>
      </c>
      <c r="M43" s="52" t="str">
        <f ca="1">IF(L43="xxo",IF(Acalc!O43&gt;=1,"xxo","xox"),IF(L43="xox",IF(Acalc!O43&gt;=1,"xxo","ooo"),IF(L43="ooo",IF(Acalc!O43&gt;=1,"oox","ooo"),IF(L43="oox",IF(Acalc!O43&gt;=1,"xxo","ooo"),"???"))))</f>
        <v>xxo</v>
      </c>
      <c r="N43" s="52" t="str">
        <f ca="1">IF(M43="xxo",IF(Acalc!P43&gt;=1,"xxo","xox"),IF(M43="xox",IF(Acalc!P43&gt;=1,"xxo","ooo"),IF(M43="ooo",IF(Acalc!P43&gt;=1,"oox","ooo"),IF(M43="oox",IF(Acalc!P43&gt;=1,"xxo","ooo"),"???"))))</f>
        <v>xxo</v>
      </c>
    </row>
    <row r="44" spans="1:14">
      <c r="A44" s="22" t="str">
        <f>Acalc!A44</f>
        <v>Materials Science and Engineering</v>
      </c>
      <c r="B44" s="35" t="s">
        <v>653</v>
      </c>
      <c r="C44" s="52" t="str">
        <f ca="1">IF(B44="xxo",IF(Acalc!E44&gt;=1,"xxo","xox"),IF(B44="xox",IF(Acalc!E44&gt;=1,"xxo","ooo"),IF(B44="ooo",IF(Acalc!E44&gt;=1,"oox","ooo"),IF(B44="oox",IF(Acalc!E44&gt;=1,"xxo","ooo"),"???"))))</f>
        <v>xxo</v>
      </c>
      <c r="D44" s="52" t="str">
        <f ca="1">IF(C44="xxo",IF(Acalc!F44&gt;=1,"xxo","xox"),IF(C44="xox",IF(Acalc!F44&gt;=1,"xxo","ooo"),IF(C44="ooo",IF(Acalc!F44&gt;=1,"oox","ooo"),IF(C44="oox",IF(Acalc!F44&gt;=1,"xxo","ooo"),"???"))))</f>
        <v>xxo</v>
      </c>
      <c r="E44" s="52" t="str">
        <f ca="1">IF(D44="xxo",IF(Acalc!G44&gt;=1,"xxo","xox"),IF(D44="xox",IF(Acalc!G44&gt;=1,"xxo","ooo"),IF(D44="ooo",IF(Acalc!G44&gt;=1,"oox","ooo"),IF(D44="oox",IF(Acalc!G44&gt;=1,"xxo","ooo"),"???"))))</f>
        <v>xxo</v>
      </c>
      <c r="F44" s="52" t="str">
        <f ca="1">IF(E44="xxo",IF(Acalc!H44&gt;=1,"xxo","xox"),IF(E44="xox",IF(Acalc!H44&gt;=1,"xxo","ooo"),IF(E44="ooo",IF(Acalc!H44&gt;=1,"oox","ooo"),IF(E44="oox",IF(Acalc!H44&gt;=1,"xxo","ooo"),"???"))))</f>
        <v>xxo</v>
      </c>
      <c r="G44" s="52" t="str">
        <f ca="1">IF(F44="xxo",IF(Acalc!I44&gt;=1,"xxo","xox"),IF(F44="xox",IF(Acalc!I44&gt;=1,"xxo","ooo"),IF(F44="ooo",IF(Acalc!I44&gt;=1,"oox","ooo"),IF(F44="oox",IF(Acalc!I44&gt;=1,"xxo","ooo"),"???"))))</f>
        <v>xxo</v>
      </c>
      <c r="H44" s="52" t="str">
        <f ca="1">IF(G44="xxo",IF(Acalc!J44&gt;=1,"xxo","xox"),IF(G44="xox",IF(Acalc!J44&gt;=1,"xxo","ooo"),IF(G44="ooo",IF(Acalc!J44&gt;=1,"oox","ooo"),IF(G44="oox",IF(Acalc!J44&gt;=1,"xxo","ooo"),"???"))))</f>
        <v>xxo</v>
      </c>
      <c r="I44" s="52" t="str">
        <f ca="1">IF(H44="xxo",IF(Acalc!K44&gt;=1,"xxo","xox"),IF(H44="xox",IF(Acalc!K44&gt;=1,"xxo","ooo"),IF(H44="ooo",IF(Acalc!K44&gt;=1,"oox","ooo"),IF(H44="oox",IF(Acalc!K44&gt;=1,"xxo","ooo"),"???"))))</f>
        <v>xxo</v>
      </c>
      <c r="J44" s="52" t="str">
        <f ca="1">IF(I44="xxo",IF(Acalc!L44&gt;=1,"xxo","xox"),IF(I44="xox",IF(Acalc!L44&gt;=1,"xxo","ooo"),IF(I44="ooo",IF(Acalc!L44&gt;=1,"oox","ooo"),IF(I44="oox",IF(Acalc!L44&gt;=1,"xxo","ooo"),"???"))))</f>
        <v>xox</v>
      </c>
      <c r="K44" s="52" t="str">
        <f ca="1">IF(J44="xxo",IF(Acalc!M44&gt;=1,"xxo","xox"),IF(J44="xox",IF(Acalc!M44&gt;=1,"xxo","ooo"),IF(J44="ooo",IF(Acalc!M44&gt;=1,"oox","ooo"),IF(J44="oox",IF(Acalc!M44&gt;=1,"xxo","ooo"),"???"))))</f>
        <v>ooo</v>
      </c>
      <c r="L44" s="52" t="str">
        <f ca="1">IF(K44="xxo",IF(Acalc!N44&gt;=1,"xxo","xox"),IF(K44="xox",IF(Acalc!N44&gt;=1,"xxo","ooo"),IF(K44="ooo",IF(Acalc!N44&gt;=1,"oox","ooo"),IF(K44="oox",IF(Acalc!N44&gt;=1,"xxo","ooo"),"???"))))</f>
        <v>ooo</v>
      </c>
      <c r="M44" s="52" t="str">
        <f ca="1">IF(L44="xxo",IF(Acalc!O44&gt;=1,"xxo","xox"),IF(L44="xox",IF(Acalc!O44&gt;=1,"xxo","ooo"),IF(L44="ooo",IF(Acalc!O44&gt;=1,"oox","ooo"),IF(L44="oox",IF(Acalc!O44&gt;=1,"xxo","ooo"),"???"))))</f>
        <v>ooo</v>
      </c>
      <c r="N44" s="52" t="str">
        <f ca="1">IF(M44="xxo",IF(Acalc!P44&gt;=1,"xxo","xox"),IF(M44="xox",IF(Acalc!P44&gt;=1,"xxo","ooo"),IF(M44="ooo",IF(Acalc!P44&gt;=1,"oox","ooo"),IF(M44="oox",IF(Acalc!P44&gt;=1,"xxo","ooo"),"???"))))</f>
        <v>oox</v>
      </c>
    </row>
    <row r="45" spans="1:14">
      <c r="A45" s="22" t="str">
        <f>Acalc!A45</f>
        <v>Mathematics</v>
      </c>
      <c r="B45" s="35" t="s">
        <v>653</v>
      </c>
      <c r="C45" s="52" t="str">
        <f ca="1">IF(B45="xxo",IF(Acalc!E45&gt;=1,"xxo","xox"),IF(B45="xox",IF(Acalc!E45&gt;=1,"xxo","ooo"),IF(B45="ooo",IF(Acalc!E45&gt;=1,"oox","ooo"),IF(B45="oox",IF(Acalc!E45&gt;=1,"xxo","ooo"),"???"))))</f>
        <v>xxo</v>
      </c>
      <c r="D45" s="52" t="str">
        <f ca="1">IF(C45="xxo",IF(Acalc!F45&gt;=1,"xxo","xox"),IF(C45="xox",IF(Acalc!F45&gt;=1,"xxo","ooo"),IF(C45="ooo",IF(Acalc!F45&gt;=1,"oox","ooo"),IF(C45="oox",IF(Acalc!F45&gt;=1,"xxo","ooo"),"???"))))</f>
        <v>xxo</v>
      </c>
      <c r="E45" s="52" t="str">
        <f ca="1">IF(D45="xxo",IF(Acalc!G45&gt;=1,"xxo","xox"),IF(D45="xox",IF(Acalc!G45&gt;=1,"xxo","ooo"),IF(D45="ooo",IF(Acalc!G45&gt;=1,"oox","ooo"),IF(D45="oox",IF(Acalc!G45&gt;=1,"xxo","ooo"),"???"))))</f>
        <v>xox</v>
      </c>
      <c r="F45" s="52" t="str">
        <f ca="1">IF(E45="xxo",IF(Acalc!H45&gt;=1,"xxo","xox"),IF(E45="xox",IF(Acalc!H45&gt;=1,"xxo","ooo"),IF(E45="ooo",IF(Acalc!H45&gt;=1,"oox","ooo"),IF(E45="oox",IF(Acalc!H45&gt;=1,"xxo","ooo"),"???"))))</f>
        <v>xxo</v>
      </c>
      <c r="G45" s="52" t="str">
        <f ca="1">IF(F45="xxo",IF(Acalc!I45&gt;=1,"xxo","xox"),IF(F45="xox",IF(Acalc!I45&gt;=1,"xxo","ooo"),IF(F45="ooo",IF(Acalc!I45&gt;=1,"oox","ooo"),IF(F45="oox",IF(Acalc!I45&gt;=1,"xxo","ooo"),"???"))))</f>
        <v>xxo</v>
      </c>
      <c r="H45" s="52" t="str">
        <f ca="1">IF(G45="xxo",IF(Acalc!J45&gt;=1,"xxo","xox"),IF(G45="xox",IF(Acalc!J45&gt;=1,"xxo","ooo"),IF(G45="ooo",IF(Acalc!J45&gt;=1,"oox","ooo"),IF(G45="oox",IF(Acalc!J45&gt;=1,"xxo","ooo"),"???"))))</f>
        <v>xxo</v>
      </c>
      <c r="I45" s="52" t="str">
        <f ca="1">IF(H45="xxo",IF(Acalc!K45&gt;=1,"xxo","xox"),IF(H45="xox",IF(Acalc!K45&gt;=1,"xxo","ooo"),IF(H45="ooo",IF(Acalc!K45&gt;=1,"oox","ooo"),IF(H45="oox",IF(Acalc!K45&gt;=1,"xxo","ooo"),"???"))))</f>
        <v>xxo</v>
      </c>
      <c r="J45" s="52" t="str">
        <f ca="1">IF(I45="xxo",IF(Acalc!L45&gt;=1,"xxo","xox"),IF(I45="xox",IF(Acalc!L45&gt;=1,"xxo","ooo"),IF(I45="ooo",IF(Acalc!L45&gt;=1,"oox","ooo"),IF(I45="oox",IF(Acalc!L45&gt;=1,"xxo","ooo"),"???"))))</f>
        <v>xox</v>
      </c>
      <c r="K45" s="52" t="str">
        <f ca="1">IF(J45="xxo",IF(Acalc!M45&gt;=1,"xxo","xox"),IF(J45="xox",IF(Acalc!M45&gt;=1,"xxo","ooo"),IF(J45="ooo",IF(Acalc!M45&gt;=1,"oox","ooo"),IF(J45="oox",IF(Acalc!M45&gt;=1,"xxo","ooo"),"???"))))</f>
        <v>xxo</v>
      </c>
      <c r="L45" s="52" t="str">
        <f ca="1">IF(K45="xxo",IF(Acalc!N45&gt;=1,"xxo","xox"),IF(K45="xox",IF(Acalc!N45&gt;=1,"xxo","ooo"),IF(K45="ooo",IF(Acalc!N45&gt;=1,"oox","ooo"),IF(K45="oox",IF(Acalc!N45&gt;=1,"xxo","ooo"),"???"))))</f>
        <v>xxo</v>
      </c>
      <c r="M45" s="52" t="str">
        <f ca="1">IF(L45="xxo",IF(Acalc!O45&gt;=1,"xxo","xox"),IF(L45="xox",IF(Acalc!O45&gt;=1,"xxo","ooo"),IF(L45="ooo",IF(Acalc!O45&gt;=1,"oox","ooo"),IF(L45="oox",IF(Acalc!O45&gt;=1,"xxo","ooo"),"???"))))</f>
        <v>xxo</v>
      </c>
      <c r="N45" s="52" t="str">
        <f ca="1">IF(M45="xxo",IF(Acalc!P45&gt;=1,"xxo","xox"),IF(M45="xox",IF(Acalc!P45&gt;=1,"xxo","ooo"),IF(M45="ooo",IF(Acalc!P45&gt;=1,"oox","ooo"),IF(M45="oox",IF(Acalc!P45&gt;=1,"xxo","ooo"),"???"))))</f>
        <v>xxo</v>
      </c>
    </row>
    <row r="46" spans="1:14">
      <c r="A46" s="22" t="str">
        <f>Acalc!A46</f>
        <v>Mechanical Engineering</v>
      </c>
      <c r="B46" s="35" t="s">
        <v>653</v>
      </c>
      <c r="C46" s="52" t="str">
        <f ca="1">IF(B46="xxo",IF(Acalc!E46&gt;=1,"xxo","xox"),IF(B46="xox",IF(Acalc!E46&gt;=1,"xxo","ooo"),IF(B46="ooo",IF(Acalc!E46&gt;=1,"oox","ooo"),IF(B46="oox",IF(Acalc!E46&gt;=1,"xxo","ooo"),"???"))))</f>
        <v>xox</v>
      </c>
      <c r="D46" s="52" t="str">
        <f ca="1">IF(C46="xxo",IF(Acalc!F46&gt;=1,"xxo","xox"),IF(C46="xox",IF(Acalc!F46&gt;=1,"xxo","ooo"),IF(C46="ooo",IF(Acalc!F46&gt;=1,"oox","ooo"),IF(C46="oox",IF(Acalc!F46&gt;=1,"xxo","ooo"),"???"))))</f>
        <v>xxo</v>
      </c>
      <c r="E46" s="52" t="str">
        <f ca="1">IF(D46="xxo",IF(Acalc!G46&gt;=1,"xxo","xox"),IF(D46="xox",IF(Acalc!G46&gt;=1,"xxo","ooo"),IF(D46="ooo",IF(Acalc!G46&gt;=1,"oox","ooo"),IF(D46="oox",IF(Acalc!G46&gt;=1,"xxo","ooo"),"???"))))</f>
        <v>xxo</v>
      </c>
      <c r="F46" s="52" t="str">
        <f ca="1">IF(E46="xxo",IF(Acalc!H46&gt;=1,"xxo","xox"),IF(E46="xox",IF(Acalc!H46&gt;=1,"xxo","ooo"),IF(E46="ooo",IF(Acalc!H46&gt;=1,"oox","ooo"),IF(E46="oox",IF(Acalc!H46&gt;=1,"xxo","ooo"),"???"))))</f>
        <v>xxo</v>
      </c>
      <c r="G46" s="52" t="str">
        <f ca="1">IF(F46="xxo",IF(Acalc!I46&gt;=1,"xxo","xox"),IF(F46="xox",IF(Acalc!I46&gt;=1,"xxo","ooo"),IF(F46="ooo",IF(Acalc!I46&gt;=1,"oox","ooo"),IF(F46="oox",IF(Acalc!I46&gt;=1,"xxo","ooo"),"???"))))</f>
        <v>xxo</v>
      </c>
      <c r="H46" s="52" t="str">
        <f ca="1">IF(G46="xxo",IF(Acalc!J46&gt;=1,"xxo","xox"),IF(G46="xox",IF(Acalc!J46&gt;=1,"xxo","ooo"),IF(G46="ooo",IF(Acalc!J46&gt;=1,"oox","ooo"),IF(G46="oox",IF(Acalc!J46&gt;=1,"xxo","ooo"),"???"))))</f>
        <v>xxo</v>
      </c>
      <c r="I46" s="52" t="str">
        <f ca="1">IF(H46="xxo",IF(Acalc!K46&gt;=1,"xxo","xox"),IF(H46="xox",IF(Acalc!K46&gt;=1,"xxo","ooo"),IF(H46="ooo",IF(Acalc!K46&gt;=1,"oox","ooo"),IF(H46="oox",IF(Acalc!K46&gt;=1,"xxo","ooo"),"???"))))</f>
        <v>xxo</v>
      </c>
      <c r="J46" s="52" t="str">
        <f ca="1">IF(I46="xxo",IF(Acalc!L46&gt;=1,"xxo","xox"),IF(I46="xox",IF(Acalc!L46&gt;=1,"xxo","ooo"),IF(I46="ooo",IF(Acalc!L46&gt;=1,"oox","ooo"),IF(I46="oox",IF(Acalc!L46&gt;=1,"xxo","ooo"),"???"))))</f>
        <v>xxo</v>
      </c>
      <c r="K46" s="52" t="str">
        <f ca="1">IF(J46="xxo",IF(Acalc!M46&gt;=1,"xxo","xox"),IF(J46="xox",IF(Acalc!M46&gt;=1,"xxo","ooo"),IF(J46="ooo",IF(Acalc!M46&gt;=1,"oox","ooo"),IF(J46="oox",IF(Acalc!M46&gt;=1,"xxo","ooo"),"???"))))</f>
        <v>xox</v>
      </c>
      <c r="L46" s="52" t="str">
        <f ca="1">IF(K46="xxo",IF(Acalc!N46&gt;=1,"xxo","xox"),IF(K46="xox",IF(Acalc!N46&gt;=1,"xxo","ooo"),IF(K46="ooo",IF(Acalc!N46&gt;=1,"oox","ooo"),IF(K46="oox",IF(Acalc!N46&gt;=1,"xxo","ooo"),"???"))))</f>
        <v>xxo</v>
      </c>
      <c r="M46" s="52" t="str">
        <f ca="1">IF(L46="xxo",IF(Acalc!O46&gt;=1,"xxo","xox"),IF(L46="xox",IF(Acalc!O46&gt;=1,"xxo","ooo"),IF(L46="ooo",IF(Acalc!O46&gt;=1,"oox","ooo"),IF(L46="oox",IF(Acalc!O46&gt;=1,"xxo","ooo"),"???"))))</f>
        <v>xxo</v>
      </c>
      <c r="N46" s="52" t="str">
        <f ca="1">IF(M46="xxo",IF(Acalc!P46&gt;=1,"xxo","xox"),IF(M46="xox",IF(Acalc!P46&gt;=1,"xxo","ooo"),IF(M46="ooo",IF(Acalc!P46&gt;=1,"oox","ooo"),IF(M46="oox",IF(Acalc!P46&gt;=1,"xxo","ooo"),"???"))))</f>
        <v>xxo</v>
      </c>
    </row>
    <row r="47" spans="1:14">
      <c r="A47" s="22" t="str">
        <f>Acalc!A47</f>
        <v>Medicine</v>
      </c>
      <c r="B47" s="35" t="s">
        <v>653</v>
      </c>
      <c r="C47" s="52" t="str">
        <f ca="1">IF(B47="xxo",IF(Acalc!E47&gt;=1,"xxo","xox"),IF(B47="xox",IF(Acalc!E47&gt;=1,"xxo","ooo"),IF(B47="ooo",IF(Acalc!E47&gt;=1,"oox","ooo"),IF(B47="oox",IF(Acalc!E47&gt;=1,"xxo","ooo"),"???"))))</f>
        <v>xxo</v>
      </c>
      <c r="D47" s="52" t="str">
        <f ca="1">IF(C47="xxo",IF(Acalc!F47&gt;=1,"xxo","xox"),IF(C47="xox",IF(Acalc!F47&gt;=1,"xxo","ooo"),IF(C47="ooo",IF(Acalc!F47&gt;=1,"oox","ooo"),IF(C47="oox",IF(Acalc!F47&gt;=1,"xxo","ooo"),"???"))))</f>
        <v>xxo</v>
      </c>
      <c r="E47" s="52" t="str">
        <f ca="1">IF(D47="xxo",IF(Acalc!G47&gt;=1,"xxo","xox"),IF(D47="xox",IF(Acalc!G47&gt;=1,"xxo","ooo"),IF(D47="ooo",IF(Acalc!G47&gt;=1,"oox","ooo"),IF(D47="oox",IF(Acalc!G47&gt;=1,"xxo","ooo"),"???"))))</f>
        <v>xxo</v>
      </c>
      <c r="F47" s="52" t="str">
        <f ca="1">IF(E47="xxo",IF(Acalc!H47&gt;=1,"xxo","xox"),IF(E47="xox",IF(Acalc!H47&gt;=1,"xxo","ooo"),IF(E47="ooo",IF(Acalc!H47&gt;=1,"oox","ooo"),IF(E47="oox",IF(Acalc!H47&gt;=1,"xxo","ooo"),"???"))))</f>
        <v>xxo</v>
      </c>
      <c r="G47" s="52" t="str">
        <f ca="1">IF(F47="xxo",IF(Acalc!I47&gt;=1,"xxo","xox"),IF(F47="xox",IF(Acalc!I47&gt;=1,"xxo","ooo"),IF(F47="ooo",IF(Acalc!I47&gt;=1,"oox","ooo"),IF(F47="oox",IF(Acalc!I47&gt;=1,"xxo","ooo"),"???"))))</f>
        <v>xxo</v>
      </c>
      <c r="H47" s="52" t="str">
        <f ca="1">IF(G47="xxo",IF(Acalc!J47&gt;=1,"xxo","xox"),IF(G47="xox",IF(Acalc!J47&gt;=1,"xxo","ooo"),IF(G47="ooo",IF(Acalc!J47&gt;=1,"oox","ooo"),IF(G47="oox",IF(Acalc!J47&gt;=1,"xxo","ooo"),"???"))))</f>
        <v>xox</v>
      </c>
      <c r="I47" s="52" t="str">
        <f ca="1">IF(H47="xxo",IF(Acalc!K47&gt;=1,"xxo","xox"),IF(H47="xox",IF(Acalc!K47&gt;=1,"xxo","ooo"),IF(H47="ooo",IF(Acalc!K47&gt;=1,"oox","ooo"),IF(H47="oox",IF(Acalc!K47&gt;=1,"xxo","ooo"),"???"))))</f>
        <v>ooo</v>
      </c>
      <c r="J47" s="52" t="str">
        <f ca="1">IF(I47="xxo",IF(Acalc!L47&gt;=1,"xxo","xox"),IF(I47="xox",IF(Acalc!L47&gt;=1,"xxo","ooo"),IF(I47="ooo",IF(Acalc!L47&gt;=1,"oox","ooo"),IF(I47="oox",IF(Acalc!L47&gt;=1,"xxo","ooo"),"???"))))</f>
        <v>ooo</v>
      </c>
      <c r="K47" s="52" t="str">
        <f ca="1">IF(J47="xxo",IF(Acalc!M47&gt;=1,"xxo","xox"),IF(J47="xox",IF(Acalc!M47&gt;=1,"xxo","ooo"),IF(J47="ooo",IF(Acalc!M47&gt;=1,"oox","ooo"),IF(J47="oox",IF(Acalc!M47&gt;=1,"xxo","ooo"),"???"))))</f>
        <v>ooo</v>
      </c>
      <c r="L47" s="52" t="str">
        <f ca="1">IF(K47="xxo",IF(Acalc!N47&gt;=1,"xxo","xox"),IF(K47="xox",IF(Acalc!N47&gt;=1,"xxo","ooo"),IF(K47="ooo",IF(Acalc!N47&gt;=1,"oox","ooo"),IF(K47="oox",IF(Acalc!N47&gt;=1,"xxo","ooo"),"???"))))</f>
        <v>oox</v>
      </c>
      <c r="M47" s="52" t="str">
        <f ca="1">IF(L47="xxo",IF(Acalc!O47&gt;=1,"xxo","xox"),IF(L47="xox",IF(Acalc!O47&gt;=1,"xxo","ooo"),IF(L47="ooo",IF(Acalc!O47&gt;=1,"oox","ooo"),IF(L47="oox",IF(Acalc!O47&gt;=1,"xxo","ooo"),"???"))))</f>
        <v>xxo</v>
      </c>
      <c r="N47" s="52" t="str">
        <f ca="1">IF(M47="xxo",IF(Acalc!P47&gt;=1,"xxo","xox"),IF(M47="xox",IF(Acalc!P47&gt;=1,"xxo","ooo"),IF(M47="ooo",IF(Acalc!P47&gt;=1,"oox","ooo"),IF(M47="oox",IF(Acalc!P47&gt;=1,"xxo","ooo"),"???"))))</f>
        <v>xxo</v>
      </c>
    </row>
    <row r="48" spans="1:14">
      <c r="A48" s="22" t="str">
        <f>Acalc!A48</f>
        <v>Molecular and Environmental Plant Sciences</v>
      </c>
      <c r="B48" s="35" t="s">
        <v>653</v>
      </c>
      <c r="C48" s="52" t="str">
        <f ca="1">IF(B48="xxo",IF(Acalc!E48&gt;=1,"xxo","xox"),IF(B48="xox",IF(Acalc!E48&gt;=1,"xxo","ooo"),IF(B48="ooo",IF(Acalc!E48&gt;=1,"oox","ooo"),IF(B48="oox",IF(Acalc!E48&gt;=1,"xxo","ooo"),"???"))))</f>
        <v>xox</v>
      </c>
      <c r="D48" s="52" t="str">
        <f ca="1">IF(C48="xxo",IF(Acalc!F48&gt;=1,"xxo","xox"),IF(C48="xox",IF(Acalc!F48&gt;=1,"xxo","ooo"),IF(C48="ooo",IF(Acalc!F48&gt;=1,"oox","ooo"),IF(C48="oox",IF(Acalc!F48&gt;=1,"xxo","ooo"),"???"))))</f>
        <v>xxo</v>
      </c>
      <c r="E48" s="52" t="str">
        <f ca="1">IF(D48="xxo",IF(Acalc!G48&gt;=1,"xxo","xox"),IF(D48="xox",IF(Acalc!G48&gt;=1,"xxo","ooo"),IF(D48="ooo",IF(Acalc!G48&gt;=1,"oox","ooo"),IF(D48="oox",IF(Acalc!G48&gt;=1,"xxo","ooo"),"???"))))</f>
        <v>xxo</v>
      </c>
      <c r="F48" s="52" t="str">
        <f ca="1">IF(E48="xxo",IF(Acalc!H48&gt;=1,"xxo","xox"),IF(E48="xox",IF(Acalc!H48&gt;=1,"xxo","ooo"),IF(E48="ooo",IF(Acalc!H48&gt;=1,"oox","ooo"),IF(E48="oox",IF(Acalc!H48&gt;=1,"xxo","ooo"),"???"))))</f>
        <v>xox</v>
      </c>
      <c r="G48" s="52" t="str">
        <f ca="1">IF(F48="xxo",IF(Acalc!I48&gt;=1,"xxo","xox"),IF(F48="xox",IF(Acalc!I48&gt;=1,"xxo","ooo"),IF(F48="ooo",IF(Acalc!I48&gt;=1,"oox","ooo"),IF(F48="oox",IF(Acalc!I48&gt;=1,"xxo","ooo"),"???"))))</f>
        <v>xxo</v>
      </c>
      <c r="H48" s="52" t="str">
        <f ca="1">IF(G48="xxo",IF(Acalc!J48&gt;=1,"xxo","xox"),IF(G48="xox",IF(Acalc!J48&gt;=1,"xxo","ooo"),IF(G48="ooo",IF(Acalc!J48&gt;=1,"oox","ooo"),IF(G48="oox",IF(Acalc!J48&gt;=1,"xxo","ooo"),"???"))))</f>
        <v>xxo</v>
      </c>
      <c r="I48" s="52" t="str">
        <f ca="1">IF(H48="xxo",IF(Acalc!K48&gt;=1,"xxo","xox"),IF(H48="xox",IF(Acalc!K48&gt;=1,"xxo","ooo"),IF(H48="ooo",IF(Acalc!K48&gt;=1,"oox","ooo"),IF(H48="oox",IF(Acalc!K48&gt;=1,"xxo","ooo"),"???"))))</f>
        <v>xxo</v>
      </c>
      <c r="J48" s="52" t="str">
        <f ca="1">IF(I48="xxo",IF(Acalc!L48&gt;=1,"xxo","xox"),IF(I48="xox",IF(Acalc!L48&gt;=1,"xxo","ooo"),IF(I48="ooo",IF(Acalc!L48&gt;=1,"oox","ooo"),IF(I48="oox",IF(Acalc!L48&gt;=1,"xxo","ooo"),"???"))))</f>
        <v>xox</v>
      </c>
      <c r="K48" s="52" t="str">
        <f ca="1">IF(J48="xxo",IF(Acalc!M48&gt;=1,"xxo","xox"),IF(J48="xox",IF(Acalc!M48&gt;=1,"xxo","ooo"),IF(J48="ooo",IF(Acalc!M48&gt;=1,"oox","ooo"),IF(J48="oox",IF(Acalc!M48&gt;=1,"xxo","ooo"),"???"))))</f>
        <v>ooo</v>
      </c>
      <c r="L48" s="52" t="str">
        <f ca="1">IF(K48="xxo",IF(Acalc!N48&gt;=1,"xxo","xox"),IF(K48="xox",IF(Acalc!N48&gt;=1,"xxo","ooo"),IF(K48="ooo",IF(Acalc!N48&gt;=1,"oox","ooo"),IF(K48="oox",IF(Acalc!N48&gt;=1,"xxo","ooo"),"???"))))</f>
        <v>ooo</v>
      </c>
      <c r="M48" s="52" t="str">
        <f ca="1">IF(L48="xxo",IF(Acalc!O48&gt;=1,"xxo","xox"),IF(L48="xox",IF(Acalc!O48&gt;=1,"xxo","ooo"),IF(L48="ooo",IF(Acalc!O48&gt;=1,"oox","ooo"),IF(L48="oox",IF(Acalc!O48&gt;=1,"xxo","ooo"),"???"))))</f>
        <v>ooo</v>
      </c>
      <c r="N48" s="52" t="str">
        <f ca="1">IF(M48="xxo",IF(Acalc!P48&gt;=1,"xxo","xox"),IF(M48="xox",IF(Acalc!P48&gt;=1,"xxo","ooo"),IF(M48="ooo",IF(Acalc!P48&gt;=1,"oox","ooo"),IF(M48="oox",IF(Acalc!P48&gt;=1,"xxo","ooo"),"???"))))</f>
        <v>ooo</v>
      </c>
    </row>
    <row r="49" spans="1:14">
      <c r="A49" s="22" t="str">
        <f>Acalc!A49</f>
        <v>Neuroscience</v>
      </c>
      <c r="B49" s="35" t="s">
        <v>653</v>
      </c>
      <c r="C49" s="52" t="str">
        <f ca="1">IF(B49="xxo",IF(Acalc!E49&gt;=1,"xxo","xox"),IF(B49="xox",IF(Acalc!E49&gt;=1,"xxo","ooo"),IF(B49="ooo",IF(Acalc!E49&gt;=1,"oox","ooo"),IF(B49="oox",IF(Acalc!E49&gt;=1,"xxo","ooo"),"???"))))</f>
        <v>xxo</v>
      </c>
      <c r="D49" s="52" t="str">
        <f ca="1">IF(C49="xxo",IF(Acalc!F49&gt;=1,"xxo","xox"),IF(C49="xox",IF(Acalc!F49&gt;=1,"xxo","ooo"),IF(C49="ooo",IF(Acalc!F49&gt;=1,"oox","ooo"),IF(C49="oox",IF(Acalc!F49&gt;=1,"xxo","ooo"),"???"))))</f>
        <v>xxo</v>
      </c>
      <c r="E49" s="52" t="str">
        <f ca="1">IF(D49="xxo",IF(Acalc!G49&gt;=1,"xxo","xox"),IF(D49="xox",IF(Acalc!G49&gt;=1,"xxo","ooo"),IF(D49="ooo",IF(Acalc!G49&gt;=1,"oox","ooo"),IF(D49="oox",IF(Acalc!G49&gt;=1,"xxo","ooo"),"???"))))</f>
        <v>xxo</v>
      </c>
      <c r="F49" s="52" t="str">
        <f ca="1">IF(E49="xxo",IF(Acalc!H49&gt;=1,"xxo","xox"),IF(E49="xox",IF(Acalc!H49&gt;=1,"xxo","ooo"),IF(E49="ooo",IF(Acalc!H49&gt;=1,"oox","ooo"),IF(E49="oox",IF(Acalc!H49&gt;=1,"xxo","ooo"),"???"))))</f>
        <v>xxo</v>
      </c>
      <c r="G49" s="52" t="str">
        <f ca="1">IF(F49="xxo",IF(Acalc!I49&gt;=1,"xxo","xox"),IF(F49="xox",IF(Acalc!I49&gt;=1,"xxo","ooo"),IF(F49="ooo",IF(Acalc!I49&gt;=1,"oox","ooo"),IF(F49="oox",IF(Acalc!I49&gt;=1,"xxo","ooo"),"???"))))</f>
        <v>xox</v>
      </c>
      <c r="H49" s="52" t="str">
        <f ca="1">IF(G49="xxo",IF(Acalc!J49&gt;=1,"xxo","xox"),IF(G49="xox",IF(Acalc!J49&gt;=1,"xxo","ooo"),IF(G49="ooo",IF(Acalc!J49&gt;=1,"oox","ooo"),IF(G49="oox",IF(Acalc!J49&gt;=1,"xxo","ooo"),"???"))))</f>
        <v>xxo</v>
      </c>
      <c r="I49" s="52" t="str">
        <f ca="1">IF(H49="xxo",IF(Acalc!K49&gt;=1,"xxo","xox"),IF(H49="xox",IF(Acalc!K49&gt;=1,"xxo","ooo"),IF(H49="ooo",IF(Acalc!K49&gt;=1,"oox","ooo"),IF(H49="oox",IF(Acalc!K49&gt;=1,"xxo","ooo"),"???"))))</f>
        <v>xxo</v>
      </c>
      <c r="J49" s="52" t="str">
        <f ca="1">IF(I49="xxo",IF(Acalc!L49&gt;=1,"xxo","xox"),IF(I49="xox",IF(Acalc!L49&gt;=1,"xxo","ooo"),IF(I49="ooo",IF(Acalc!L49&gt;=1,"oox","ooo"),IF(I49="oox",IF(Acalc!L49&gt;=1,"xxo","ooo"),"???"))))</f>
        <v>xxo</v>
      </c>
      <c r="K49" s="52" t="str">
        <f ca="1">IF(J49="xxo",IF(Acalc!M49&gt;=1,"xxo","xox"),IF(J49="xox",IF(Acalc!M49&gt;=1,"xxo","ooo"),IF(J49="ooo",IF(Acalc!M49&gt;=1,"oox","ooo"),IF(J49="oox",IF(Acalc!M49&gt;=1,"xxo","ooo"),"???"))))</f>
        <v>xox</v>
      </c>
      <c r="L49" s="52" t="str">
        <f ca="1">IF(K49="xxo",IF(Acalc!N49&gt;=1,"xxo","xox"),IF(K49="xox",IF(Acalc!N49&gt;=1,"xxo","ooo"),IF(K49="ooo",IF(Acalc!N49&gt;=1,"oox","ooo"),IF(K49="oox",IF(Acalc!N49&gt;=1,"xxo","ooo"),"???"))))</f>
        <v>xxo</v>
      </c>
      <c r="M49" s="52" t="str">
        <f ca="1">IF(L49="xxo",IF(Acalc!O49&gt;=1,"xxo","xox"),IF(L49="xox",IF(Acalc!O49&gt;=1,"xxo","ooo"),IF(L49="ooo",IF(Acalc!O49&gt;=1,"oox","ooo"),IF(L49="oox",IF(Acalc!O49&gt;=1,"xxo","ooo"),"???"))))</f>
        <v>xxo</v>
      </c>
      <c r="N49" s="52" t="str">
        <f ca="1">IF(M49="xxo",IF(Acalc!P49&gt;=1,"xxo","xox"),IF(M49="xox",IF(Acalc!P49&gt;=1,"xxo","ooo"),IF(M49="ooo",IF(Acalc!P49&gt;=1,"oox","ooo"),IF(M49="oox",IF(Acalc!P49&gt;=1,"xxo","ooo"),"???"))))</f>
        <v>xxo</v>
      </c>
    </row>
    <row r="50" spans="1:14">
      <c r="A50" s="22" t="str">
        <f>Acalc!A50</f>
        <v>Nuclear Engineering</v>
      </c>
      <c r="B50" s="35" t="s">
        <v>653</v>
      </c>
      <c r="C50" s="52" t="str">
        <f ca="1">IF(B50="xxo",IF(Acalc!E50&gt;=1,"xxo","xox"),IF(B50="xox",IF(Acalc!E50&gt;=1,"xxo","ooo"),IF(B50="ooo",IF(Acalc!E50&gt;=1,"oox","ooo"),IF(B50="oox",IF(Acalc!E50&gt;=1,"xxo","ooo"),"???"))))</f>
        <v>xox</v>
      </c>
      <c r="D50" s="52" t="str">
        <f ca="1">IF(C50="xxo",IF(Acalc!F50&gt;=1,"xxo","xox"),IF(C50="xox",IF(Acalc!F50&gt;=1,"xxo","ooo"),IF(C50="ooo",IF(Acalc!F50&gt;=1,"oox","ooo"),IF(C50="oox",IF(Acalc!F50&gt;=1,"xxo","ooo"),"???"))))</f>
        <v>xxo</v>
      </c>
      <c r="E50" s="52" t="str">
        <f ca="1">IF(D50="xxo",IF(Acalc!G50&gt;=1,"xxo","xox"),IF(D50="xox",IF(Acalc!G50&gt;=1,"xxo","ooo"),IF(D50="ooo",IF(Acalc!G50&gt;=1,"oox","ooo"),IF(D50="oox",IF(Acalc!G50&gt;=1,"xxo","ooo"),"???"))))</f>
        <v>xxo</v>
      </c>
      <c r="F50" s="52" t="str">
        <f ca="1">IF(E50="xxo",IF(Acalc!H50&gt;=1,"xxo","xox"),IF(E50="xox",IF(Acalc!H50&gt;=1,"xxo","ooo"),IF(E50="ooo",IF(Acalc!H50&gt;=1,"oox","ooo"),IF(E50="oox",IF(Acalc!H50&gt;=1,"xxo","ooo"),"???"))))</f>
        <v>xxo</v>
      </c>
      <c r="G50" s="52" t="str">
        <f ca="1">IF(F50="xxo",IF(Acalc!I50&gt;=1,"xxo","xox"),IF(F50="xox",IF(Acalc!I50&gt;=1,"xxo","ooo"),IF(F50="ooo",IF(Acalc!I50&gt;=1,"oox","ooo"),IF(F50="oox",IF(Acalc!I50&gt;=1,"xxo","ooo"),"???"))))</f>
        <v>xox</v>
      </c>
      <c r="H50" s="52" t="str">
        <f ca="1">IF(G50="xxo",IF(Acalc!J50&gt;=1,"xxo","xox"),IF(G50="xox",IF(Acalc!J50&gt;=1,"xxo","ooo"),IF(G50="ooo",IF(Acalc!J50&gt;=1,"oox","ooo"),IF(G50="oox",IF(Acalc!J50&gt;=1,"xxo","ooo"),"???"))))</f>
        <v>xxo</v>
      </c>
      <c r="I50" s="52" t="str">
        <f ca="1">IF(H50="xxo",IF(Acalc!K50&gt;=1,"xxo","xox"),IF(H50="xox",IF(Acalc!K50&gt;=1,"xxo","ooo"),IF(H50="ooo",IF(Acalc!K50&gt;=1,"oox","ooo"),IF(H50="oox",IF(Acalc!K50&gt;=1,"xxo","ooo"),"???"))))</f>
        <v>xox</v>
      </c>
      <c r="J50" s="52" t="str">
        <f ca="1">IF(I50="xxo",IF(Acalc!L50&gt;=1,"xxo","xox"),IF(I50="xox",IF(Acalc!L50&gt;=1,"xxo","ooo"),IF(I50="ooo",IF(Acalc!L50&gt;=1,"oox","ooo"),IF(I50="oox",IF(Acalc!L50&gt;=1,"xxo","ooo"),"???"))))</f>
        <v>xxo</v>
      </c>
      <c r="K50" s="52" t="str">
        <f ca="1">IF(J50="xxo",IF(Acalc!M50&gt;=1,"xxo","xox"),IF(J50="xox",IF(Acalc!M50&gt;=1,"xxo","ooo"),IF(J50="ooo",IF(Acalc!M50&gt;=1,"oox","ooo"),IF(J50="oox",IF(Acalc!M50&gt;=1,"xxo","ooo"),"???"))))</f>
        <v>xox</v>
      </c>
      <c r="L50" s="52" t="str">
        <f ca="1">IF(K50="xxo",IF(Acalc!N50&gt;=1,"xxo","xox"),IF(K50="xox",IF(Acalc!N50&gt;=1,"xxo","ooo"),IF(K50="ooo",IF(Acalc!N50&gt;=1,"oox","ooo"),IF(K50="oox",IF(Acalc!N50&gt;=1,"xxo","ooo"),"???"))))</f>
        <v>xxo</v>
      </c>
      <c r="M50" s="52" t="str">
        <f ca="1">IF(L50="xxo",IF(Acalc!O50&gt;=1,"xxo","xox"),IF(L50="xox",IF(Acalc!O50&gt;=1,"xxo","ooo"),IF(L50="ooo",IF(Acalc!O50&gt;=1,"oox","ooo"),IF(L50="oox",IF(Acalc!O50&gt;=1,"xxo","ooo"),"???"))))</f>
        <v>xxo</v>
      </c>
      <c r="N50" s="52" t="str">
        <f ca="1">IF(M50="xxo",IF(Acalc!P50&gt;=1,"xxo","xox"),IF(M50="xox",IF(Acalc!P50&gt;=1,"xxo","ooo"),IF(M50="ooo",IF(Acalc!P50&gt;=1,"oox","ooo"),IF(M50="oox",IF(Acalc!P50&gt;=1,"xxo","ooo"),"???"))))</f>
        <v>xox</v>
      </c>
    </row>
    <row r="51" spans="1:14">
      <c r="A51" s="22" t="str">
        <f>Acalc!A51</f>
        <v>Nutrition and Food Science</v>
      </c>
      <c r="B51" s="35" t="s">
        <v>653</v>
      </c>
      <c r="C51" s="52" t="str">
        <f ca="1">IF(B51="xxo",IF(Acalc!E51&gt;=1,"xxo","xox"),IF(B51="xox",IF(Acalc!E51&gt;=1,"xxo","ooo"),IF(B51="ooo",IF(Acalc!E51&gt;=1,"oox","ooo"),IF(B51="oox",IF(Acalc!E51&gt;=1,"xxo","ooo"),"???"))))</f>
        <v>xxo</v>
      </c>
      <c r="D51" s="52" t="str">
        <f ca="1">IF(C51="xxo",IF(Acalc!F51&gt;=1,"xxo","xox"),IF(C51="xox",IF(Acalc!F51&gt;=1,"xxo","ooo"),IF(C51="ooo",IF(Acalc!F51&gt;=1,"oox","ooo"),IF(C51="oox",IF(Acalc!F51&gt;=1,"xxo","ooo"),"???"))))</f>
        <v>xxo</v>
      </c>
      <c r="E51" s="52" t="str">
        <f ca="1">IF(D51="xxo",IF(Acalc!G51&gt;=1,"xxo","xox"),IF(D51="xox",IF(Acalc!G51&gt;=1,"xxo","ooo"),IF(D51="ooo",IF(Acalc!G51&gt;=1,"oox","ooo"),IF(D51="oox",IF(Acalc!G51&gt;=1,"xxo","ooo"),"???"))))</f>
        <v>xxo</v>
      </c>
      <c r="F51" s="52" t="str">
        <f ca="1">IF(E51="xxo",IF(Acalc!H51&gt;=1,"xxo","xox"),IF(E51="xox",IF(Acalc!H51&gt;=1,"xxo","ooo"),IF(E51="ooo",IF(Acalc!H51&gt;=1,"oox","ooo"),IF(E51="oox",IF(Acalc!H51&gt;=1,"xxo","ooo"),"???"))))</f>
        <v>xxo</v>
      </c>
      <c r="G51" s="52" t="str">
        <f ca="1">IF(F51="xxo",IF(Acalc!I51&gt;=1,"xxo","xox"),IF(F51="xox",IF(Acalc!I51&gt;=1,"xxo","ooo"),IF(F51="ooo",IF(Acalc!I51&gt;=1,"oox","ooo"),IF(F51="oox",IF(Acalc!I51&gt;=1,"xxo","ooo"),"???"))))</f>
        <v>xox</v>
      </c>
      <c r="H51" s="52" t="str">
        <f ca="1">IF(G51="xxo",IF(Acalc!J51&gt;=1,"xxo","xox"),IF(G51="xox",IF(Acalc!J51&gt;=1,"xxo","ooo"),IF(G51="ooo",IF(Acalc!J51&gt;=1,"oox","ooo"),IF(G51="oox",IF(Acalc!J51&gt;=1,"xxo","ooo"),"???"))))</f>
        <v>xxo</v>
      </c>
      <c r="I51" s="52" t="str">
        <f ca="1">IF(H51="xxo",IF(Acalc!K51&gt;=1,"xxo","xox"),IF(H51="xox",IF(Acalc!K51&gt;=1,"xxo","ooo"),IF(H51="ooo",IF(Acalc!K51&gt;=1,"oox","ooo"),IF(H51="oox",IF(Acalc!K51&gt;=1,"xxo","ooo"),"???"))))</f>
        <v>xox</v>
      </c>
      <c r="J51" s="52" t="str">
        <f ca="1">IF(I51="xxo",IF(Acalc!L51&gt;=1,"xxo","xox"),IF(I51="xox",IF(Acalc!L51&gt;=1,"xxo","ooo"),IF(I51="ooo",IF(Acalc!L51&gt;=1,"oox","ooo"),IF(I51="oox",IF(Acalc!L51&gt;=1,"xxo","ooo"),"???"))))</f>
        <v>xxo</v>
      </c>
      <c r="K51" s="52" t="str">
        <f ca="1">IF(J51="xxo",IF(Acalc!M51&gt;=1,"xxo","xox"),IF(J51="xox",IF(Acalc!M51&gt;=1,"xxo","ooo"),IF(J51="ooo",IF(Acalc!M51&gt;=1,"oox","ooo"),IF(J51="oox",IF(Acalc!M51&gt;=1,"xxo","ooo"),"???"))))</f>
        <v>xox</v>
      </c>
      <c r="L51" s="52" t="str">
        <f ca="1">IF(K51="xxo",IF(Acalc!N51&gt;=1,"xxo","xox"),IF(K51="xox",IF(Acalc!N51&gt;=1,"xxo","ooo"),IF(K51="ooo",IF(Acalc!N51&gt;=1,"oox","ooo"),IF(K51="oox",IF(Acalc!N51&gt;=1,"xxo","ooo"),"???"))))</f>
        <v>xxo</v>
      </c>
      <c r="M51" s="52" t="str">
        <f ca="1">IF(L51="xxo",IF(Acalc!O51&gt;=1,"xxo","xox"),IF(L51="xox",IF(Acalc!O51&gt;=1,"xxo","ooo"),IF(L51="ooo",IF(Acalc!O51&gt;=1,"oox","ooo"),IF(L51="oox",IF(Acalc!O51&gt;=1,"xxo","ooo"),"???"))))</f>
        <v>xxo</v>
      </c>
      <c r="N51" s="52" t="str">
        <f ca="1">IF(M51="xxo",IF(Acalc!P51&gt;=1,"xxo","xox"),IF(M51="xox",IF(Acalc!P51&gt;=1,"xxo","ooo"),IF(M51="ooo",IF(Acalc!P51&gt;=1,"oox","ooo"),IF(M51="oox",IF(Acalc!P51&gt;=1,"xxo","ooo"),"???"))))</f>
        <v>xxo</v>
      </c>
    </row>
    <row r="52" spans="1:14">
      <c r="A52" s="22" t="str">
        <f>Acalc!A52</f>
        <v>Oceanography</v>
      </c>
      <c r="B52" s="35" t="s">
        <v>653</v>
      </c>
      <c r="C52" s="52" t="str">
        <f ca="1">IF(B52="xxo",IF(Acalc!E52&gt;=1,"xxo","xox"),IF(B52="xox",IF(Acalc!E52&gt;=1,"xxo","ooo"),IF(B52="ooo",IF(Acalc!E52&gt;=1,"oox","ooo"),IF(B52="oox",IF(Acalc!E52&gt;=1,"xxo","ooo"),"???"))))</f>
        <v>xox</v>
      </c>
      <c r="D52" s="52" t="str">
        <f ca="1">IF(C52="xxo",IF(Acalc!F52&gt;=1,"xxo","xox"),IF(C52="xox",IF(Acalc!F52&gt;=1,"xxo","ooo"),IF(C52="ooo",IF(Acalc!F52&gt;=1,"oox","ooo"),IF(C52="oox",IF(Acalc!F52&gt;=1,"xxo","ooo"),"???"))))</f>
        <v>xxo</v>
      </c>
      <c r="E52" s="52" t="str">
        <f ca="1">IF(D52="xxo",IF(Acalc!G52&gt;=1,"xxo","xox"),IF(D52="xox",IF(Acalc!G52&gt;=1,"xxo","ooo"),IF(D52="ooo",IF(Acalc!G52&gt;=1,"oox","ooo"),IF(D52="oox",IF(Acalc!G52&gt;=1,"xxo","ooo"),"???"))))</f>
        <v>xxo</v>
      </c>
      <c r="F52" s="52" t="str">
        <f ca="1">IF(E52="xxo",IF(Acalc!H52&gt;=1,"xxo","xox"),IF(E52="xox",IF(Acalc!H52&gt;=1,"xxo","ooo"),IF(E52="ooo",IF(Acalc!H52&gt;=1,"oox","ooo"),IF(E52="oox",IF(Acalc!H52&gt;=1,"xxo","ooo"),"???"))))</f>
        <v>xxo</v>
      </c>
      <c r="G52" s="52" t="str">
        <f ca="1">IF(F52="xxo",IF(Acalc!I52&gt;=1,"xxo","xox"),IF(F52="xox",IF(Acalc!I52&gt;=1,"xxo","ooo"),IF(F52="ooo",IF(Acalc!I52&gt;=1,"oox","ooo"),IF(F52="oox",IF(Acalc!I52&gt;=1,"xxo","ooo"),"???"))))</f>
        <v>xxo</v>
      </c>
      <c r="H52" s="52" t="str">
        <f ca="1">IF(G52="xxo",IF(Acalc!J52&gt;=1,"xxo","xox"),IF(G52="xox",IF(Acalc!J52&gt;=1,"xxo","ooo"),IF(G52="ooo",IF(Acalc!J52&gt;=1,"oox","ooo"),IF(G52="oox",IF(Acalc!J52&gt;=1,"xxo","ooo"),"???"))))</f>
        <v>xxo</v>
      </c>
      <c r="I52" s="52" t="str">
        <f ca="1">IF(H52="xxo",IF(Acalc!K52&gt;=1,"xxo","xox"),IF(H52="xox",IF(Acalc!K52&gt;=1,"xxo","ooo"),IF(H52="ooo",IF(Acalc!K52&gt;=1,"oox","ooo"),IF(H52="oox",IF(Acalc!K52&gt;=1,"xxo","ooo"),"???"))))</f>
        <v>xxo</v>
      </c>
      <c r="J52" s="52" t="str">
        <f ca="1">IF(I52="xxo",IF(Acalc!L52&gt;=1,"xxo","xox"),IF(I52="xox",IF(Acalc!L52&gt;=1,"xxo","ooo"),IF(I52="ooo",IF(Acalc!L52&gt;=1,"oox","ooo"),IF(I52="oox",IF(Acalc!L52&gt;=1,"xxo","ooo"),"???"))))</f>
        <v>xxo</v>
      </c>
      <c r="K52" s="52" t="str">
        <f ca="1">IF(J52="xxo",IF(Acalc!M52&gt;=1,"xxo","xox"),IF(J52="xox",IF(Acalc!M52&gt;=1,"xxo","ooo"),IF(J52="ooo",IF(Acalc!M52&gt;=1,"oox","ooo"),IF(J52="oox",IF(Acalc!M52&gt;=1,"xxo","ooo"),"???"))))</f>
        <v>xxo</v>
      </c>
      <c r="L52" s="52" t="str">
        <f ca="1">IF(K52="xxo",IF(Acalc!N52&gt;=1,"xxo","xox"),IF(K52="xox",IF(Acalc!N52&gt;=1,"xxo","ooo"),IF(K52="ooo",IF(Acalc!N52&gt;=1,"oox","ooo"),IF(K52="oox",IF(Acalc!N52&gt;=1,"xxo","ooo"),"???"))))</f>
        <v>xxo</v>
      </c>
      <c r="M52" s="52" t="str">
        <f ca="1">IF(L52="xxo",IF(Acalc!O52&gt;=1,"xxo","xox"),IF(L52="xox",IF(Acalc!O52&gt;=1,"xxo","ooo"),IF(L52="ooo",IF(Acalc!O52&gt;=1,"oox","ooo"),IF(L52="oox",IF(Acalc!O52&gt;=1,"xxo","ooo"),"???"))))</f>
        <v>xxo</v>
      </c>
      <c r="N52" s="52" t="str">
        <f ca="1">IF(M52="xxo",IF(Acalc!P52&gt;=1,"xxo","xox"),IF(M52="xox",IF(Acalc!P52&gt;=1,"xxo","ooo"),IF(M52="ooo",IF(Acalc!P52&gt;=1,"oox","ooo"),IF(M52="oox",IF(Acalc!P52&gt;=1,"xxo","ooo"),"???"))))</f>
        <v>xxo</v>
      </c>
    </row>
    <row r="53" spans="1:14">
      <c r="A53" s="22" t="str">
        <f>Acalc!A53</f>
        <v>Pakistani Student Association</v>
      </c>
      <c r="B53" s="35" t="s">
        <v>653</v>
      </c>
      <c r="C53" s="52" t="str">
        <f ca="1">IF(B53="xxo",IF(Acalc!E53&gt;=1,"xxo","xox"),IF(B53="xox",IF(Acalc!E53&gt;=1,"xxo","ooo"),IF(B53="ooo",IF(Acalc!E53&gt;=1,"oox","ooo"),IF(B53="oox",IF(Acalc!E53&gt;=1,"xxo","ooo"),"???"))))</f>
        <v>xox</v>
      </c>
      <c r="D53" s="52" t="str">
        <f ca="1">IF(C53="xxo",IF(Acalc!F53&gt;=1,"xxo","xox"),IF(C53="xox",IF(Acalc!F53&gt;=1,"xxo","ooo"),IF(C53="ooo",IF(Acalc!F53&gt;=1,"oox","ooo"),IF(C53="oox",IF(Acalc!F53&gt;=1,"xxo","ooo"),"???"))))</f>
        <v>ooo</v>
      </c>
      <c r="E53" s="52" t="str">
        <f ca="1">IF(D53="xxo",IF(Acalc!G53&gt;=1,"xxo","xox"),IF(D53="xox",IF(Acalc!G53&gt;=1,"xxo","ooo"),IF(D53="ooo",IF(Acalc!G53&gt;=1,"oox","ooo"),IF(D53="oox",IF(Acalc!G53&gt;=1,"xxo","ooo"),"???"))))</f>
        <v>ooo</v>
      </c>
      <c r="F53" s="52" t="str">
        <f ca="1">IF(E53="xxo",IF(Acalc!H53&gt;=1,"xxo","xox"),IF(E53="xox",IF(Acalc!H53&gt;=1,"xxo","ooo"),IF(E53="ooo",IF(Acalc!H53&gt;=1,"oox","ooo"),IF(E53="oox",IF(Acalc!H53&gt;=1,"xxo","ooo"),"???"))))</f>
        <v>ooo</v>
      </c>
      <c r="G53" s="52" t="str">
        <f ca="1">IF(F53="xxo",IF(Acalc!I53&gt;=1,"xxo","xox"),IF(F53="xox",IF(Acalc!I53&gt;=1,"xxo","ooo"),IF(F53="ooo",IF(Acalc!I53&gt;=1,"oox","ooo"),IF(F53="oox",IF(Acalc!I53&gt;=1,"xxo","ooo"),"???"))))</f>
        <v>ooo</v>
      </c>
      <c r="H53" s="52" t="str">
        <f ca="1">IF(G53="xxo",IF(Acalc!J53&gt;=1,"xxo","xox"),IF(G53="xox",IF(Acalc!J53&gt;=1,"xxo","ooo"),IF(G53="ooo",IF(Acalc!J53&gt;=1,"oox","ooo"),IF(G53="oox",IF(Acalc!J53&gt;=1,"xxo","ooo"),"???"))))</f>
        <v>ooo</v>
      </c>
      <c r="I53" s="52" t="str">
        <f ca="1">IF(H53="xxo",IF(Acalc!K53&gt;=1,"xxo","xox"),IF(H53="xox",IF(Acalc!K53&gt;=1,"xxo","ooo"),IF(H53="ooo",IF(Acalc!K53&gt;=1,"oox","ooo"),IF(H53="oox",IF(Acalc!K53&gt;=1,"xxo","ooo"),"???"))))</f>
        <v>ooo</v>
      </c>
      <c r="J53" s="52" t="str">
        <f ca="1">IF(I53="xxo",IF(Acalc!L53&gt;=1,"xxo","xox"),IF(I53="xox",IF(Acalc!L53&gt;=1,"xxo","ooo"),IF(I53="ooo",IF(Acalc!L53&gt;=1,"oox","ooo"),IF(I53="oox",IF(Acalc!L53&gt;=1,"xxo","ooo"),"???"))))</f>
        <v>ooo</v>
      </c>
      <c r="K53" s="52" t="str">
        <f ca="1">IF(J53="xxo",IF(Acalc!M53&gt;=1,"xxo","xox"),IF(J53="xox",IF(Acalc!M53&gt;=1,"xxo","ooo"),IF(J53="ooo",IF(Acalc!M53&gt;=1,"oox","ooo"),IF(J53="oox",IF(Acalc!M53&gt;=1,"xxo","ooo"),"???"))))</f>
        <v>ooo</v>
      </c>
      <c r="L53" s="52" t="str">
        <f ca="1">IF(K53="xxo",IF(Acalc!N53&gt;=1,"xxo","xox"),IF(K53="xox",IF(Acalc!N53&gt;=1,"xxo","ooo"),IF(K53="ooo",IF(Acalc!N53&gt;=1,"oox","ooo"),IF(K53="oox",IF(Acalc!N53&gt;=1,"xxo","ooo"),"???"))))</f>
        <v>oox</v>
      </c>
      <c r="M53" s="52" t="str">
        <f ca="1">IF(L53="xxo",IF(Acalc!O53&gt;=1,"xxo","xox"),IF(L53="xox",IF(Acalc!O53&gt;=1,"xxo","ooo"),IF(L53="ooo",IF(Acalc!O53&gt;=1,"oox","ooo"),IF(L53="oox",IF(Acalc!O53&gt;=1,"xxo","ooo"),"???"))))</f>
        <v>xxo</v>
      </c>
      <c r="N53" s="52" t="str">
        <f ca="1">IF(M53="xxo",IF(Acalc!P53&gt;=1,"xxo","xox"),IF(M53="xox",IF(Acalc!P53&gt;=1,"xxo","ooo"),IF(M53="ooo",IF(Acalc!P53&gt;=1,"oox","ooo"),IF(M53="oox",IF(Acalc!P53&gt;=1,"xxo","ooo"),"???"))))</f>
        <v>xox</v>
      </c>
    </row>
    <row r="54" spans="1:14">
      <c r="A54" s="22" t="str">
        <f>Acalc!A54</f>
        <v>Performance Studies</v>
      </c>
      <c r="B54" s="35" t="s">
        <v>653</v>
      </c>
      <c r="C54" s="52" t="str">
        <f ca="1">IF(B54="xxo",IF(Acalc!E54&gt;=1,"xxo","xox"),IF(B54="xox",IF(Acalc!E54&gt;=1,"xxo","ooo"),IF(B54="ooo",IF(Acalc!E54&gt;=1,"oox","ooo"),IF(B54="oox",IF(Acalc!E54&gt;=1,"xxo","ooo"),"???"))))</f>
        <v>xox</v>
      </c>
      <c r="D54" s="52" t="str">
        <f ca="1">IF(C54="xxo",IF(Acalc!F54&gt;=1,"xxo","xox"),IF(C54="xox",IF(Acalc!F54&gt;=1,"xxo","ooo"),IF(C54="ooo",IF(Acalc!F54&gt;=1,"oox","ooo"),IF(C54="oox",IF(Acalc!F54&gt;=1,"xxo","ooo"),"???"))))</f>
        <v>xxo</v>
      </c>
      <c r="E54" s="52" t="str">
        <f ca="1">IF(D54="xxo",IF(Acalc!G54&gt;=1,"xxo","xox"),IF(D54="xox",IF(Acalc!G54&gt;=1,"xxo","ooo"),IF(D54="ooo",IF(Acalc!G54&gt;=1,"oox","ooo"),IF(D54="oox",IF(Acalc!G54&gt;=1,"xxo","ooo"),"???"))))</f>
        <v>xxo</v>
      </c>
      <c r="F54" s="52" t="str">
        <f ca="1">IF(E54="xxo",IF(Acalc!H54&gt;=1,"xxo","xox"),IF(E54="xox",IF(Acalc!H54&gt;=1,"xxo","ooo"),IF(E54="ooo",IF(Acalc!H54&gt;=1,"oox","ooo"),IF(E54="oox",IF(Acalc!H54&gt;=1,"xxo","ooo"),"???"))))</f>
        <v>xox</v>
      </c>
      <c r="G54" s="52" t="str">
        <f ca="1">IF(F54="xxo",IF(Acalc!I54&gt;=1,"xxo","xox"),IF(F54="xox",IF(Acalc!I54&gt;=1,"xxo","ooo"),IF(F54="ooo",IF(Acalc!I54&gt;=1,"oox","ooo"),IF(F54="oox",IF(Acalc!I54&gt;=1,"xxo","ooo"),"???"))))</f>
        <v>xxo</v>
      </c>
      <c r="H54" s="52" t="str">
        <f ca="1">IF(G54="xxo",IF(Acalc!J54&gt;=1,"xxo","xox"),IF(G54="xox",IF(Acalc!J54&gt;=1,"xxo","ooo"),IF(G54="ooo",IF(Acalc!J54&gt;=1,"oox","ooo"),IF(G54="oox",IF(Acalc!J54&gt;=1,"xxo","ooo"),"???"))))</f>
        <v>xox</v>
      </c>
      <c r="I54" s="52" t="str">
        <f ca="1">IF(H54="xxo",IF(Acalc!K54&gt;=1,"xxo","xox"),IF(H54="xox",IF(Acalc!K54&gt;=1,"xxo","ooo"),IF(H54="ooo",IF(Acalc!K54&gt;=1,"oox","ooo"),IF(H54="oox",IF(Acalc!K54&gt;=1,"xxo","ooo"),"???"))))</f>
        <v>xxo</v>
      </c>
      <c r="J54" s="52" t="str">
        <f ca="1">IF(I54="xxo",IF(Acalc!L54&gt;=1,"xxo","xox"),IF(I54="xox",IF(Acalc!L54&gt;=1,"xxo","ooo"),IF(I54="ooo",IF(Acalc!L54&gt;=1,"oox","ooo"),IF(I54="oox",IF(Acalc!L54&gt;=1,"xxo","ooo"),"???"))))</f>
        <v>xox</v>
      </c>
      <c r="K54" s="52" t="str">
        <f ca="1">IF(J54="xxo",IF(Acalc!M54&gt;=1,"xxo","xox"),IF(J54="xox",IF(Acalc!M54&gt;=1,"xxo","ooo"),IF(J54="ooo",IF(Acalc!M54&gt;=1,"oox","ooo"),IF(J54="oox",IF(Acalc!M54&gt;=1,"xxo","ooo"),"???"))))</f>
        <v>ooo</v>
      </c>
      <c r="L54" s="52" t="str">
        <f ca="1">IF(K54="xxo",IF(Acalc!N54&gt;=1,"xxo","xox"),IF(K54="xox",IF(Acalc!N54&gt;=1,"xxo","ooo"),IF(K54="ooo",IF(Acalc!N54&gt;=1,"oox","ooo"),IF(K54="oox",IF(Acalc!N54&gt;=1,"xxo","ooo"),"???"))))</f>
        <v>ooo</v>
      </c>
      <c r="M54" s="52" t="str">
        <f ca="1">IF(L54="xxo",IF(Acalc!O54&gt;=1,"xxo","xox"),IF(L54="xox",IF(Acalc!O54&gt;=1,"xxo","ooo"),IF(L54="ooo",IF(Acalc!O54&gt;=1,"oox","ooo"),IF(L54="oox",IF(Acalc!O54&gt;=1,"xxo","ooo"),"???"))))</f>
        <v>ooo</v>
      </c>
      <c r="N54" s="52" t="str">
        <f ca="1">IF(M54="xxo",IF(Acalc!P54&gt;=1,"xxo","xox"),IF(M54="xox",IF(Acalc!P54&gt;=1,"xxo","ooo"),IF(M54="ooo",IF(Acalc!P54&gt;=1,"oox","ooo"),IF(M54="oox",IF(Acalc!P54&gt;=1,"xxo","ooo"),"???"))))</f>
        <v>ooo</v>
      </c>
    </row>
    <row r="55" spans="1:14">
      <c r="A55" s="22" t="str">
        <f>Acalc!A55</f>
        <v>Petroleum Engineering</v>
      </c>
      <c r="B55" s="35" t="s">
        <v>653</v>
      </c>
      <c r="C55" s="52" t="str">
        <f ca="1">IF(B55="xxo",IF(Acalc!E55&gt;=1,"xxo","xox"),IF(B55="xox",IF(Acalc!E55&gt;=1,"xxo","ooo"),IF(B55="ooo",IF(Acalc!E55&gt;=1,"oox","ooo"),IF(B55="oox",IF(Acalc!E55&gt;=1,"xxo","ooo"),"???"))))</f>
        <v>xxo</v>
      </c>
      <c r="D55" s="52" t="str">
        <f ca="1">IF(C55="xxo",IF(Acalc!F55&gt;=1,"xxo","xox"),IF(C55="xox",IF(Acalc!F55&gt;=1,"xxo","ooo"),IF(C55="ooo",IF(Acalc!F55&gt;=1,"oox","ooo"),IF(C55="oox",IF(Acalc!F55&gt;=1,"xxo","ooo"),"???"))))</f>
        <v>xxo</v>
      </c>
      <c r="E55" s="52" t="str">
        <f ca="1">IF(D55="xxo",IF(Acalc!G55&gt;=1,"xxo","xox"),IF(D55="xox",IF(Acalc!G55&gt;=1,"xxo","ooo"),IF(D55="ooo",IF(Acalc!G55&gt;=1,"oox","ooo"),IF(D55="oox",IF(Acalc!G55&gt;=1,"xxo","ooo"),"???"))))</f>
        <v>xxo</v>
      </c>
      <c r="F55" s="52" t="str">
        <f ca="1">IF(E55="xxo",IF(Acalc!H55&gt;=1,"xxo","xox"),IF(E55="xox",IF(Acalc!H55&gt;=1,"xxo","ooo"),IF(E55="ooo",IF(Acalc!H55&gt;=1,"oox","ooo"),IF(E55="oox",IF(Acalc!H55&gt;=1,"xxo","ooo"),"???"))))</f>
        <v>xxo</v>
      </c>
      <c r="G55" s="52" t="str">
        <f ca="1">IF(F55="xxo",IF(Acalc!I55&gt;=1,"xxo","xox"),IF(F55="xox",IF(Acalc!I55&gt;=1,"xxo","ooo"),IF(F55="ooo",IF(Acalc!I55&gt;=1,"oox","ooo"),IF(F55="oox",IF(Acalc!I55&gt;=1,"xxo","ooo"),"???"))))</f>
        <v>xxo</v>
      </c>
      <c r="H55" s="52" t="str">
        <f ca="1">IF(G55="xxo",IF(Acalc!J55&gt;=1,"xxo","xox"),IF(G55="xox",IF(Acalc!J55&gt;=1,"xxo","ooo"),IF(G55="ooo",IF(Acalc!J55&gt;=1,"oox","ooo"),IF(G55="oox",IF(Acalc!J55&gt;=1,"xxo","ooo"),"???"))))</f>
        <v>xxo</v>
      </c>
      <c r="I55" s="52" t="str">
        <f ca="1">IF(H55="xxo",IF(Acalc!K55&gt;=1,"xxo","xox"),IF(H55="xox",IF(Acalc!K55&gt;=1,"xxo","ooo"),IF(H55="ooo",IF(Acalc!K55&gt;=1,"oox","ooo"),IF(H55="oox",IF(Acalc!K55&gt;=1,"xxo","ooo"),"???"))))</f>
        <v>xxo</v>
      </c>
      <c r="J55" s="52" t="str">
        <f ca="1">IF(I55="xxo",IF(Acalc!L55&gt;=1,"xxo","xox"),IF(I55="xox",IF(Acalc!L55&gt;=1,"xxo","ooo"),IF(I55="ooo",IF(Acalc!L55&gt;=1,"oox","ooo"),IF(I55="oox",IF(Acalc!L55&gt;=1,"xxo","ooo"),"???"))))</f>
        <v>xxo</v>
      </c>
      <c r="K55" s="52" t="str">
        <f ca="1">IF(J55="xxo",IF(Acalc!M55&gt;=1,"xxo","xox"),IF(J55="xox",IF(Acalc!M55&gt;=1,"xxo","ooo"),IF(J55="ooo",IF(Acalc!M55&gt;=1,"oox","ooo"),IF(J55="oox",IF(Acalc!M55&gt;=1,"xxo","ooo"),"???"))))</f>
        <v>xxo</v>
      </c>
      <c r="L55" s="52" t="str">
        <f ca="1">IF(K55="xxo",IF(Acalc!N55&gt;=1,"xxo","xox"),IF(K55="xox",IF(Acalc!N55&gt;=1,"xxo","ooo"),IF(K55="ooo",IF(Acalc!N55&gt;=1,"oox","ooo"),IF(K55="oox",IF(Acalc!N55&gt;=1,"xxo","ooo"),"???"))))</f>
        <v>xxo</v>
      </c>
      <c r="M55" s="52" t="str">
        <f ca="1">IF(L55="xxo",IF(Acalc!O55&gt;=1,"xxo","xox"),IF(L55="xox",IF(Acalc!O55&gt;=1,"xxo","ooo"),IF(L55="ooo",IF(Acalc!O55&gt;=1,"oox","ooo"),IF(L55="oox",IF(Acalc!O55&gt;=1,"xxo","ooo"),"???"))))</f>
        <v>xxo</v>
      </c>
      <c r="N55" s="52" t="str">
        <f ca="1">IF(M55="xxo",IF(Acalc!P55&gt;=1,"xxo","xox"),IF(M55="xox",IF(Acalc!P55&gt;=1,"xxo","ooo"),IF(M55="ooo",IF(Acalc!P55&gt;=1,"oox","ooo"),IF(M55="oox",IF(Acalc!P55&gt;=1,"xxo","ooo"),"???"))))</f>
        <v>xxo</v>
      </c>
    </row>
    <row r="56" spans="1:14">
      <c r="A56" s="22" t="str">
        <f>Acalc!A56</f>
        <v>Philosophy</v>
      </c>
      <c r="B56" s="35" t="s">
        <v>653</v>
      </c>
      <c r="C56" s="52" t="str">
        <f ca="1">IF(B56="xxo",IF(Acalc!E56&gt;=1,"xxo","xox"),IF(B56="xox",IF(Acalc!E56&gt;=1,"xxo","ooo"),IF(B56="ooo",IF(Acalc!E56&gt;=1,"oox","ooo"),IF(B56="oox",IF(Acalc!E56&gt;=1,"xxo","ooo"),"???"))))</f>
        <v>xxo</v>
      </c>
      <c r="D56" s="52" t="str">
        <f ca="1">IF(C56="xxo",IF(Acalc!F56&gt;=1,"xxo","xox"),IF(C56="xox",IF(Acalc!F56&gt;=1,"xxo","ooo"),IF(C56="ooo",IF(Acalc!F56&gt;=1,"oox","ooo"),IF(C56="oox",IF(Acalc!F56&gt;=1,"xxo","ooo"),"???"))))</f>
        <v>xxo</v>
      </c>
      <c r="E56" s="52" t="str">
        <f ca="1">IF(D56="xxo",IF(Acalc!G56&gt;=1,"xxo","xox"),IF(D56="xox",IF(Acalc!G56&gt;=1,"xxo","ooo"),IF(D56="ooo",IF(Acalc!G56&gt;=1,"oox","ooo"),IF(D56="oox",IF(Acalc!G56&gt;=1,"xxo","ooo"),"???"))))</f>
        <v>xox</v>
      </c>
      <c r="F56" s="52" t="str">
        <f ca="1">IF(E56="xxo",IF(Acalc!H56&gt;=1,"xxo","xox"),IF(E56="xox",IF(Acalc!H56&gt;=1,"xxo","ooo"),IF(E56="ooo",IF(Acalc!H56&gt;=1,"oox","ooo"),IF(E56="oox",IF(Acalc!H56&gt;=1,"xxo","ooo"),"???"))))</f>
        <v>xxo</v>
      </c>
      <c r="G56" s="52" t="str">
        <f ca="1">IF(F56="xxo",IF(Acalc!I56&gt;=1,"xxo","xox"),IF(F56="xox",IF(Acalc!I56&gt;=1,"xxo","ooo"),IF(F56="ooo",IF(Acalc!I56&gt;=1,"oox","ooo"),IF(F56="oox",IF(Acalc!I56&gt;=1,"xxo","ooo"),"???"))))</f>
        <v>xxo</v>
      </c>
      <c r="H56" s="52" t="str">
        <f ca="1">IF(G56="xxo",IF(Acalc!J56&gt;=1,"xxo","xox"),IF(G56="xox",IF(Acalc!J56&gt;=1,"xxo","ooo"),IF(G56="ooo",IF(Acalc!J56&gt;=1,"oox","ooo"),IF(G56="oox",IF(Acalc!J56&gt;=1,"xxo","ooo"),"???"))))</f>
        <v>xxo</v>
      </c>
      <c r="I56" s="52" t="str">
        <f ca="1">IF(H56="xxo",IF(Acalc!K56&gt;=1,"xxo","xox"),IF(H56="xox",IF(Acalc!K56&gt;=1,"xxo","ooo"),IF(H56="ooo",IF(Acalc!K56&gt;=1,"oox","ooo"),IF(H56="oox",IF(Acalc!K56&gt;=1,"xxo","ooo"),"???"))))</f>
        <v>xxo</v>
      </c>
      <c r="J56" s="52" t="str">
        <f ca="1">IF(I56="xxo",IF(Acalc!L56&gt;=1,"xxo","xox"),IF(I56="xox",IF(Acalc!L56&gt;=1,"xxo","ooo"),IF(I56="ooo",IF(Acalc!L56&gt;=1,"oox","ooo"),IF(I56="oox",IF(Acalc!L56&gt;=1,"xxo","ooo"),"???"))))</f>
        <v>xox</v>
      </c>
      <c r="K56" s="52" t="str">
        <f ca="1">IF(J56="xxo",IF(Acalc!M56&gt;=1,"xxo","xox"),IF(J56="xox",IF(Acalc!M56&gt;=1,"xxo","ooo"),IF(J56="ooo",IF(Acalc!M56&gt;=1,"oox","ooo"),IF(J56="oox",IF(Acalc!M56&gt;=1,"xxo","ooo"),"???"))))</f>
        <v>xxo</v>
      </c>
      <c r="L56" s="52" t="str">
        <f ca="1">IF(K56="xxo",IF(Acalc!N56&gt;=1,"xxo","xox"),IF(K56="xox",IF(Acalc!N56&gt;=1,"xxo","ooo"),IF(K56="ooo",IF(Acalc!N56&gt;=1,"oox","ooo"),IF(K56="oox",IF(Acalc!N56&gt;=1,"xxo","ooo"),"???"))))</f>
        <v>xxo</v>
      </c>
      <c r="M56" s="52" t="str">
        <f ca="1">IF(L56="xxo",IF(Acalc!O56&gt;=1,"xxo","xox"),IF(L56="xox",IF(Acalc!O56&gt;=1,"xxo","ooo"),IF(L56="ooo",IF(Acalc!O56&gt;=1,"oox","ooo"),IF(L56="oox",IF(Acalc!O56&gt;=1,"xxo","ooo"),"???"))))</f>
        <v>xxo</v>
      </c>
      <c r="N56" s="52" t="str">
        <f ca="1">IF(M56="xxo",IF(Acalc!P56&gt;=1,"xxo","xox"),IF(M56="xox",IF(Acalc!P56&gt;=1,"xxo","ooo"),IF(M56="ooo",IF(Acalc!P56&gt;=1,"oox","ooo"),IF(M56="oox",IF(Acalc!P56&gt;=1,"xxo","ooo"),"???"))))</f>
        <v>xxo</v>
      </c>
    </row>
    <row r="57" spans="1:14">
      <c r="A57" s="22" t="str">
        <f>Acalc!A57</f>
        <v>Physics and Astronomy</v>
      </c>
      <c r="B57" s="35" t="s">
        <v>653</v>
      </c>
      <c r="C57" s="52" t="str">
        <f ca="1">IF(B57="xxo",IF(Acalc!E57&gt;=1,"xxo","xox"),IF(B57="xox",IF(Acalc!E57&gt;=1,"xxo","ooo"),IF(B57="ooo",IF(Acalc!E57&gt;=1,"oox","ooo"),IF(B57="oox",IF(Acalc!E57&gt;=1,"xxo","ooo"),"???"))))</f>
        <v>xox</v>
      </c>
      <c r="D57" s="52" t="str">
        <f ca="1">IF(C57="xxo",IF(Acalc!F57&gt;=1,"xxo","xox"),IF(C57="xox",IF(Acalc!F57&gt;=1,"xxo","ooo"),IF(C57="ooo",IF(Acalc!F57&gt;=1,"oox","ooo"),IF(C57="oox",IF(Acalc!F57&gt;=1,"xxo","ooo"),"???"))))</f>
        <v>ooo</v>
      </c>
      <c r="E57" s="52" t="str">
        <f ca="1">IF(D57="xxo",IF(Acalc!G57&gt;=1,"xxo","xox"),IF(D57="xox",IF(Acalc!G57&gt;=1,"xxo","ooo"),IF(D57="ooo",IF(Acalc!G57&gt;=1,"oox","ooo"),IF(D57="oox",IF(Acalc!G57&gt;=1,"xxo","ooo"),"???"))))</f>
        <v>ooo</v>
      </c>
      <c r="F57" s="52" t="str">
        <f ca="1">IF(E57="xxo",IF(Acalc!H57&gt;=1,"xxo","xox"),IF(E57="xox",IF(Acalc!H57&gt;=1,"xxo","ooo"),IF(E57="ooo",IF(Acalc!H57&gt;=1,"oox","ooo"),IF(E57="oox",IF(Acalc!H57&gt;=1,"xxo","ooo"),"???"))))</f>
        <v>ooo</v>
      </c>
      <c r="G57" s="52" t="str">
        <f ca="1">IF(F57="xxo",IF(Acalc!I57&gt;=1,"xxo","xox"),IF(F57="xox",IF(Acalc!I57&gt;=1,"xxo","ooo"),IF(F57="ooo",IF(Acalc!I57&gt;=1,"oox","ooo"),IF(F57="oox",IF(Acalc!I57&gt;=1,"xxo","ooo"),"???"))))</f>
        <v>ooo</v>
      </c>
      <c r="H57" s="52" t="str">
        <f ca="1">IF(G57="xxo",IF(Acalc!J57&gt;=1,"xxo","xox"),IF(G57="xox",IF(Acalc!J57&gt;=1,"xxo","ooo"),IF(G57="ooo",IF(Acalc!J57&gt;=1,"oox","ooo"),IF(G57="oox",IF(Acalc!J57&gt;=1,"xxo","ooo"),"???"))))</f>
        <v>oox</v>
      </c>
      <c r="I57" s="52" t="str">
        <f ca="1">IF(H57="xxo",IF(Acalc!K57&gt;=1,"xxo","xox"),IF(H57="xox",IF(Acalc!K57&gt;=1,"xxo","ooo"),IF(H57="ooo",IF(Acalc!K57&gt;=1,"oox","ooo"),IF(H57="oox",IF(Acalc!K57&gt;=1,"xxo","ooo"),"???"))))</f>
        <v>xxo</v>
      </c>
      <c r="J57" s="52" t="str">
        <f ca="1">IF(I57="xxo",IF(Acalc!L57&gt;=1,"xxo","xox"),IF(I57="xox",IF(Acalc!L57&gt;=1,"xxo","ooo"),IF(I57="ooo",IF(Acalc!L57&gt;=1,"oox","ooo"),IF(I57="oox",IF(Acalc!L57&gt;=1,"xxo","ooo"),"???"))))</f>
        <v>xxo</v>
      </c>
      <c r="K57" s="52" t="str">
        <f ca="1">IF(J57="xxo",IF(Acalc!M57&gt;=1,"xxo","xox"),IF(J57="xox",IF(Acalc!M57&gt;=1,"xxo","ooo"),IF(J57="ooo",IF(Acalc!M57&gt;=1,"oox","ooo"),IF(J57="oox",IF(Acalc!M57&gt;=1,"xxo","ooo"),"???"))))</f>
        <v>xox</v>
      </c>
      <c r="L57" s="52" t="str">
        <f ca="1">IF(K57="xxo",IF(Acalc!N57&gt;=1,"xxo","xox"),IF(K57="xox",IF(Acalc!N57&gt;=1,"xxo","ooo"),IF(K57="ooo",IF(Acalc!N57&gt;=1,"oox","ooo"),IF(K57="oox",IF(Acalc!N57&gt;=1,"xxo","ooo"),"???"))))</f>
        <v>xxo</v>
      </c>
      <c r="M57" s="52" t="str">
        <f ca="1">IF(L57="xxo",IF(Acalc!O57&gt;=1,"xxo","xox"),IF(L57="xox",IF(Acalc!O57&gt;=1,"xxo","ooo"),IF(L57="ooo",IF(Acalc!O57&gt;=1,"oox","ooo"),IF(L57="oox",IF(Acalc!O57&gt;=1,"xxo","ooo"),"???"))))</f>
        <v>xxo</v>
      </c>
      <c r="N57" s="52" t="str">
        <f ca="1">IF(M57="xxo",IF(Acalc!P57&gt;=1,"xxo","xox"),IF(M57="xox",IF(Acalc!P57&gt;=1,"xxo","ooo"),IF(M57="ooo",IF(Acalc!P57&gt;=1,"oox","ooo"),IF(M57="oox",IF(Acalc!P57&gt;=1,"xxo","ooo"),"???"))))</f>
        <v>xox</v>
      </c>
    </row>
    <row r="58" spans="1:14">
      <c r="A58" s="22" t="str">
        <f>Acalc!A58</f>
        <v>Plant Pathology and Microbiology</v>
      </c>
      <c r="B58" s="35" t="s">
        <v>653</v>
      </c>
      <c r="C58" s="52" t="str">
        <f ca="1">IF(B58="xxo",IF(Acalc!E58&gt;=1,"xxo","xox"),IF(B58="xox",IF(Acalc!E58&gt;=1,"xxo","ooo"),IF(B58="ooo",IF(Acalc!E58&gt;=1,"oox","ooo"),IF(B58="oox",IF(Acalc!E58&gt;=1,"xxo","ooo"),"???"))))</f>
        <v>xox</v>
      </c>
      <c r="D58" s="52" t="str">
        <f ca="1">IF(C58="xxo",IF(Acalc!F58&gt;=1,"xxo","xox"),IF(C58="xox",IF(Acalc!F58&gt;=1,"xxo","ooo"),IF(C58="ooo",IF(Acalc!F58&gt;=1,"oox","ooo"),IF(C58="oox",IF(Acalc!F58&gt;=1,"xxo","ooo"),"???"))))</f>
        <v>ooo</v>
      </c>
      <c r="E58" s="52" t="str">
        <f ca="1">IF(D58="xxo",IF(Acalc!G58&gt;=1,"xxo","xox"),IF(D58="xox",IF(Acalc!G58&gt;=1,"xxo","ooo"),IF(D58="ooo",IF(Acalc!G58&gt;=1,"oox","ooo"),IF(D58="oox",IF(Acalc!G58&gt;=1,"xxo","ooo"),"???"))))</f>
        <v>oox</v>
      </c>
      <c r="F58" s="52" t="str">
        <f ca="1">IF(E58="xxo",IF(Acalc!H58&gt;=1,"xxo","xox"),IF(E58="xox",IF(Acalc!H58&gt;=1,"xxo","ooo"),IF(E58="ooo",IF(Acalc!H58&gt;=1,"oox","ooo"),IF(E58="oox",IF(Acalc!H58&gt;=1,"xxo","ooo"),"???"))))</f>
        <v>xxo</v>
      </c>
      <c r="G58" s="52" t="str">
        <f ca="1">IF(F58="xxo",IF(Acalc!I58&gt;=1,"xxo","xox"),IF(F58="xox",IF(Acalc!I58&gt;=1,"xxo","ooo"),IF(F58="ooo",IF(Acalc!I58&gt;=1,"oox","ooo"),IF(F58="oox",IF(Acalc!I58&gt;=1,"xxo","ooo"),"???"))))</f>
        <v>xxo</v>
      </c>
      <c r="H58" s="52" t="str">
        <f ca="1">IF(G58="xxo",IF(Acalc!J58&gt;=1,"xxo","xox"),IF(G58="xox",IF(Acalc!J58&gt;=1,"xxo","ooo"),IF(G58="ooo",IF(Acalc!J58&gt;=1,"oox","ooo"),IF(G58="oox",IF(Acalc!J58&gt;=1,"xxo","ooo"),"???"))))</f>
        <v>xxo</v>
      </c>
      <c r="I58" s="52" t="str">
        <f ca="1">IF(H58="xxo",IF(Acalc!K58&gt;=1,"xxo","xox"),IF(H58="xox",IF(Acalc!K58&gt;=1,"xxo","ooo"),IF(H58="ooo",IF(Acalc!K58&gt;=1,"oox","ooo"),IF(H58="oox",IF(Acalc!K58&gt;=1,"xxo","ooo"),"???"))))</f>
        <v>xxo</v>
      </c>
      <c r="J58" s="52" t="str">
        <f ca="1">IF(I58="xxo",IF(Acalc!L58&gt;=1,"xxo","xox"),IF(I58="xox",IF(Acalc!L58&gt;=1,"xxo","ooo"),IF(I58="ooo",IF(Acalc!L58&gt;=1,"oox","ooo"),IF(I58="oox",IF(Acalc!L58&gt;=1,"xxo","ooo"),"???"))))</f>
        <v>xxo</v>
      </c>
      <c r="K58" s="52" t="str">
        <f ca="1">IF(J58="xxo",IF(Acalc!M58&gt;=1,"xxo","xox"),IF(J58="xox",IF(Acalc!M58&gt;=1,"xxo","ooo"),IF(J58="ooo",IF(Acalc!M58&gt;=1,"oox","ooo"),IF(J58="oox",IF(Acalc!M58&gt;=1,"xxo","ooo"),"???"))))</f>
        <v>xox</v>
      </c>
      <c r="L58" s="52" t="str">
        <f ca="1">IF(K58="xxo",IF(Acalc!N58&gt;=1,"xxo","xox"),IF(K58="xox",IF(Acalc!N58&gt;=1,"xxo","ooo"),IF(K58="ooo",IF(Acalc!N58&gt;=1,"oox","ooo"),IF(K58="oox",IF(Acalc!N58&gt;=1,"xxo","ooo"),"???"))))</f>
        <v>xxo</v>
      </c>
      <c r="M58" s="52" t="str">
        <f ca="1">IF(L58="xxo",IF(Acalc!O58&gt;=1,"xxo","xox"),IF(L58="xox",IF(Acalc!O58&gt;=1,"xxo","ooo"),IF(L58="ooo",IF(Acalc!O58&gt;=1,"oox","ooo"),IF(L58="oox",IF(Acalc!O58&gt;=1,"xxo","ooo"),"???"))))</f>
        <v>xxo</v>
      </c>
      <c r="N58" s="52" t="str">
        <f ca="1">IF(M58="xxo",IF(Acalc!P58&gt;=1,"xxo","xox"),IF(M58="xox",IF(Acalc!P58&gt;=1,"xxo","ooo"),IF(M58="ooo",IF(Acalc!P58&gt;=1,"oox","ooo"),IF(M58="oox",IF(Acalc!P58&gt;=1,"xxo","ooo"),"???"))))</f>
        <v>xox</v>
      </c>
    </row>
    <row r="59" spans="1:14">
      <c r="A59" s="22" t="str">
        <f>Acalc!A59</f>
        <v>Political Science</v>
      </c>
      <c r="B59" s="35" t="s">
        <v>653</v>
      </c>
      <c r="C59" s="52" t="str">
        <f ca="1">IF(B59="xxo",IF(Acalc!E59&gt;=1,"xxo","xox"),IF(B59="xox",IF(Acalc!E59&gt;=1,"xxo","ooo"),IF(B59="ooo",IF(Acalc!E59&gt;=1,"oox","ooo"),IF(B59="oox",IF(Acalc!E59&gt;=1,"xxo","ooo"),"???"))))</f>
        <v>xox</v>
      </c>
      <c r="D59" s="52" t="str">
        <f ca="1">IF(C59="xxo",IF(Acalc!F59&gt;=1,"xxo","xox"),IF(C59="xox",IF(Acalc!F59&gt;=1,"xxo","ooo"),IF(C59="ooo",IF(Acalc!F59&gt;=1,"oox","ooo"),IF(C59="oox",IF(Acalc!F59&gt;=1,"xxo","ooo"),"???"))))</f>
        <v>xxo</v>
      </c>
      <c r="E59" s="52" t="str">
        <f ca="1">IF(D59="xxo",IF(Acalc!G59&gt;=1,"xxo","xox"),IF(D59="xox",IF(Acalc!G59&gt;=1,"xxo","ooo"),IF(D59="ooo",IF(Acalc!G59&gt;=1,"oox","ooo"),IF(D59="oox",IF(Acalc!G59&gt;=1,"xxo","ooo"),"???"))))</f>
        <v>xox</v>
      </c>
      <c r="F59" s="52" t="str">
        <f ca="1">IF(E59="xxo",IF(Acalc!H59&gt;=1,"xxo","xox"),IF(E59="xox",IF(Acalc!H59&gt;=1,"xxo","ooo"),IF(E59="ooo",IF(Acalc!H59&gt;=1,"oox","ooo"),IF(E59="oox",IF(Acalc!H59&gt;=1,"xxo","ooo"),"???"))))</f>
        <v>xxo</v>
      </c>
      <c r="G59" s="52" t="str">
        <f ca="1">IF(F59="xxo",IF(Acalc!I59&gt;=1,"xxo","xox"),IF(F59="xox",IF(Acalc!I59&gt;=1,"xxo","ooo"),IF(F59="ooo",IF(Acalc!I59&gt;=1,"oox","ooo"),IF(F59="oox",IF(Acalc!I59&gt;=1,"xxo","ooo"),"???"))))</f>
        <v>xxo</v>
      </c>
      <c r="H59" s="52" t="str">
        <f ca="1">IF(G59="xxo",IF(Acalc!J59&gt;=1,"xxo","xox"),IF(G59="xox",IF(Acalc!J59&gt;=1,"xxo","ooo"),IF(G59="ooo",IF(Acalc!J59&gt;=1,"oox","ooo"),IF(G59="oox",IF(Acalc!J59&gt;=1,"xxo","ooo"),"???"))))</f>
        <v>xox</v>
      </c>
      <c r="I59" s="52" t="str">
        <f ca="1">IF(H59="xxo",IF(Acalc!K59&gt;=1,"xxo","xox"),IF(H59="xox",IF(Acalc!K59&gt;=1,"xxo","ooo"),IF(H59="ooo",IF(Acalc!K59&gt;=1,"oox","ooo"),IF(H59="oox",IF(Acalc!K59&gt;=1,"xxo","ooo"),"???"))))</f>
        <v>ooo</v>
      </c>
      <c r="J59" s="52" t="str">
        <f ca="1">IF(I59="xxo",IF(Acalc!L59&gt;=1,"xxo","xox"),IF(I59="xox",IF(Acalc!L59&gt;=1,"xxo","ooo"),IF(I59="ooo",IF(Acalc!L59&gt;=1,"oox","ooo"),IF(I59="oox",IF(Acalc!L59&gt;=1,"xxo","ooo"),"???"))))</f>
        <v>oox</v>
      </c>
      <c r="K59" s="52" t="str">
        <f ca="1">IF(J59="xxo",IF(Acalc!M59&gt;=1,"xxo","xox"),IF(J59="xox",IF(Acalc!M59&gt;=1,"xxo","ooo"),IF(J59="ooo",IF(Acalc!M59&gt;=1,"oox","ooo"),IF(J59="oox",IF(Acalc!M59&gt;=1,"xxo","ooo"),"???"))))</f>
        <v>ooo</v>
      </c>
      <c r="L59" s="52" t="str">
        <f ca="1">IF(K59="xxo",IF(Acalc!N59&gt;=1,"xxo","xox"),IF(K59="xox",IF(Acalc!N59&gt;=1,"xxo","ooo"),IF(K59="ooo",IF(Acalc!N59&gt;=1,"oox","ooo"),IF(K59="oox",IF(Acalc!N59&gt;=1,"xxo","ooo"),"???"))))</f>
        <v>oox</v>
      </c>
      <c r="M59" s="52" t="str">
        <f ca="1">IF(L59="xxo",IF(Acalc!O59&gt;=1,"xxo","xox"),IF(L59="xox",IF(Acalc!O59&gt;=1,"xxo","ooo"),IF(L59="ooo",IF(Acalc!O59&gt;=1,"oox","ooo"),IF(L59="oox",IF(Acalc!O59&gt;=1,"xxo","ooo"),"???"))))</f>
        <v>xxo</v>
      </c>
      <c r="N59" s="52" t="str">
        <f ca="1">IF(M59="xxo",IF(Acalc!P59&gt;=1,"xxo","xox"),IF(M59="xox",IF(Acalc!P59&gt;=1,"xxo","ooo"),IF(M59="ooo",IF(Acalc!P59&gt;=1,"oox","ooo"),IF(M59="oox",IF(Acalc!P59&gt;=1,"xxo","ooo"),"???"))))</f>
        <v>xox</v>
      </c>
    </row>
    <row r="60" spans="1:14">
      <c r="A60" s="22" t="str">
        <f>Acalc!A60</f>
        <v>Psychology</v>
      </c>
      <c r="B60" s="35" t="s">
        <v>653</v>
      </c>
      <c r="C60" s="52" t="str">
        <f ca="1">IF(B60="xxo",IF(Acalc!E60&gt;=1,"xxo","xox"),IF(B60="xox",IF(Acalc!E60&gt;=1,"xxo","ooo"),IF(B60="ooo",IF(Acalc!E60&gt;=1,"oox","ooo"),IF(B60="oox",IF(Acalc!E60&gt;=1,"xxo","ooo"),"???"))))</f>
        <v>xxo</v>
      </c>
      <c r="D60" s="52" t="str">
        <f ca="1">IF(C60="xxo",IF(Acalc!F60&gt;=1,"xxo","xox"),IF(C60="xox",IF(Acalc!F60&gt;=1,"xxo","ooo"),IF(C60="ooo",IF(Acalc!F60&gt;=1,"oox","ooo"),IF(C60="oox",IF(Acalc!F60&gt;=1,"xxo","ooo"),"???"))))</f>
        <v>xox</v>
      </c>
      <c r="E60" s="52" t="str">
        <f ca="1">IF(D60="xxo",IF(Acalc!G60&gt;=1,"xxo","xox"),IF(D60="xox",IF(Acalc!G60&gt;=1,"xxo","ooo"),IF(D60="ooo",IF(Acalc!G60&gt;=1,"oox","ooo"),IF(D60="oox",IF(Acalc!G60&gt;=1,"xxo","ooo"),"???"))))</f>
        <v>xxo</v>
      </c>
      <c r="F60" s="52" t="str">
        <f ca="1">IF(E60="xxo",IF(Acalc!H60&gt;=1,"xxo","xox"),IF(E60="xox",IF(Acalc!H60&gt;=1,"xxo","ooo"),IF(E60="ooo",IF(Acalc!H60&gt;=1,"oox","ooo"),IF(E60="oox",IF(Acalc!H60&gt;=1,"xxo","ooo"),"???"))))</f>
        <v>xxo</v>
      </c>
      <c r="G60" s="52" t="str">
        <f ca="1">IF(F60="xxo",IF(Acalc!I60&gt;=1,"xxo","xox"),IF(F60="xox",IF(Acalc!I60&gt;=1,"xxo","ooo"),IF(F60="ooo",IF(Acalc!I60&gt;=1,"oox","ooo"),IF(F60="oox",IF(Acalc!I60&gt;=1,"xxo","ooo"),"???"))))</f>
        <v>xxo</v>
      </c>
      <c r="H60" s="52" t="str">
        <f ca="1">IF(G60="xxo",IF(Acalc!J60&gt;=1,"xxo","xox"),IF(G60="xox",IF(Acalc!J60&gt;=1,"xxo","ooo"),IF(G60="ooo",IF(Acalc!J60&gt;=1,"oox","ooo"),IF(G60="oox",IF(Acalc!J60&gt;=1,"xxo","ooo"),"???"))))</f>
        <v>xxo</v>
      </c>
      <c r="I60" s="52" t="str">
        <f ca="1">IF(H60="xxo",IF(Acalc!K60&gt;=1,"xxo","xox"),IF(H60="xox",IF(Acalc!K60&gt;=1,"xxo","ooo"),IF(H60="ooo",IF(Acalc!K60&gt;=1,"oox","ooo"),IF(H60="oox",IF(Acalc!K60&gt;=1,"xxo","ooo"),"???"))))</f>
        <v>xxo</v>
      </c>
      <c r="J60" s="52" t="str">
        <f ca="1">IF(I60="xxo",IF(Acalc!L60&gt;=1,"xxo","xox"),IF(I60="xox",IF(Acalc!L60&gt;=1,"xxo","ooo"),IF(I60="ooo",IF(Acalc!L60&gt;=1,"oox","ooo"),IF(I60="oox",IF(Acalc!L60&gt;=1,"xxo","ooo"),"???"))))</f>
        <v>xxo</v>
      </c>
      <c r="K60" s="52" t="str">
        <f ca="1">IF(J60="xxo",IF(Acalc!M60&gt;=1,"xxo","xox"),IF(J60="xox",IF(Acalc!M60&gt;=1,"xxo","ooo"),IF(J60="ooo",IF(Acalc!M60&gt;=1,"oox","ooo"),IF(J60="oox",IF(Acalc!M60&gt;=1,"xxo","ooo"),"???"))))</f>
        <v>xxo</v>
      </c>
      <c r="L60" s="52" t="str">
        <f ca="1">IF(K60="xxo",IF(Acalc!N60&gt;=1,"xxo","xox"),IF(K60="xox",IF(Acalc!N60&gt;=1,"xxo","ooo"),IF(K60="ooo",IF(Acalc!N60&gt;=1,"oox","ooo"),IF(K60="oox",IF(Acalc!N60&gt;=1,"xxo","ooo"),"???"))))</f>
        <v>xxo</v>
      </c>
      <c r="M60" s="52" t="str">
        <f ca="1">IF(L60="xxo",IF(Acalc!O60&gt;=1,"xxo","xox"),IF(L60="xox",IF(Acalc!O60&gt;=1,"xxo","ooo"),IF(L60="ooo",IF(Acalc!O60&gt;=1,"oox","ooo"),IF(L60="oox",IF(Acalc!O60&gt;=1,"xxo","ooo"),"???"))))</f>
        <v>xxo</v>
      </c>
      <c r="N60" s="52" t="str">
        <f ca="1">IF(M60="xxo",IF(Acalc!P60&gt;=1,"xxo","xox"),IF(M60="xox",IF(Acalc!P60&gt;=1,"xxo","ooo"),IF(M60="ooo",IF(Acalc!P60&gt;=1,"oox","ooo"),IF(M60="oox",IF(Acalc!P60&gt;=1,"xxo","ooo"),"???"))))</f>
        <v>xxo</v>
      </c>
    </row>
    <row r="61" spans="1:14">
      <c r="A61" s="22" t="str">
        <f>Acalc!A61</f>
        <v>Public Service and Administration</v>
      </c>
      <c r="B61" s="35" t="s">
        <v>653</v>
      </c>
      <c r="C61" s="52" t="str">
        <f ca="1">IF(B61="xxo",IF(Acalc!E61&gt;=1,"xxo","xox"),IF(B61="xox",IF(Acalc!E61&gt;=1,"xxo","ooo"),IF(B61="ooo",IF(Acalc!E61&gt;=1,"oox","ooo"),IF(B61="oox",IF(Acalc!E61&gt;=1,"xxo","ooo"),"???"))))</f>
        <v>xxo</v>
      </c>
      <c r="D61" s="52" t="str">
        <f ca="1">IF(C61="xxo",IF(Acalc!F61&gt;=1,"xxo","xox"),IF(C61="xox",IF(Acalc!F61&gt;=1,"xxo","ooo"),IF(C61="ooo",IF(Acalc!F61&gt;=1,"oox","ooo"),IF(C61="oox",IF(Acalc!F61&gt;=1,"xxo","ooo"),"???"))))</f>
        <v>xxo</v>
      </c>
      <c r="E61" s="52" t="str">
        <f ca="1">IF(D61="xxo",IF(Acalc!G61&gt;=1,"xxo","xox"),IF(D61="xox",IF(Acalc!G61&gt;=1,"xxo","ooo"),IF(D61="ooo",IF(Acalc!G61&gt;=1,"oox","ooo"),IF(D61="oox",IF(Acalc!G61&gt;=1,"xxo","ooo"),"???"))))</f>
        <v>xxo</v>
      </c>
      <c r="F61" s="52" t="str">
        <f ca="1">IF(E61="xxo",IF(Acalc!H61&gt;=1,"xxo","xox"),IF(E61="xox",IF(Acalc!H61&gt;=1,"xxo","ooo"),IF(E61="ooo",IF(Acalc!H61&gt;=1,"oox","ooo"),IF(E61="oox",IF(Acalc!H61&gt;=1,"xxo","ooo"),"???"))))</f>
        <v>xxo</v>
      </c>
      <c r="G61" s="52" t="str">
        <f ca="1">IF(F61="xxo",IF(Acalc!I61&gt;=1,"xxo","xox"),IF(F61="xox",IF(Acalc!I61&gt;=1,"xxo","ooo"),IF(F61="ooo",IF(Acalc!I61&gt;=1,"oox","ooo"),IF(F61="oox",IF(Acalc!I61&gt;=1,"xxo","ooo"),"???"))))</f>
        <v>xxo</v>
      </c>
      <c r="H61" s="52" t="str">
        <f ca="1">IF(G61="xxo",IF(Acalc!J61&gt;=1,"xxo","xox"),IF(G61="xox",IF(Acalc!J61&gt;=1,"xxo","ooo"),IF(G61="ooo",IF(Acalc!J61&gt;=1,"oox","ooo"),IF(G61="oox",IF(Acalc!J61&gt;=1,"xxo","ooo"),"???"))))</f>
        <v>xxo</v>
      </c>
      <c r="I61" s="52" t="str">
        <f ca="1">IF(H61="xxo",IF(Acalc!K61&gt;=1,"xxo","xox"),IF(H61="xox",IF(Acalc!K61&gt;=1,"xxo","ooo"),IF(H61="ooo",IF(Acalc!K61&gt;=1,"oox","ooo"),IF(H61="oox",IF(Acalc!K61&gt;=1,"xxo","ooo"),"???"))))</f>
        <v>xxo</v>
      </c>
      <c r="J61" s="52" t="str">
        <f ca="1">IF(I61="xxo",IF(Acalc!L61&gt;=1,"xxo","xox"),IF(I61="xox",IF(Acalc!L61&gt;=1,"xxo","ooo"),IF(I61="ooo",IF(Acalc!L61&gt;=1,"oox","ooo"),IF(I61="oox",IF(Acalc!L61&gt;=1,"xxo","ooo"),"???"))))</f>
        <v>xxo</v>
      </c>
      <c r="K61" s="52" t="str">
        <f ca="1">IF(J61="xxo",IF(Acalc!M61&gt;=1,"xxo","xox"),IF(J61="xox",IF(Acalc!M61&gt;=1,"xxo","ooo"),IF(J61="ooo",IF(Acalc!M61&gt;=1,"oox","ooo"),IF(J61="oox",IF(Acalc!M61&gt;=1,"xxo","ooo"),"???"))))</f>
        <v>xxo</v>
      </c>
      <c r="L61" s="52" t="str">
        <f ca="1">IF(K61="xxo",IF(Acalc!N61&gt;=1,"xxo","xox"),IF(K61="xox",IF(Acalc!N61&gt;=1,"xxo","ooo"),IF(K61="ooo",IF(Acalc!N61&gt;=1,"oox","ooo"),IF(K61="oox",IF(Acalc!N61&gt;=1,"xxo","ooo"),"???"))))</f>
        <v>xxo</v>
      </c>
      <c r="M61" s="52" t="str">
        <f ca="1">IF(L61="xxo",IF(Acalc!O61&gt;=1,"xxo","xox"),IF(L61="xox",IF(Acalc!O61&gt;=1,"xxo","ooo"),IF(L61="ooo",IF(Acalc!O61&gt;=1,"oox","ooo"),IF(L61="oox",IF(Acalc!O61&gt;=1,"xxo","ooo"),"???"))))</f>
        <v>xxo</v>
      </c>
      <c r="N61" s="52" t="str">
        <f ca="1">IF(M61="xxo",IF(Acalc!P61&gt;=1,"xxo","xox"),IF(M61="xox",IF(Acalc!P61&gt;=1,"xxo","ooo"),IF(M61="ooo",IF(Acalc!P61&gt;=1,"oox","ooo"),IF(M61="oox",IF(Acalc!P61&gt;=1,"xxo","ooo"),"???"))))</f>
        <v>xxo</v>
      </c>
    </row>
    <row r="62" spans="1:14">
      <c r="A62" s="22" t="str">
        <f>Acalc!A62</f>
        <v>Small Animal Clinical Science</v>
      </c>
      <c r="B62" s="35" t="s">
        <v>653</v>
      </c>
      <c r="C62" s="52" t="str">
        <f ca="1">IF(B62="xxo",IF(Acalc!E62&gt;=1,"xxo","xox"),IF(B62="xox",IF(Acalc!E62&gt;=1,"xxo","ooo"),IF(B62="ooo",IF(Acalc!E62&gt;=1,"oox","ooo"),IF(B62="oox",IF(Acalc!E62&gt;=1,"xxo","ooo"),"???"))))</f>
        <v>xxo</v>
      </c>
      <c r="D62" s="52" t="str">
        <f ca="1">IF(C62="xxo",IF(Acalc!F62&gt;=1,"xxo","xox"),IF(C62="xox",IF(Acalc!F62&gt;=1,"xxo","ooo"),IF(C62="ooo",IF(Acalc!F62&gt;=1,"oox","ooo"),IF(C62="oox",IF(Acalc!F62&gt;=1,"xxo","ooo"),"???"))))</f>
        <v>xox</v>
      </c>
      <c r="E62" s="52" t="str">
        <f ca="1">IF(D62="xxo",IF(Acalc!G62&gt;=1,"xxo","xox"),IF(D62="xox",IF(Acalc!G62&gt;=1,"xxo","ooo"),IF(D62="ooo",IF(Acalc!G62&gt;=1,"oox","ooo"),IF(D62="oox",IF(Acalc!G62&gt;=1,"xxo","ooo"),"???"))))</f>
        <v>ooo</v>
      </c>
      <c r="F62" s="52" t="str">
        <f ca="1">IF(E62="xxo",IF(Acalc!H62&gt;=1,"xxo","xox"),IF(E62="xox",IF(Acalc!H62&gt;=1,"xxo","ooo"),IF(E62="ooo",IF(Acalc!H62&gt;=1,"oox","ooo"),IF(E62="oox",IF(Acalc!H62&gt;=1,"xxo","ooo"),"???"))))</f>
        <v>ooo</v>
      </c>
      <c r="G62" s="52" t="str">
        <f ca="1">IF(F62="xxo",IF(Acalc!I62&gt;=1,"xxo","xox"),IF(F62="xox",IF(Acalc!I62&gt;=1,"xxo","ooo"),IF(F62="ooo",IF(Acalc!I62&gt;=1,"oox","ooo"),IF(F62="oox",IF(Acalc!I62&gt;=1,"xxo","ooo"),"???"))))</f>
        <v>oox</v>
      </c>
      <c r="H62" s="52" t="str">
        <f ca="1">IF(G62="xxo",IF(Acalc!J62&gt;=1,"xxo","xox"),IF(G62="xox",IF(Acalc!J62&gt;=1,"xxo","ooo"),IF(G62="ooo",IF(Acalc!J62&gt;=1,"oox","ooo"),IF(G62="oox",IF(Acalc!J62&gt;=1,"xxo","ooo"),"???"))))</f>
        <v>ooo</v>
      </c>
      <c r="I62" s="52" t="str">
        <f ca="1">IF(H62="xxo",IF(Acalc!K62&gt;=1,"xxo","xox"),IF(H62="xox",IF(Acalc!K62&gt;=1,"xxo","ooo"),IF(H62="ooo",IF(Acalc!K62&gt;=1,"oox","ooo"),IF(H62="oox",IF(Acalc!K62&gt;=1,"xxo","ooo"),"???"))))</f>
        <v>ooo</v>
      </c>
      <c r="J62" s="52" t="str">
        <f ca="1">IF(I62="xxo",IF(Acalc!L62&gt;=1,"xxo","xox"),IF(I62="xox",IF(Acalc!L62&gt;=1,"xxo","ooo"),IF(I62="ooo",IF(Acalc!L62&gt;=1,"oox","ooo"),IF(I62="oox",IF(Acalc!L62&gt;=1,"xxo","ooo"),"???"))))</f>
        <v>ooo</v>
      </c>
      <c r="K62" s="52" t="str">
        <f ca="1">IF(J62="xxo",IF(Acalc!M62&gt;=1,"xxo","xox"),IF(J62="xox",IF(Acalc!M62&gt;=1,"xxo","ooo"),IF(J62="ooo",IF(Acalc!M62&gt;=1,"oox","ooo"),IF(J62="oox",IF(Acalc!M62&gt;=1,"xxo","ooo"),"???"))))</f>
        <v>ooo</v>
      </c>
      <c r="L62" s="52" t="str">
        <f ca="1">IF(K62="xxo",IF(Acalc!N62&gt;=1,"xxo","xox"),IF(K62="xox",IF(Acalc!N62&gt;=1,"xxo","ooo"),IF(K62="ooo",IF(Acalc!N62&gt;=1,"oox","ooo"),IF(K62="oox",IF(Acalc!N62&gt;=1,"xxo","ooo"),"???"))))</f>
        <v>ooo</v>
      </c>
      <c r="M62" s="52" t="str">
        <f ca="1">IF(L62="xxo",IF(Acalc!O62&gt;=1,"xxo","xox"),IF(L62="xox",IF(Acalc!O62&gt;=1,"xxo","ooo"),IF(L62="ooo",IF(Acalc!O62&gt;=1,"oox","ooo"),IF(L62="oox",IF(Acalc!O62&gt;=1,"xxo","ooo"),"???"))))</f>
        <v>ooo</v>
      </c>
      <c r="N62" s="52" t="str">
        <f ca="1">IF(M62="xxo",IF(Acalc!P62&gt;=1,"xxo","xox"),IF(M62="xox",IF(Acalc!P62&gt;=1,"xxo","ooo"),IF(M62="ooo",IF(Acalc!P62&gt;=1,"oox","ooo"),IF(M62="oox",IF(Acalc!P62&gt;=1,"xxo","ooo"),"???"))))</f>
        <v>ooo</v>
      </c>
    </row>
    <row r="63" spans="1:14">
      <c r="A63" s="22" t="str">
        <f>Acalc!A63</f>
        <v>Sociology</v>
      </c>
      <c r="B63" s="35" t="s">
        <v>653</v>
      </c>
      <c r="C63" s="52" t="str">
        <f ca="1">IF(B63="xxo",IF(Acalc!E63&gt;=1,"xxo","xox"),IF(B63="xox",IF(Acalc!E63&gt;=1,"xxo","ooo"),IF(B63="ooo",IF(Acalc!E63&gt;=1,"oox","ooo"),IF(B63="oox",IF(Acalc!E63&gt;=1,"xxo","ooo"),"???"))))</f>
        <v>xox</v>
      </c>
      <c r="D63" s="52" t="str">
        <f ca="1">IF(C63="xxo",IF(Acalc!F63&gt;=1,"xxo","xox"),IF(C63="xox",IF(Acalc!F63&gt;=1,"xxo","ooo"),IF(C63="ooo",IF(Acalc!F63&gt;=1,"oox","ooo"),IF(C63="oox",IF(Acalc!F63&gt;=1,"xxo","ooo"),"???"))))</f>
        <v>ooo</v>
      </c>
      <c r="E63" s="52" t="str">
        <f ca="1">IF(D63="xxo",IF(Acalc!G63&gt;=1,"xxo","xox"),IF(D63="xox",IF(Acalc!G63&gt;=1,"xxo","ooo"),IF(D63="ooo",IF(Acalc!G63&gt;=1,"oox","ooo"),IF(D63="oox",IF(Acalc!G63&gt;=1,"xxo","ooo"),"???"))))</f>
        <v>ooo</v>
      </c>
      <c r="F63" s="52" t="str">
        <f ca="1">IF(E63="xxo",IF(Acalc!H63&gt;=1,"xxo","xox"),IF(E63="xox",IF(Acalc!H63&gt;=1,"xxo","ooo"),IF(E63="ooo",IF(Acalc!H63&gt;=1,"oox","ooo"),IF(E63="oox",IF(Acalc!H63&gt;=1,"xxo","ooo"),"???"))))</f>
        <v>oox</v>
      </c>
      <c r="G63" s="52" t="str">
        <f ca="1">IF(F63="xxo",IF(Acalc!I63&gt;=1,"xxo","xox"),IF(F63="xox",IF(Acalc!I63&gt;=1,"xxo","ooo"),IF(F63="ooo",IF(Acalc!I63&gt;=1,"oox","ooo"),IF(F63="oox",IF(Acalc!I63&gt;=1,"xxo","ooo"),"???"))))</f>
        <v>xxo</v>
      </c>
      <c r="H63" s="52" t="str">
        <f ca="1">IF(G63="xxo",IF(Acalc!J63&gt;=1,"xxo","xox"),IF(G63="xox",IF(Acalc!J63&gt;=1,"xxo","ooo"),IF(G63="ooo",IF(Acalc!J63&gt;=1,"oox","ooo"),IF(G63="oox",IF(Acalc!J63&gt;=1,"xxo","ooo"),"???"))))</f>
        <v>xxo</v>
      </c>
      <c r="I63" s="52" t="str">
        <f ca="1">IF(H63="xxo",IF(Acalc!K63&gt;=1,"xxo","xox"),IF(H63="xox",IF(Acalc!K63&gt;=1,"xxo","ooo"),IF(H63="ooo",IF(Acalc!K63&gt;=1,"oox","ooo"),IF(H63="oox",IF(Acalc!K63&gt;=1,"xxo","ooo"),"???"))))</f>
        <v>xxo</v>
      </c>
      <c r="J63" s="52" t="str">
        <f ca="1">IF(I63="xxo",IF(Acalc!L63&gt;=1,"xxo","xox"),IF(I63="xox",IF(Acalc!L63&gt;=1,"xxo","ooo"),IF(I63="ooo",IF(Acalc!L63&gt;=1,"oox","ooo"),IF(I63="oox",IF(Acalc!L63&gt;=1,"xxo","ooo"),"???"))))</f>
        <v>xxo</v>
      </c>
      <c r="K63" s="52" t="str">
        <f ca="1">IF(J63="xxo",IF(Acalc!M63&gt;=1,"xxo","xox"),IF(J63="xox",IF(Acalc!M63&gt;=1,"xxo","ooo"),IF(J63="ooo",IF(Acalc!M63&gt;=1,"oox","ooo"),IF(J63="oox",IF(Acalc!M63&gt;=1,"xxo","ooo"),"???"))))</f>
        <v>xox</v>
      </c>
      <c r="L63" s="52" t="str">
        <f ca="1">IF(K63="xxo",IF(Acalc!N63&gt;=1,"xxo","xox"),IF(K63="xox",IF(Acalc!N63&gt;=1,"xxo","ooo"),IF(K63="ooo",IF(Acalc!N63&gt;=1,"oox","ooo"),IF(K63="oox",IF(Acalc!N63&gt;=1,"xxo","ooo"),"???"))))</f>
        <v>xxo</v>
      </c>
      <c r="M63" s="52" t="str">
        <f ca="1">IF(L63="xxo",IF(Acalc!O63&gt;=1,"xxo","xox"),IF(L63="xox",IF(Acalc!O63&gt;=1,"xxo","ooo"),IF(L63="ooo",IF(Acalc!O63&gt;=1,"oox","ooo"),IF(L63="oox",IF(Acalc!O63&gt;=1,"xxo","ooo"),"???"))))</f>
        <v>xxo</v>
      </c>
      <c r="N63" s="52" t="str">
        <f ca="1">IF(M63="xxo",IF(Acalc!P63&gt;=1,"xxo","xox"),IF(M63="xox",IF(Acalc!P63&gt;=1,"xxo","ooo"),IF(M63="ooo",IF(Acalc!P63&gt;=1,"oox","ooo"),IF(M63="oox",IF(Acalc!P63&gt;=1,"xxo","ooo"),"???"))))</f>
        <v>xox</v>
      </c>
    </row>
    <row r="64" spans="1:14">
      <c r="A64" s="22" t="str">
        <f>Acalc!A64</f>
        <v>Soil and Crop Sciences</v>
      </c>
      <c r="B64" s="35" t="s">
        <v>653</v>
      </c>
      <c r="C64" s="52" t="str">
        <f ca="1">IF(B64="xxo",IF(Acalc!E64&gt;=1,"xxo","xox"),IF(B64="xox",IF(Acalc!E64&gt;=1,"xxo","ooo"),IF(B64="ooo",IF(Acalc!E64&gt;=1,"oox","ooo"),IF(B64="oox",IF(Acalc!E64&gt;=1,"xxo","ooo"),"???"))))</f>
        <v>xxo</v>
      </c>
      <c r="D64" s="52" t="str">
        <f ca="1">IF(C64="xxo",IF(Acalc!F64&gt;=1,"xxo","xox"),IF(C64="xox",IF(Acalc!F64&gt;=1,"xxo","ooo"),IF(C64="ooo",IF(Acalc!F64&gt;=1,"oox","ooo"),IF(C64="oox",IF(Acalc!F64&gt;=1,"xxo","ooo"),"???"))))</f>
        <v>xxo</v>
      </c>
      <c r="E64" s="52" t="str">
        <f ca="1">IF(D64="xxo",IF(Acalc!G64&gt;=1,"xxo","xox"),IF(D64="xox",IF(Acalc!G64&gt;=1,"xxo","ooo"),IF(D64="ooo",IF(Acalc!G64&gt;=1,"oox","ooo"),IF(D64="oox",IF(Acalc!G64&gt;=1,"xxo","ooo"),"???"))))</f>
        <v>xxo</v>
      </c>
      <c r="F64" s="52" t="str">
        <f ca="1">IF(E64="xxo",IF(Acalc!H64&gt;=1,"xxo","xox"),IF(E64="xox",IF(Acalc!H64&gt;=1,"xxo","ooo"),IF(E64="ooo",IF(Acalc!H64&gt;=1,"oox","ooo"),IF(E64="oox",IF(Acalc!H64&gt;=1,"xxo","ooo"),"???"))))</f>
        <v>xxo</v>
      </c>
      <c r="G64" s="52" t="str">
        <f ca="1">IF(F64="xxo",IF(Acalc!I64&gt;=1,"xxo","xox"),IF(F64="xox",IF(Acalc!I64&gt;=1,"xxo","ooo"),IF(F64="ooo",IF(Acalc!I64&gt;=1,"oox","ooo"),IF(F64="oox",IF(Acalc!I64&gt;=1,"xxo","ooo"),"???"))))</f>
        <v>xxo</v>
      </c>
      <c r="H64" s="52" t="str">
        <f ca="1">IF(G64="xxo",IF(Acalc!J64&gt;=1,"xxo","xox"),IF(G64="xox",IF(Acalc!J64&gt;=1,"xxo","ooo"),IF(G64="ooo",IF(Acalc!J64&gt;=1,"oox","ooo"),IF(G64="oox",IF(Acalc!J64&gt;=1,"xxo","ooo"),"???"))))</f>
        <v>xxo</v>
      </c>
      <c r="I64" s="52" t="str">
        <f ca="1">IF(H64="xxo",IF(Acalc!K64&gt;=1,"xxo","xox"),IF(H64="xox",IF(Acalc!K64&gt;=1,"xxo","ooo"),IF(H64="ooo",IF(Acalc!K64&gt;=1,"oox","ooo"),IF(H64="oox",IF(Acalc!K64&gt;=1,"xxo","ooo"),"???"))))</f>
        <v>xxo</v>
      </c>
      <c r="J64" s="52" t="str">
        <f ca="1">IF(I64="xxo",IF(Acalc!L64&gt;=1,"xxo","xox"),IF(I64="xox",IF(Acalc!L64&gt;=1,"xxo","ooo"),IF(I64="ooo",IF(Acalc!L64&gt;=1,"oox","ooo"),IF(I64="oox",IF(Acalc!L64&gt;=1,"xxo","ooo"),"???"))))</f>
        <v>xxo</v>
      </c>
      <c r="K64" s="52" t="str">
        <f ca="1">IF(J64="xxo",IF(Acalc!M64&gt;=1,"xxo","xox"),IF(J64="xox",IF(Acalc!M64&gt;=1,"xxo","ooo"),IF(J64="ooo",IF(Acalc!M64&gt;=1,"oox","ooo"),IF(J64="oox",IF(Acalc!M64&gt;=1,"xxo","ooo"),"???"))))</f>
        <v>xxo</v>
      </c>
      <c r="L64" s="52" t="str">
        <f ca="1">IF(K64="xxo",IF(Acalc!N64&gt;=1,"xxo","xox"),IF(K64="xox",IF(Acalc!N64&gt;=1,"xxo","ooo"),IF(K64="ooo",IF(Acalc!N64&gt;=1,"oox","ooo"),IF(K64="oox",IF(Acalc!N64&gt;=1,"xxo","ooo"),"???"))))</f>
        <v>xxo</v>
      </c>
      <c r="M64" s="52" t="str">
        <f ca="1">IF(L64="xxo",IF(Acalc!O64&gt;=1,"xxo","xox"),IF(L64="xox",IF(Acalc!O64&gt;=1,"xxo","ooo"),IF(L64="ooo",IF(Acalc!O64&gt;=1,"oox","ooo"),IF(L64="oox",IF(Acalc!O64&gt;=1,"xxo","ooo"),"???"))))</f>
        <v>xox</v>
      </c>
      <c r="N64" s="52" t="str">
        <f ca="1">IF(M64="xxo",IF(Acalc!P64&gt;=1,"xxo","xox"),IF(M64="xox",IF(Acalc!P64&gt;=1,"xxo","ooo"),IF(M64="ooo",IF(Acalc!P64&gt;=1,"oox","ooo"),IF(M64="oox",IF(Acalc!P64&gt;=1,"xxo","ooo"),"???"))))</f>
        <v>xxo</v>
      </c>
    </row>
    <row r="65" spans="1:14">
      <c r="A65" s="22" t="str">
        <f>Acalc!A65</f>
        <v>Statistics</v>
      </c>
      <c r="B65" s="35" t="s">
        <v>653</v>
      </c>
      <c r="C65" s="52" t="str">
        <f ca="1">IF(B65="xxo",IF(Acalc!E65&gt;=1,"xxo","xox"),IF(B65="xox",IF(Acalc!E65&gt;=1,"xxo","ooo"),IF(B65="ooo",IF(Acalc!E65&gt;=1,"oox","ooo"),IF(B65="oox",IF(Acalc!E65&gt;=1,"xxo","ooo"),"???"))))</f>
        <v>xxo</v>
      </c>
      <c r="D65" s="52" t="str">
        <f ca="1">IF(C65="xxo",IF(Acalc!F65&gt;=1,"xxo","xox"),IF(C65="xox",IF(Acalc!F65&gt;=1,"xxo","ooo"),IF(C65="ooo",IF(Acalc!F65&gt;=1,"oox","ooo"),IF(C65="oox",IF(Acalc!F65&gt;=1,"xxo","ooo"),"???"))))</f>
        <v>xxo</v>
      </c>
      <c r="E65" s="52" t="str">
        <f ca="1">IF(D65="xxo",IF(Acalc!G65&gt;=1,"xxo","xox"),IF(D65="xox",IF(Acalc!G65&gt;=1,"xxo","ooo"),IF(D65="ooo",IF(Acalc!G65&gt;=1,"oox","ooo"),IF(D65="oox",IF(Acalc!G65&gt;=1,"xxo","ooo"),"???"))))</f>
        <v>xxo</v>
      </c>
      <c r="F65" s="52" t="str">
        <f ca="1">IF(E65="xxo",IF(Acalc!H65&gt;=1,"xxo","xox"),IF(E65="xox",IF(Acalc!H65&gt;=1,"xxo","ooo"),IF(E65="ooo",IF(Acalc!H65&gt;=1,"oox","ooo"),IF(E65="oox",IF(Acalc!H65&gt;=1,"xxo","ooo"),"???"))))</f>
        <v>xxo</v>
      </c>
      <c r="G65" s="52" t="str">
        <f ca="1">IF(F65="xxo",IF(Acalc!I65&gt;=1,"xxo","xox"),IF(F65="xox",IF(Acalc!I65&gt;=1,"xxo","ooo"),IF(F65="ooo",IF(Acalc!I65&gt;=1,"oox","ooo"),IF(F65="oox",IF(Acalc!I65&gt;=1,"xxo","ooo"),"???"))))</f>
        <v>xox</v>
      </c>
      <c r="H65" s="52" t="str">
        <f ca="1">IF(G65="xxo",IF(Acalc!J65&gt;=1,"xxo","xox"),IF(G65="xox",IF(Acalc!J65&gt;=1,"xxo","ooo"),IF(G65="ooo",IF(Acalc!J65&gt;=1,"oox","ooo"),IF(G65="oox",IF(Acalc!J65&gt;=1,"xxo","ooo"),"???"))))</f>
        <v>xxo</v>
      </c>
      <c r="I65" s="52" t="str">
        <f ca="1">IF(H65="xxo",IF(Acalc!K65&gt;=1,"xxo","xox"),IF(H65="xox",IF(Acalc!K65&gt;=1,"xxo","ooo"),IF(H65="ooo",IF(Acalc!K65&gt;=1,"oox","ooo"),IF(H65="oox",IF(Acalc!K65&gt;=1,"xxo","ooo"),"???"))))</f>
        <v>xxo</v>
      </c>
      <c r="J65" s="52" t="str">
        <f ca="1">IF(I65="xxo",IF(Acalc!L65&gt;=1,"xxo","xox"),IF(I65="xox",IF(Acalc!L65&gt;=1,"xxo","ooo"),IF(I65="ooo",IF(Acalc!L65&gt;=1,"oox","ooo"),IF(I65="oox",IF(Acalc!L65&gt;=1,"xxo","ooo"),"???"))))</f>
        <v>xxo</v>
      </c>
      <c r="K65" s="52" t="str">
        <f ca="1">IF(J65="xxo",IF(Acalc!M65&gt;=1,"xxo","xox"),IF(J65="xox",IF(Acalc!M65&gt;=1,"xxo","ooo"),IF(J65="ooo",IF(Acalc!M65&gt;=1,"oox","ooo"),IF(J65="oox",IF(Acalc!M65&gt;=1,"xxo","ooo"),"???"))))</f>
        <v>xox</v>
      </c>
      <c r="L65" s="52" t="str">
        <f ca="1">IF(K65="xxo",IF(Acalc!N65&gt;=1,"xxo","xox"),IF(K65="xox",IF(Acalc!N65&gt;=1,"xxo","ooo"),IF(K65="ooo",IF(Acalc!N65&gt;=1,"oox","ooo"),IF(K65="oox",IF(Acalc!N65&gt;=1,"xxo","ooo"),"???"))))</f>
        <v>xxo</v>
      </c>
      <c r="M65" s="52" t="str">
        <f ca="1">IF(L65="xxo",IF(Acalc!O65&gt;=1,"xxo","xox"),IF(L65="xox",IF(Acalc!O65&gt;=1,"xxo","ooo"),IF(L65="ooo",IF(Acalc!O65&gt;=1,"oox","ooo"),IF(L65="oox",IF(Acalc!O65&gt;=1,"xxo","ooo"),"???"))))</f>
        <v>xxo</v>
      </c>
      <c r="N65" s="52" t="str">
        <f ca="1">IF(M65="xxo",IF(Acalc!P65&gt;=1,"xxo","xox"),IF(M65="xox",IF(Acalc!P65&gt;=1,"xxo","ooo"),IF(M65="ooo",IF(Acalc!P65&gt;=1,"oox","ooo"),IF(M65="oox",IF(Acalc!P65&gt;=1,"xxo","ooo"),"???"))))</f>
        <v>xxo</v>
      </c>
    </row>
    <row r="66" spans="1:14">
      <c r="A66" s="22" t="str">
        <f>Acalc!A66</f>
        <v>Teaching, Learning, and Culture</v>
      </c>
      <c r="B66" s="35" t="s">
        <v>653</v>
      </c>
      <c r="C66" s="52" t="str">
        <f ca="1">IF(B66="xxo",IF(Acalc!E66&gt;=1,"xxo","xox"),IF(B66="xox",IF(Acalc!E66&gt;=1,"xxo","ooo"),IF(B66="ooo",IF(Acalc!E66&gt;=1,"oox","ooo"),IF(B66="oox",IF(Acalc!E66&gt;=1,"xxo","ooo"),"???"))))</f>
        <v>xxo</v>
      </c>
      <c r="D66" s="52" t="str">
        <f ca="1">IF(C66="xxo",IF(Acalc!F66&gt;=1,"xxo","xox"),IF(C66="xox",IF(Acalc!F66&gt;=1,"xxo","ooo"),IF(C66="ooo",IF(Acalc!F66&gt;=1,"oox","ooo"),IF(C66="oox",IF(Acalc!F66&gt;=1,"xxo","ooo"),"???"))))</f>
        <v>xxo</v>
      </c>
      <c r="E66" s="52" t="str">
        <f ca="1">IF(D66="xxo",IF(Acalc!G66&gt;=1,"xxo","xox"),IF(D66="xox",IF(Acalc!G66&gt;=1,"xxo","ooo"),IF(D66="ooo",IF(Acalc!G66&gt;=1,"oox","ooo"),IF(D66="oox",IF(Acalc!G66&gt;=1,"xxo","ooo"),"???"))))</f>
        <v>xox</v>
      </c>
      <c r="F66" s="52" t="str">
        <f ca="1">IF(E66="xxo",IF(Acalc!H66&gt;=1,"xxo","xox"),IF(E66="xox",IF(Acalc!H66&gt;=1,"xxo","ooo"),IF(E66="ooo",IF(Acalc!H66&gt;=1,"oox","ooo"),IF(E66="oox",IF(Acalc!H66&gt;=1,"xxo","ooo"),"???"))))</f>
        <v>ooo</v>
      </c>
      <c r="G66" s="52" t="str">
        <f ca="1">IF(F66="xxo",IF(Acalc!I66&gt;=1,"xxo","xox"),IF(F66="xox",IF(Acalc!I66&gt;=1,"xxo","ooo"),IF(F66="ooo",IF(Acalc!I66&gt;=1,"oox","ooo"),IF(F66="oox",IF(Acalc!I66&gt;=1,"xxo","ooo"),"???"))))</f>
        <v>oox</v>
      </c>
      <c r="H66" s="52" t="str">
        <f ca="1">IF(G66="xxo",IF(Acalc!J66&gt;=1,"xxo","xox"),IF(G66="xox",IF(Acalc!J66&gt;=1,"xxo","ooo"),IF(G66="ooo",IF(Acalc!J66&gt;=1,"oox","ooo"),IF(G66="oox",IF(Acalc!J66&gt;=1,"xxo","ooo"),"???"))))</f>
        <v>ooo</v>
      </c>
      <c r="I66" s="52" t="str">
        <f ca="1">IF(H66="xxo",IF(Acalc!K66&gt;=1,"xxo","xox"),IF(H66="xox",IF(Acalc!K66&gt;=1,"xxo","ooo"),IF(H66="ooo",IF(Acalc!K66&gt;=1,"oox","ooo"),IF(H66="oox",IF(Acalc!K66&gt;=1,"xxo","ooo"),"???"))))</f>
        <v>ooo</v>
      </c>
      <c r="J66" s="52" t="str">
        <f ca="1">IF(I66="xxo",IF(Acalc!L66&gt;=1,"xxo","xox"),IF(I66="xox",IF(Acalc!L66&gt;=1,"xxo","ooo"),IF(I66="ooo",IF(Acalc!L66&gt;=1,"oox","ooo"),IF(I66="oox",IF(Acalc!L66&gt;=1,"xxo","ooo"),"???"))))</f>
        <v>ooo</v>
      </c>
      <c r="K66" s="52" t="str">
        <f ca="1">IF(J66="xxo",IF(Acalc!M66&gt;=1,"xxo","xox"),IF(J66="xox",IF(Acalc!M66&gt;=1,"xxo","ooo"),IF(J66="ooo",IF(Acalc!M66&gt;=1,"oox","ooo"),IF(J66="oox",IF(Acalc!M66&gt;=1,"xxo","ooo"),"???"))))</f>
        <v>ooo</v>
      </c>
      <c r="L66" s="52" t="str">
        <f ca="1">IF(K66="xxo",IF(Acalc!N66&gt;=1,"xxo","xox"),IF(K66="xox",IF(Acalc!N66&gt;=1,"xxo","ooo"),IF(K66="ooo",IF(Acalc!N66&gt;=1,"oox","ooo"),IF(K66="oox",IF(Acalc!N66&gt;=1,"xxo","ooo"),"???"))))</f>
        <v>oox</v>
      </c>
      <c r="M66" s="52" t="str">
        <f ca="1">IF(L66="xxo",IF(Acalc!O66&gt;=1,"xxo","xox"),IF(L66="xox",IF(Acalc!O66&gt;=1,"xxo","ooo"),IF(L66="ooo",IF(Acalc!O66&gt;=1,"oox","ooo"),IF(L66="oox",IF(Acalc!O66&gt;=1,"xxo","ooo"),"???"))))</f>
        <v>xxo</v>
      </c>
      <c r="N66" s="52" t="str">
        <f ca="1">IF(M66="xxo",IF(Acalc!P66&gt;=1,"xxo","xox"),IF(M66="xox",IF(Acalc!P66&gt;=1,"xxo","ooo"),IF(M66="ooo",IF(Acalc!P66&gt;=1,"oox","ooo"),IF(M66="oox",IF(Acalc!P66&gt;=1,"xxo","ooo"),"???"))))</f>
        <v>xox</v>
      </c>
    </row>
    <row r="67" spans="1:14">
      <c r="A67" s="22" t="str">
        <f>Acalc!A67</f>
        <v>Texas A&amp;M Public Health Student Association</v>
      </c>
      <c r="B67" s="35" t="s">
        <v>653</v>
      </c>
      <c r="C67" s="52" t="str">
        <f ca="1">IF(B67="xxo",IF(Acalc!E67&gt;=1,"xxo","xox"),IF(B67="xox",IF(Acalc!E67&gt;=1,"xxo","ooo"),IF(B67="ooo",IF(Acalc!E67&gt;=1,"oox","ooo"),IF(B67="oox",IF(Acalc!E67&gt;=1,"xxo","ooo"),"???"))))</f>
        <v>xox</v>
      </c>
      <c r="D67" s="52" t="str">
        <f ca="1">IF(C67="xxo",IF(Acalc!F67&gt;=1,"xxo","xox"),IF(C67="xox",IF(Acalc!F67&gt;=1,"xxo","ooo"),IF(C67="ooo",IF(Acalc!F67&gt;=1,"oox","ooo"),IF(C67="oox",IF(Acalc!F67&gt;=1,"xxo","ooo"),"???"))))</f>
        <v>ooo</v>
      </c>
      <c r="E67" s="52" t="str">
        <f ca="1">IF(D67="xxo",IF(Acalc!G67&gt;=1,"xxo","xox"),IF(D67="xox",IF(Acalc!G67&gt;=1,"xxo","ooo"),IF(D67="ooo",IF(Acalc!G67&gt;=1,"oox","ooo"),IF(D67="oox",IF(Acalc!G67&gt;=1,"xxo","ooo"),"???"))))</f>
        <v>ooo</v>
      </c>
      <c r="F67" s="52" t="str">
        <f ca="1">IF(E67="xxo",IF(Acalc!H67&gt;=1,"xxo","xox"),IF(E67="xox",IF(Acalc!H67&gt;=1,"xxo","ooo"),IF(E67="ooo",IF(Acalc!H67&gt;=1,"oox","ooo"),IF(E67="oox",IF(Acalc!H67&gt;=1,"xxo","ooo"),"???"))))</f>
        <v>ooo</v>
      </c>
      <c r="G67" s="52" t="str">
        <f ca="1">IF(F67="xxo",IF(Acalc!I67&gt;=1,"xxo","xox"),IF(F67="xox",IF(Acalc!I67&gt;=1,"xxo","ooo"),IF(F67="ooo",IF(Acalc!I67&gt;=1,"oox","ooo"),IF(F67="oox",IF(Acalc!I67&gt;=1,"xxo","ooo"),"???"))))</f>
        <v>ooo</v>
      </c>
      <c r="H67" s="52" t="str">
        <f ca="1">IF(G67="xxo",IF(Acalc!J67&gt;=1,"xxo","xox"),IF(G67="xox",IF(Acalc!J67&gt;=1,"xxo","ooo"),IF(G67="ooo",IF(Acalc!J67&gt;=1,"oox","ooo"),IF(G67="oox",IF(Acalc!J67&gt;=1,"xxo","ooo"),"???"))))</f>
        <v>oox</v>
      </c>
      <c r="I67" s="52" t="str">
        <f ca="1">IF(H67="xxo",IF(Acalc!K67&gt;=1,"xxo","xox"),IF(H67="xox",IF(Acalc!K67&gt;=1,"xxo","ooo"),IF(H67="ooo",IF(Acalc!K67&gt;=1,"oox","ooo"),IF(H67="oox",IF(Acalc!K67&gt;=1,"xxo","ooo"),"???"))))</f>
        <v>ooo</v>
      </c>
      <c r="J67" s="52" t="str">
        <f ca="1">IF(I67="xxo",IF(Acalc!L67&gt;=1,"xxo","xox"),IF(I67="xox",IF(Acalc!L67&gt;=1,"xxo","ooo"),IF(I67="ooo",IF(Acalc!L67&gt;=1,"oox","ooo"),IF(I67="oox",IF(Acalc!L67&gt;=1,"xxo","ooo"),"???"))))</f>
        <v>ooo</v>
      </c>
      <c r="K67" s="52" t="str">
        <f ca="1">IF(J67="xxo",IF(Acalc!M67&gt;=1,"xxo","xox"),IF(J67="xox",IF(Acalc!M67&gt;=1,"xxo","ooo"),IF(J67="ooo",IF(Acalc!M67&gt;=1,"oox","ooo"),IF(J67="oox",IF(Acalc!M67&gt;=1,"xxo","ooo"),"???"))))</f>
        <v>ooo</v>
      </c>
      <c r="L67" s="52" t="str">
        <f ca="1">IF(K67="xxo",IF(Acalc!N67&gt;=1,"xxo","xox"),IF(K67="xox",IF(Acalc!N67&gt;=1,"xxo","ooo"),IF(K67="ooo",IF(Acalc!N67&gt;=1,"oox","ooo"),IF(K67="oox",IF(Acalc!N67&gt;=1,"xxo","ooo"),"???"))))</f>
        <v>ooo</v>
      </c>
      <c r="M67" s="52" t="str">
        <f ca="1">IF(L67="xxo",IF(Acalc!O67&gt;=1,"xxo","xox"),IF(L67="xox",IF(Acalc!O67&gt;=1,"xxo","ooo"),IF(L67="ooo",IF(Acalc!O67&gt;=1,"oox","ooo"),IF(L67="oox",IF(Acalc!O67&gt;=1,"xxo","ooo"),"???"))))</f>
        <v>ooo</v>
      </c>
      <c r="N67" s="52" t="str">
        <f ca="1">IF(M67="xxo",IF(Acalc!P67&gt;=1,"xxo","xox"),IF(M67="xox",IF(Acalc!P67&gt;=1,"xxo","ooo"),IF(M67="ooo",IF(Acalc!P67&gt;=1,"oox","ooo"),IF(M67="oox",IF(Acalc!P67&gt;=1,"xxo","ooo"),"???"))))</f>
        <v>ooo</v>
      </c>
    </row>
    <row r="68" spans="1:14">
      <c r="A68" s="22" t="str">
        <f>Acalc!A68</f>
        <v>Veterinary Medicine and Biomedical Sciences</v>
      </c>
      <c r="B68" s="35" t="s">
        <v>653</v>
      </c>
      <c r="C68" s="52" t="str">
        <f ca="1">IF(B68="xxo",IF(Acalc!E68&gt;=1,"xxo","xox"),IF(B68="xox",IF(Acalc!E68&gt;=1,"xxo","ooo"),IF(B68="ooo",IF(Acalc!E68&gt;=1,"oox","ooo"),IF(B68="oox",IF(Acalc!E68&gt;=1,"xxo","ooo"),"???"))))</f>
        <v>xxo</v>
      </c>
      <c r="D68" s="52" t="str">
        <f ca="1">IF(C68="xxo",IF(Acalc!F68&gt;=1,"xxo","xox"),IF(C68="xox",IF(Acalc!F68&gt;=1,"xxo","ooo"),IF(C68="ooo",IF(Acalc!F68&gt;=1,"oox","ooo"),IF(C68="oox",IF(Acalc!F68&gt;=1,"xxo","ooo"),"???"))))</f>
        <v>xxo</v>
      </c>
      <c r="E68" s="52" t="str">
        <f ca="1">IF(D68="xxo",IF(Acalc!G68&gt;=1,"xxo","xox"),IF(D68="xox",IF(Acalc!G68&gt;=1,"xxo","ooo"),IF(D68="ooo",IF(Acalc!G68&gt;=1,"oox","ooo"),IF(D68="oox",IF(Acalc!G68&gt;=1,"xxo","ooo"),"???"))))</f>
        <v>xox</v>
      </c>
      <c r="F68" s="52" t="str">
        <f ca="1">IF(E68="xxo",IF(Acalc!H68&gt;=1,"xxo","xox"),IF(E68="xox",IF(Acalc!H68&gt;=1,"xxo","ooo"),IF(E68="ooo",IF(Acalc!H68&gt;=1,"oox","ooo"),IF(E68="oox",IF(Acalc!H68&gt;=1,"xxo","ooo"),"???"))))</f>
        <v>xxo</v>
      </c>
      <c r="G68" s="52" t="str">
        <f ca="1">IF(F68="xxo",IF(Acalc!I68&gt;=1,"xxo","xox"),IF(F68="xox",IF(Acalc!I68&gt;=1,"xxo","ooo"),IF(F68="ooo",IF(Acalc!I68&gt;=1,"oox","ooo"),IF(F68="oox",IF(Acalc!I68&gt;=1,"xxo","ooo"),"???"))))</f>
        <v>xxo</v>
      </c>
      <c r="H68" s="52" t="str">
        <f ca="1">IF(G68="xxo",IF(Acalc!J68&gt;=1,"xxo","xox"),IF(G68="xox",IF(Acalc!J68&gt;=1,"xxo","ooo"),IF(G68="ooo",IF(Acalc!J68&gt;=1,"oox","ooo"),IF(G68="oox",IF(Acalc!J68&gt;=1,"xxo","ooo"),"???"))))</f>
        <v>xox</v>
      </c>
      <c r="I68" s="52" t="str">
        <f ca="1">IF(H68="xxo",IF(Acalc!K68&gt;=1,"xxo","xox"),IF(H68="xox",IF(Acalc!K68&gt;=1,"xxo","ooo"),IF(H68="ooo",IF(Acalc!K68&gt;=1,"oox","ooo"),IF(H68="oox",IF(Acalc!K68&gt;=1,"xxo","ooo"),"???"))))</f>
        <v>xxo</v>
      </c>
      <c r="J68" s="52" t="str">
        <f ca="1">IF(I68="xxo",IF(Acalc!L68&gt;=1,"xxo","xox"),IF(I68="xox",IF(Acalc!L68&gt;=1,"xxo","ooo"),IF(I68="ooo",IF(Acalc!L68&gt;=1,"oox","ooo"),IF(I68="oox",IF(Acalc!L68&gt;=1,"xxo","ooo"),"???"))))</f>
        <v>xxo</v>
      </c>
      <c r="K68" s="52" t="str">
        <f ca="1">IF(J68="xxo",IF(Acalc!M68&gt;=1,"xxo","xox"),IF(J68="xox",IF(Acalc!M68&gt;=1,"xxo","ooo"),IF(J68="ooo",IF(Acalc!M68&gt;=1,"oox","ooo"),IF(J68="oox",IF(Acalc!M68&gt;=1,"xxo","ooo"),"???"))))</f>
        <v>xxo</v>
      </c>
      <c r="L68" s="52" t="str">
        <f ca="1">IF(K68="xxo",IF(Acalc!N68&gt;=1,"xxo","xox"),IF(K68="xox",IF(Acalc!N68&gt;=1,"xxo","ooo"),IF(K68="ooo",IF(Acalc!N68&gt;=1,"oox","ooo"),IF(K68="oox",IF(Acalc!N68&gt;=1,"xxo","ooo"),"???"))))</f>
        <v>xxo</v>
      </c>
      <c r="M68" s="52" t="str">
        <f ca="1">IF(L68="xxo",IF(Acalc!O68&gt;=1,"xxo","xox"),IF(L68="xox",IF(Acalc!O68&gt;=1,"xxo","ooo"),IF(L68="ooo",IF(Acalc!O68&gt;=1,"oox","ooo"),IF(L68="oox",IF(Acalc!O68&gt;=1,"xxo","ooo"),"???"))))</f>
        <v>xxo</v>
      </c>
      <c r="N68" s="52" t="str">
        <f ca="1">IF(M68="xxo",IF(Acalc!P68&gt;=1,"xxo","xox"),IF(M68="xox",IF(Acalc!P68&gt;=1,"xxo","ooo"),IF(M68="ooo",IF(Acalc!P68&gt;=1,"oox","ooo"),IF(M68="oox",IF(Acalc!P68&gt;=1,"xxo","ooo"),"???"))))</f>
        <v>xxo</v>
      </c>
    </row>
    <row r="69" spans="1:14">
      <c r="A69" s="22" t="str">
        <f>Acalc!A69</f>
        <v>Veterinary Pathobiology</v>
      </c>
      <c r="B69" s="35" t="s">
        <v>653</v>
      </c>
      <c r="C69" s="52" t="str">
        <f ca="1">IF(B69="xxo",IF(Acalc!E69&gt;=1,"xxo","xox"),IF(B69="xox",IF(Acalc!E69&gt;=1,"xxo","ooo"),IF(B69="ooo",IF(Acalc!E69&gt;=1,"oox","ooo"),IF(B69="oox",IF(Acalc!E69&gt;=1,"xxo","ooo"),"???"))))</f>
        <v>xxo</v>
      </c>
      <c r="D69" s="52" t="str">
        <f ca="1">IF(C69="xxo",IF(Acalc!F69&gt;=1,"xxo","xox"),IF(C69="xox",IF(Acalc!F69&gt;=1,"xxo","ooo"),IF(C69="ooo",IF(Acalc!F69&gt;=1,"oox","ooo"),IF(C69="oox",IF(Acalc!F69&gt;=1,"xxo","ooo"),"???"))))</f>
        <v>xxo</v>
      </c>
      <c r="E69" s="52" t="str">
        <f ca="1">IF(D69="xxo",IF(Acalc!G69&gt;=1,"xxo","xox"),IF(D69="xox",IF(Acalc!G69&gt;=1,"xxo","ooo"),IF(D69="ooo",IF(Acalc!G69&gt;=1,"oox","ooo"),IF(D69="oox",IF(Acalc!G69&gt;=1,"xxo","ooo"),"???"))))</f>
        <v>xxo</v>
      </c>
      <c r="F69" s="52" t="str">
        <f ca="1">IF(E69="xxo",IF(Acalc!H69&gt;=1,"xxo","xox"),IF(E69="xox",IF(Acalc!H69&gt;=1,"xxo","ooo"),IF(E69="ooo",IF(Acalc!H69&gt;=1,"oox","ooo"),IF(E69="oox",IF(Acalc!H69&gt;=1,"xxo","ooo"),"???"))))</f>
        <v>xxo</v>
      </c>
      <c r="G69" s="52" t="str">
        <f ca="1">IF(F69="xxo",IF(Acalc!I69&gt;=1,"xxo","xox"),IF(F69="xox",IF(Acalc!I69&gt;=1,"xxo","ooo"),IF(F69="ooo",IF(Acalc!I69&gt;=1,"oox","ooo"),IF(F69="oox",IF(Acalc!I69&gt;=1,"xxo","ooo"),"???"))))</f>
        <v>xxo</v>
      </c>
      <c r="H69" s="52" t="str">
        <f ca="1">IF(G69="xxo",IF(Acalc!J69&gt;=1,"xxo","xox"),IF(G69="xox",IF(Acalc!J69&gt;=1,"xxo","ooo"),IF(G69="ooo",IF(Acalc!J69&gt;=1,"oox","ooo"),IF(G69="oox",IF(Acalc!J69&gt;=1,"xxo","ooo"),"???"))))</f>
        <v>xxo</v>
      </c>
      <c r="I69" s="52" t="str">
        <f ca="1">IF(H69="xxo",IF(Acalc!K69&gt;=1,"xxo","xox"),IF(H69="xox",IF(Acalc!K69&gt;=1,"xxo","ooo"),IF(H69="ooo",IF(Acalc!K69&gt;=1,"oox","ooo"),IF(H69="oox",IF(Acalc!K69&gt;=1,"xxo","ooo"),"???"))))</f>
        <v>xxo</v>
      </c>
      <c r="J69" s="52" t="str">
        <f ca="1">IF(I69="xxo",IF(Acalc!L69&gt;=1,"xxo","xox"),IF(I69="xox",IF(Acalc!L69&gt;=1,"xxo","ooo"),IF(I69="ooo",IF(Acalc!L69&gt;=1,"oox","ooo"),IF(I69="oox",IF(Acalc!L69&gt;=1,"xxo","ooo"),"???"))))</f>
        <v>xxo</v>
      </c>
      <c r="K69" s="52" t="str">
        <f ca="1">IF(J69="xxo",IF(Acalc!M69&gt;=1,"xxo","xox"),IF(J69="xox",IF(Acalc!M69&gt;=1,"xxo","ooo"),IF(J69="ooo",IF(Acalc!M69&gt;=1,"oox","ooo"),IF(J69="oox",IF(Acalc!M69&gt;=1,"xxo","ooo"),"???"))))</f>
        <v>xox</v>
      </c>
      <c r="L69" s="52" t="str">
        <f ca="1">IF(K69="xxo",IF(Acalc!N69&gt;=1,"xxo","xox"),IF(K69="xox",IF(Acalc!N69&gt;=1,"xxo","ooo"),IF(K69="ooo",IF(Acalc!N69&gt;=1,"oox","ooo"),IF(K69="oox",IF(Acalc!N69&gt;=1,"xxo","ooo"),"???"))))</f>
        <v>xxo</v>
      </c>
      <c r="M69" s="52" t="str">
        <f ca="1">IF(L69="xxo",IF(Acalc!O69&gt;=1,"xxo","xox"),IF(L69="xox",IF(Acalc!O69&gt;=1,"xxo","ooo"),IF(L69="ooo",IF(Acalc!O69&gt;=1,"oox","ooo"),IF(L69="oox",IF(Acalc!O69&gt;=1,"xxo","ooo"),"???"))))</f>
        <v>xxo</v>
      </c>
      <c r="N69" s="52" t="str">
        <f ca="1">IF(M69="xxo",IF(Acalc!P69&gt;=1,"xxo","xox"),IF(M69="xox",IF(Acalc!P69&gt;=1,"xxo","ooo"),IF(M69="ooo",IF(Acalc!P69&gt;=1,"oox","ooo"),IF(M69="oox",IF(Acalc!P69&gt;=1,"xxo","ooo"),"???"))))</f>
        <v>xxo</v>
      </c>
    </row>
    <row r="70" spans="1:14">
      <c r="A70" s="22" t="str">
        <f>Acalc!A70</f>
        <v>Veterinary Physiology and Pharmacology</v>
      </c>
      <c r="B70" s="35" t="s">
        <v>653</v>
      </c>
      <c r="C70" s="52" t="str">
        <f ca="1">IF(B70="xxo",IF(Acalc!E70&gt;=1,"xxo","xox"),IF(B70="xox",IF(Acalc!E70&gt;=1,"xxo","ooo"),IF(B70="ooo",IF(Acalc!E70&gt;=1,"oox","ooo"),IF(B70="oox",IF(Acalc!E70&gt;=1,"xxo","ooo"),"???"))))</f>
        <v>xox</v>
      </c>
      <c r="D70" s="52" t="str">
        <f ca="1">IF(C70="xxo",IF(Acalc!F70&gt;=1,"xxo","xox"),IF(C70="xox",IF(Acalc!F70&gt;=1,"xxo","ooo"),IF(C70="ooo",IF(Acalc!F70&gt;=1,"oox","ooo"),IF(C70="oox",IF(Acalc!F70&gt;=1,"xxo","ooo"),"???"))))</f>
        <v>xxo</v>
      </c>
      <c r="E70" s="52" t="str">
        <f ca="1">IF(D70="xxo",IF(Acalc!G70&gt;=1,"xxo","xox"),IF(D70="xox",IF(Acalc!G70&gt;=1,"xxo","ooo"),IF(D70="ooo",IF(Acalc!G70&gt;=1,"oox","ooo"),IF(D70="oox",IF(Acalc!G70&gt;=1,"xxo","ooo"),"???"))))</f>
        <v>xxo</v>
      </c>
      <c r="F70" s="52" t="str">
        <f ca="1">IF(E70="xxo",IF(Acalc!H70&gt;=1,"xxo","xox"),IF(E70="xox",IF(Acalc!H70&gt;=1,"xxo","ooo"),IF(E70="ooo",IF(Acalc!H70&gt;=1,"oox","ooo"),IF(E70="oox",IF(Acalc!H70&gt;=1,"xxo","ooo"),"???"))))</f>
        <v>xxo</v>
      </c>
      <c r="G70" s="52" t="str">
        <f ca="1">IF(F70="xxo",IF(Acalc!I70&gt;=1,"xxo","xox"),IF(F70="xox",IF(Acalc!I70&gt;=1,"xxo","ooo"),IF(F70="ooo",IF(Acalc!I70&gt;=1,"oox","ooo"),IF(F70="oox",IF(Acalc!I70&gt;=1,"xxo","ooo"),"???"))))</f>
        <v>xxo</v>
      </c>
      <c r="H70" s="52" t="str">
        <f ca="1">IF(G70="xxo",IF(Acalc!J70&gt;=1,"xxo","xox"),IF(G70="xox",IF(Acalc!J70&gt;=1,"xxo","ooo"),IF(G70="ooo",IF(Acalc!J70&gt;=1,"oox","ooo"),IF(G70="oox",IF(Acalc!J70&gt;=1,"xxo","ooo"),"???"))))</f>
        <v>xxo</v>
      </c>
      <c r="I70" s="52" t="str">
        <f ca="1">IF(H70="xxo",IF(Acalc!K70&gt;=1,"xxo","xox"),IF(H70="xox",IF(Acalc!K70&gt;=1,"xxo","ooo"),IF(H70="ooo",IF(Acalc!K70&gt;=1,"oox","ooo"),IF(H70="oox",IF(Acalc!K70&gt;=1,"xxo","ooo"),"???"))))</f>
        <v>xxo</v>
      </c>
      <c r="J70" s="52" t="str">
        <f ca="1">IF(I70="xxo",IF(Acalc!L70&gt;=1,"xxo","xox"),IF(I70="xox",IF(Acalc!L70&gt;=1,"xxo","ooo"),IF(I70="ooo",IF(Acalc!L70&gt;=1,"oox","ooo"),IF(I70="oox",IF(Acalc!L70&gt;=1,"xxo","ooo"),"???"))))</f>
        <v>xxo</v>
      </c>
      <c r="K70" s="52" t="str">
        <f ca="1">IF(J70="xxo",IF(Acalc!M70&gt;=1,"xxo","xox"),IF(J70="xox",IF(Acalc!M70&gt;=1,"xxo","ooo"),IF(J70="ooo",IF(Acalc!M70&gt;=1,"oox","ooo"),IF(J70="oox",IF(Acalc!M70&gt;=1,"xxo","ooo"),"???"))))</f>
        <v>xxo</v>
      </c>
      <c r="L70" s="52" t="str">
        <f ca="1">IF(K70="xxo",IF(Acalc!N70&gt;=1,"xxo","xox"),IF(K70="xox",IF(Acalc!N70&gt;=1,"xxo","ooo"),IF(K70="ooo",IF(Acalc!N70&gt;=1,"oox","ooo"),IF(K70="oox",IF(Acalc!N70&gt;=1,"xxo","ooo"),"???"))))</f>
        <v>xxo</v>
      </c>
      <c r="M70" s="52" t="str">
        <f ca="1">IF(L70="xxo",IF(Acalc!O70&gt;=1,"xxo","xox"),IF(L70="xox",IF(Acalc!O70&gt;=1,"xxo","ooo"),IF(L70="ooo",IF(Acalc!O70&gt;=1,"oox","ooo"),IF(L70="oox",IF(Acalc!O70&gt;=1,"xxo","ooo"),"???"))))</f>
        <v>xxo</v>
      </c>
      <c r="N70" s="52" t="str">
        <f ca="1">IF(M70="xxo",IF(Acalc!P70&gt;=1,"xxo","xox"),IF(M70="xox",IF(Acalc!P70&gt;=1,"xxo","ooo"),IF(M70="ooo",IF(Acalc!P70&gt;=1,"oox","ooo"),IF(M70="oox",IF(Acalc!P70&gt;=1,"xxo","ooo"),"???"))))</f>
        <v>xxo</v>
      </c>
    </row>
    <row r="71" spans="1:14">
      <c r="A71" s="22" t="str">
        <f>Acalc!A71</f>
        <v>Wildlife and Fisheries Sciences</v>
      </c>
      <c r="B71" s="35" t="s">
        <v>653</v>
      </c>
      <c r="C71" s="52" t="str">
        <f ca="1">IF(B71="xxo",IF(Acalc!E71&gt;=1,"xxo","xox"),IF(B71="xox",IF(Acalc!E71&gt;=1,"xxo","ooo"),IF(B71="ooo",IF(Acalc!E71&gt;=1,"oox","ooo"),IF(B71="oox",IF(Acalc!E71&gt;=1,"xxo","ooo"),"???"))))</f>
        <v>xxo</v>
      </c>
      <c r="D71" s="52" t="str">
        <f ca="1">IF(C71="xxo",IF(Acalc!F71&gt;=1,"xxo","xox"),IF(C71="xox",IF(Acalc!F71&gt;=1,"xxo","ooo"),IF(C71="ooo",IF(Acalc!F71&gt;=1,"oox","ooo"),IF(C71="oox",IF(Acalc!F71&gt;=1,"xxo","ooo"),"???"))))</f>
        <v>xxo</v>
      </c>
      <c r="E71" s="52" t="str">
        <f ca="1">IF(D71="xxo",IF(Acalc!G71&gt;=1,"xxo","xox"),IF(D71="xox",IF(Acalc!G71&gt;=1,"xxo","ooo"),IF(D71="ooo",IF(Acalc!G71&gt;=1,"oox","ooo"),IF(D71="oox",IF(Acalc!G71&gt;=1,"xxo","ooo"),"???"))))</f>
        <v>xxo</v>
      </c>
      <c r="F71" s="52" t="str">
        <f ca="1">IF(E71="xxo",IF(Acalc!H71&gt;=1,"xxo","xox"),IF(E71="xox",IF(Acalc!H71&gt;=1,"xxo","ooo"),IF(E71="ooo",IF(Acalc!H71&gt;=1,"oox","ooo"),IF(E71="oox",IF(Acalc!H71&gt;=1,"xxo","ooo"),"???"))))</f>
        <v>xxo</v>
      </c>
      <c r="G71" s="52" t="str">
        <f ca="1">IF(F71="xxo",IF(Acalc!I71&gt;=1,"xxo","xox"),IF(F71="xox",IF(Acalc!I71&gt;=1,"xxo","ooo"),IF(F71="ooo",IF(Acalc!I71&gt;=1,"oox","ooo"),IF(F71="oox",IF(Acalc!I71&gt;=1,"xxo","ooo"),"???"))))</f>
        <v>xxo</v>
      </c>
      <c r="H71" s="52" t="str">
        <f ca="1">IF(G71="xxo",IF(Acalc!J71&gt;=1,"xxo","xox"),IF(G71="xox",IF(Acalc!J71&gt;=1,"xxo","ooo"),IF(G71="ooo",IF(Acalc!J71&gt;=1,"oox","ooo"),IF(G71="oox",IF(Acalc!J71&gt;=1,"xxo","ooo"),"???"))))</f>
        <v>xxo</v>
      </c>
      <c r="I71" s="52" t="str">
        <f ca="1">IF(H71="xxo",IF(Acalc!K71&gt;=1,"xxo","xox"),IF(H71="xox",IF(Acalc!K71&gt;=1,"xxo","ooo"),IF(H71="ooo",IF(Acalc!K71&gt;=1,"oox","ooo"),IF(H71="oox",IF(Acalc!K71&gt;=1,"xxo","ooo"),"???"))))</f>
        <v>xox</v>
      </c>
      <c r="J71" s="52" t="str">
        <f ca="1">IF(I71="xxo",IF(Acalc!L71&gt;=1,"xxo","xox"),IF(I71="xox",IF(Acalc!L71&gt;=1,"xxo","ooo"),IF(I71="ooo",IF(Acalc!L71&gt;=1,"oox","ooo"),IF(I71="oox",IF(Acalc!L71&gt;=1,"xxo","ooo"),"???"))))</f>
        <v>xxo</v>
      </c>
      <c r="K71" s="52" t="str">
        <f ca="1">IF(J71="xxo",IF(Acalc!M71&gt;=1,"xxo","xox"),IF(J71="xox",IF(Acalc!M71&gt;=1,"xxo","ooo"),IF(J71="ooo",IF(Acalc!M71&gt;=1,"oox","ooo"),IF(J71="oox",IF(Acalc!M71&gt;=1,"xxo","ooo"),"???"))))</f>
        <v>xox</v>
      </c>
      <c r="L71" s="52" t="str">
        <f ca="1">IF(K71="xxo",IF(Acalc!N71&gt;=1,"xxo","xox"),IF(K71="xox",IF(Acalc!N71&gt;=1,"xxo","ooo"),IF(K71="ooo",IF(Acalc!N71&gt;=1,"oox","ooo"),IF(K71="oox",IF(Acalc!N71&gt;=1,"xxo","ooo"),"???"))))</f>
        <v>xxo</v>
      </c>
      <c r="M71" s="52" t="str">
        <f ca="1">IF(L71="xxo",IF(Acalc!O71&gt;=1,"xxo","xox"),IF(L71="xox",IF(Acalc!O71&gt;=1,"xxo","ooo"),IF(L71="ooo",IF(Acalc!O71&gt;=1,"oox","ooo"),IF(L71="oox",IF(Acalc!O71&gt;=1,"xxo","ooo"),"???"))))</f>
        <v>xxo</v>
      </c>
      <c r="N71" s="52" t="str">
        <f ca="1">IF(M71="xxo",IF(Acalc!P71&gt;=1,"xxo","xox"),IF(M71="xox",IF(Acalc!P71&gt;=1,"xxo","ooo"),IF(M71="ooo",IF(Acalc!P71&gt;=1,"oox","ooo"),IF(M71="oox",IF(Acalc!P71&gt;=1,"xxo","ooo"),"???"))))</f>
        <v>xxo</v>
      </c>
    </row>
    <row r="72" spans="1:14">
      <c r="A72" s="22"/>
      <c r="B72" s="34"/>
      <c r="C72" s="34"/>
      <c r="D72" s="34"/>
      <c r="E72" s="34"/>
      <c r="F72" s="34"/>
      <c r="G72" s="34"/>
      <c r="H72" s="34"/>
      <c r="I72" s="34"/>
      <c r="J72" s="34"/>
    </row>
    <row r="73" spans="1:14">
      <c r="A73" s="22"/>
      <c r="B73" s="34"/>
      <c r="C73" s="34"/>
      <c r="D73" s="34"/>
      <c r="E73" s="34"/>
      <c r="F73" s="34"/>
      <c r="G73" s="34"/>
      <c r="H73" s="34"/>
      <c r="I73" s="34"/>
      <c r="J73" s="34"/>
    </row>
    <row r="74" spans="1:14">
      <c r="A74" s="22"/>
      <c r="B74" s="34"/>
      <c r="C74" s="34"/>
      <c r="D74" s="34"/>
      <c r="E74" s="34"/>
      <c r="F74" s="34"/>
      <c r="G74" s="34"/>
      <c r="H74" s="34"/>
      <c r="I74" s="34"/>
      <c r="J74" s="34"/>
    </row>
    <row r="75" spans="1:14">
      <c r="A75" s="22"/>
      <c r="B75" s="34"/>
      <c r="C75" s="34"/>
      <c r="D75" s="34"/>
      <c r="E75" s="34"/>
      <c r="F75" s="34"/>
      <c r="G75" s="34"/>
      <c r="H75" s="34"/>
      <c r="I75" s="34"/>
      <c r="J75" s="34"/>
    </row>
    <row r="76" spans="1:14">
      <c r="A76" s="22"/>
      <c r="B76" s="34"/>
      <c r="C76" s="34"/>
      <c r="D76" s="34"/>
      <c r="E76" s="34"/>
      <c r="F76" s="34"/>
      <c r="G76" s="34"/>
      <c r="H76" s="34"/>
      <c r="I76" s="34"/>
      <c r="J76" s="34"/>
    </row>
    <row r="77" spans="1:14">
      <c r="A77" s="22"/>
      <c r="B77" s="34"/>
      <c r="C77" s="34"/>
      <c r="D77" s="34"/>
      <c r="E77" s="34"/>
      <c r="F77" s="34"/>
      <c r="G77" s="34"/>
      <c r="H77" s="34"/>
      <c r="I77" s="34"/>
      <c r="J77" s="34"/>
    </row>
    <row r="78" spans="1:14">
      <c r="A78" s="22"/>
      <c r="B78" s="34"/>
      <c r="C78" s="34"/>
      <c r="D78" s="34"/>
      <c r="E78" s="34"/>
      <c r="F78" s="34"/>
      <c r="G78" s="34"/>
      <c r="H78" s="34"/>
      <c r="I78" s="34"/>
      <c r="J78" s="34"/>
    </row>
    <row r="79" spans="1:14">
      <c r="A79" s="22"/>
      <c r="B79" s="34"/>
      <c r="C79" s="34"/>
      <c r="D79" s="34"/>
      <c r="E79" s="34"/>
      <c r="F79" s="34"/>
      <c r="G79" s="34"/>
      <c r="H79" s="34"/>
      <c r="I79" s="34"/>
      <c r="J79" s="34"/>
    </row>
    <row r="80" spans="1:14">
      <c r="A80" s="22"/>
      <c r="B80" s="34"/>
      <c r="C80" s="34"/>
      <c r="D80" s="34"/>
      <c r="E80" s="34"/>
      <c r="F80" s="34"/>
      <c r="G80" s="34"/>
      <c r="H80" s="34"/>
      <c r="I80" s="34"/>
      <c r="J80" s="34"/>
    </row>
    <row r="81" spans="2:10">
      <c r="B81" s="34"/>
      <c r="C81" s="34"/>
      <c r="D81" s="34"/>
      <c r="E81" s="34"/>
      <c r="F81" s="34"/>
      <c r="G81" s="34"/>
      <c r="H81" s="34"/>
      <c r="I81" s="34"/>
      <c r="J81" s="34"/>
    </row>
    <row r="82" spans="2:10">
      <c r="B82" s="34"/>
      <c r="C82" s="34"/>
      <c r="D82" s="34"/>
      <c r="E82" s="34"/>
      <c r="F82" s="34"/>
      <c r="G82" s="34"/>
      <c r="H82" s="34"/>
      <c r="I82" s="34"/>
      <c r="J82" s="34"/>
    </row>
    <row r="83" spans="2:10">
      <c r="B83" s="34"/>
      <c r="C83" s="34"/>
      <c r="D83" s="34"/>
      <c r="E83" s="34"/>
      <c r="F83" s="34"/>
      <c r="G83" s="34"/>
      <c r="H83" s="34"/>
      <c r="I83" s="34"/>
      <c r="J83" s="34"/>
    </row>
    <row r="84" spans="2:10">
      <c r="B84" s="34"/>
      <c r="C84" s="34"/>
      <c r="D84" s="34"/>
      <c r="E84" s="34"/>
      <c r="F84" s="34"/>
      <c r="G84" s="34"/>
      <c r="H84" s="34"/>
      <c r="I84" s="34"/>
      <c r="J84" s="34"/>
    </row>
    <row r="85" spans="2:10">
      <c r="B85" s="34"/>
      <c r="C85" s="34"/>
      <c r="D85" s="34"/>
      <c r="E85" s="34"/>
      <c r="F85" s="34"/>
      <c r="G85" s="34"/>
      <c r="H85" s="34"/>
      <c r="I85" s="34"/>
      <c r="J85" s="34"/>
    </row>
    <row r="86" spans="2:10">
      <c r="B86" s="34"/>
      <c r="C86" s="34"/>
      <c r="D86" s="34"/>
      <c r="E86" s="34"/>
      <c r="F86" s="34"/>
      <c r="G86" s="34"/>
      <c r="H86" s="34"/>
      <c r="I86" s="34"/>
      <c r="J86" s="34"/>
    </row>
    <row r="87" spans="2:10">
      <c r="B87" s="34"/>
      <c r="C87" s="34"/>
      <c r="D87" s="34"/>
      <c r="E87" s="34"/>
      <c r="F87" s="34"/>
      <c r="G87" s="34"/>
      <c r="H87" s="34"/>
      <c r="I87" s="34"/>
      <c r="J87" s="34"/>
    </row>
    <row r="88" spans="2:10">
      <c r="B88" s="34"/>
      <c r="C88" s="34"/>
      <c r="D88" s="34"/>
      <c r="E88" s="34"/>
      <c r="F88" s="34"/>
      <c r="G88" s="34"/>
      <c r="H88" s="34"/>
      <c r="I88" s="34"/>
      <c r="J88" s="34"/>
    </row>
    <row r="89" spans="2:10">
      <c r="B89" s="34"/>
      <c r="C89" s="34"/>
      <c r="D89" s="34"/>
      <c r="E89" s="34"/>
      <c r="F89" s="34"/>
      <c r="G89" s="34"/>
      <c r="H89" s="34"/>
      <c r="I89" s="34"/>
      <c r="J89" s="34"/>
    </row>
    <row r="90" spans="2:10">
      <c r="B90" s="34"/>
      <c r="C90" s="34"/>
      <c r="D90" s="34"/>
      <c r="E90" s="34"/>
      <c r="F90" s="34"/>
      <c r="G90" s="34"/>
      <c r="H90" s="34"/>
      <c r="I90" s="34"/>
      <c r="J90" s="34"/>
    </row>
    <row r="91" spans="2:10">
      <c r="B91" s="34"/>
      <c r="C91" s="34"/>
      <c r="D91" s="34"/>
      <c r="E91" s="34"/>
      <c r="F91" s="34"/>
      <c r="G91" s="34"/>
      <c r="H91" s="34"/>
      <c r="I91" s="34"/>
      <c r="J91" s="34"/>
    </row>
    <row r="92" spans="2:10">
      <c r="B92" s="34"/>
      <c r="C92" s="34"/>
      <c r="D92" s="34"/>
      <c r="E92" s="34"/>
      <c r="F92" s="34"/>
      <c r="G92" s="34"/>
      <c r="H92" s="34"/>
      <c r="I92" s="34"/>
      <c r="J92" s="34"/>
    </row>
    <row r="93" spans="2:10">
      <c r="B93" s="34"/>
      <c r="C93" s="34"/>
      <c r="D93" s="34"/>
      <c r="E93" s="34"/>
      <c r="F93" s="34"/>
      <c r="G93" s="34"/>
      <c r="H93" s="34"/>
      <c r="I93" s="34"/>
      <c r="J93" s="34"/>
    </row>
    <row r="94" spans="2:10">
      <c r="B94" s="34"/>
      <c r="C94" s="34"/>
      <c r="D94" s="34"/>
      <c r="E94" s="34"/>
      <c r="F94" s="34"/>
      <c r="G94" s="34"/>
      <c r="H94" s="34"/>
      <c r="I94" s="34"/>
      <c r="J94" s="34"/>
    </row>
    <row r="95" spans="2:10">
      <c r="B95" s="34"/>
      <c r="C95" s="34"/>
      <c r="D95" s="34"/>
      <c r="E95" s="34"/>
      <c r="F95" s="34"/>
      <c r="G95" s="34"/>
      <c r="H95" s="34"/>
      <c r="I95" s="34"/>
      <c r="J95" s="34"/>
    </row>
    <row r="96" spans="2:10">
      <c r="B96" s="34"/>
      <c r="C96" s="34"/>
      <c r="D96" s="34"/>
      <c r="E96" s="34"/>
      <c r="F96" s="34"/>
      <c r="G96" s="34"/>
      <c r="H96" s="34"/>
      <c r="I96" s="34"/>
      <c r="J96" s="34"/>
    </row>
    <row r="97" spans="2:10">
      <c r="B97" s="34"/>
      <c r="C97" s="34"/>
      <c r="D97" s="34"/>
      <c r="E97" s="34"/>
      <c r="F97" s="34"/>
      <c r="G97" s="34"/>
      <c r="H97" s="34"/>
      <c r="I97" s="34"/>
      <c r="J97" s="34"/>
    </row>
    <row r="98" spans="2:10">
      <c r="B98" s="34"/>
      <c r="C98" s="34"/>
      <c r="D98" s="34"/>
      <c r="E98" s="34"/>
      <c r="F98" s="34"/>
      <c r="G98" s="34"/>
      <c r="H98" s="34"/>
      <c r="I98" s="34"/>
      <c r="J98" s="34"/>
    </row>
    <row r="99" spans="2:10">
      <c r="B99" s="34"/>
      <c r="C99" s="34"/>
      <c r="D99" s="34"/>
      <c r="E99" s="34"/>
      <c r="F99" s="34"/>
      <c r="G99" s="34"/>
      <c r="H99" s="34"/>
      <c r="I99" s="34"/>
      <c r="J99" s="34"/>
    </row>
    <row r="100" spans="2:10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2:10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2:10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2:10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2:10"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2:10"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2:10"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2:10"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2:10"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2:10"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2:10"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2:10"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2:10"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2:10"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2:10"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2:10"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2:10"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2:10"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2:10"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2:10"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2:10"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2:10"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2:10"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2:10"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2:10"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2:10"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2:10"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2:10"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2:10"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2:10"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2:10"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2:10"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2:10"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2:10"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2:10"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2:10"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2:10"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2:10"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2:10"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2:10"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2:10"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2:10"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2:10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2:10"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2:10"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2:10"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2:10"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2:10"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2:10"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2:10"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2:10"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2:10"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2:10"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2:10"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2:10"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2:10"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2:10"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2:10"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2:10"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2:10"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2:10"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2:10"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2:10"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2:10"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2:10"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2:10"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2:10"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2:10"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2:10"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2:10"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2:10"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2:10"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2:10"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2:10"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2:10"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2:10"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2:10"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2:10"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2:10"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2:10"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2:10"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2:10"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2:10"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2:10"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2:10"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2:10"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2:10"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2:10"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2:10"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2:10"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2:10"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2:10"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2:10"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2:10"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2:10"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2:10"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2:10"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2:10"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2:10"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2:10"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2:10"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2:10"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2:10"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2:10"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2:10"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2:10"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2:10"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2:10"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2:10"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2:10"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2:10"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2:10"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2:10"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2:10"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2:10"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2:10"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2:10"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2:10"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2:10"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2:10"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2:10"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2:10"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2:10"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2:10"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2:10"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2:10"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2:10"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2:10"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2:10"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2:10"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2:10"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2:10"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2:10"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2:10"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2:10"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2:10"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2:10"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2:10"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2:10"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2:10"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2:10"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2:10"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2:10"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2:10"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2:10"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2:10"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2:10"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2:10"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2:10"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2:10"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2:10"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2:10"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2:10"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2:10"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2:10"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2:10"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2:10"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2:10"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2:10"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2:10"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2:10"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2:10"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2:10"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2:10"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2:10"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2:10"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2:10"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2:10"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2:10"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2:10"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2:10"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2:10"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2:10"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2:10"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2:10"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2:10"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2:10"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2:10"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2:10"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2:10"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2:10"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2:10"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2:10"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2:10"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2:10"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2:10"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2:10"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2:10"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2:10"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2:10"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2:10"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2:10"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2:10"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2:10"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2:10"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2:10"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2:10"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2:10"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2:10"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2:10"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2:10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2:10"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2:10"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2:10"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2:10"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2:10"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2:10"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2:10"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2:10"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2:10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2:10"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2:10"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2:10"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2:10"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2:10"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2:10"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2:10"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2:10"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2:10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2:10"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2:10"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2:10"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2:10"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2:10"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2:10"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2:10"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2:10"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2:10"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2:10"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2:10"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2:10"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2:10"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2:10"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2:10"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2:10"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2:10"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2:10"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2:10"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2:10"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2:10"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2:10"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2:10"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2:10"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2:10"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2:10"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2:10"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2:10"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2:10"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2:10"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2:10"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2:10"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2:10"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2:10"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2:10"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2:10"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2:10"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2:10"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2:10"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2:10"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2:10"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2:10"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2:10"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2:10"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2:10"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2:10"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2:10"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2:10"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2:10"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2:10"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2:10"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2:10"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2:10"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2:10"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2:10"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2:10"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2:10"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2:10"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2:10"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2:10"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2:10"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2:10"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2:10"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2:10"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2:10"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2:10"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2:10"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2:10"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2:10"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2:10"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2:10"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2:10"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2:10"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2:10"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2:10"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2:10"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2:10"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2:10"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2:10"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2:10"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2:10"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2:10"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2:10"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2:10"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2:10"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2:10"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2:10"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2:10"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2:10"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2:10"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2:10"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2:10"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2:10"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2:10"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2:10"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2:10"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2:10"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2:10"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2:10"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2:10"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2:10"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2:10"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2:10"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2:10"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2:10"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2:10"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2:10"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2:10"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2:10"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2:10"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2:10"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2:10"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2:10"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2:10"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2:10"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2:10"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2:10"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2:10"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2:10"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2:10"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2:10"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2:10"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2:10"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2:10"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2:10"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2:10"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2:10"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2:10"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2:10"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2:10"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2:10"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2:10"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2:10"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2:10"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2:10"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2:10"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2:10"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2:10"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2:10"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2:10"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2:10"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2:10"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2:10"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2:10"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2:10"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2:10"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2:10"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2:10"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2:10"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2:10"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2:10"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2:10"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2:10"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2:10"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2:10"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2:10"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2:10"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2:10"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2:10"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2:10"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2:10"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2:10"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2:10"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2:10"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2:10"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2:10"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2:10"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2:10"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2:10"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2:10"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2:10"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2:10"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2:10"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2:10"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2:10"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2:10"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2:10"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2:10"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2:10"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2:10"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2:10"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2:10"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2:10"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2:10"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2:10"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2:10"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2:10"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2:10"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2:10"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2:10"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2:10"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2:10"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2:10"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2:10"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2:10"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2:10"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2:10"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2:10"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2:10"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2:10"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2:10"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2:10"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2:10"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2:10"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2:10"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2:10"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2:10"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2:10"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2:10"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2:10"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2:10"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2:10"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2:10"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2:10"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2:10"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2:10"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2:10"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2:10"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2:10"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2:10"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2:10"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2:10"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2:10"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2:10"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2:10"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2:10"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2:10"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2:10"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2:10"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2:10"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2:10"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2:10"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2:10"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2:10"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2:10"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2:10"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2:10"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2:10"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2:10"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2:10"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2:10"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2:10"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2:10"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2:10"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2:10"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2:10"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2:10"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2:10"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2:10"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2:10"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2:10"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2:10"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2:10"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2:10"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2:10"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2:10"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2:10"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2:10"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2:10"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2:10"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2:10"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2:10"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2:10"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2:10"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2:10"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2:10"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2:10"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2:10"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2:10"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2:10"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2:10"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2:10"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2:10"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2:10"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2:10"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2:10"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2:10"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2:10"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2:10"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2:10"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2:10"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2:10"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2:10"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2:10"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2:10"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2:10"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2:10"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2:10"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2:10"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2:10"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2:10"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2:10"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2:10"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2:10"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2:10"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2:10"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2:10"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2:10"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2:10"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2:10"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2:10"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2:10"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2:10"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2:10"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2:10"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2:10"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2:10"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2:10"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2:10"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2:10"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2:10"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2:10"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2:10"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2:10"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2:10"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2:10"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2:10"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2:10"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2:10"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2:10"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2:10"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2:10"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2:10"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2:10"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2:10"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2:10"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2:10"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2:10"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2:10"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2:10"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2:10"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2:10"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2:10"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2:10"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2:10"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2:10"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2:10"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2:10"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2:10"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2:10"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2:10"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2:10"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2:10"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2:10"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2:10"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2:10"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2:10"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2:10"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2:10"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2:10"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2:10"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2:10"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2:10"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2:10"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2:10"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2:10"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2:10"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2:10"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2:10"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2:10"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2:10"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2:10"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2:10"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2:10"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2:10"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2:10"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2:10"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2:10"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2:10"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2:10"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2:10"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2:10"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2:10"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2:10"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2:10"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2:10"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2:10"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2:10"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2:10"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2:10"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2:10"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2:10"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2:10"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2:10"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2:10"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2:10"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2:10"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2:10"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2:10"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2:10"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2:10"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2:10"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2:10"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2:10"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2:10"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2:10"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2:10"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2:10"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2:10"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2:10"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2:10"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2:10"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2:10"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2:10"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2:10"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2:10"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2:10"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2:10"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2:10"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2:10"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2:10"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2:10"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2:10"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2:10"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2:10"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2:10"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2:10"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2:10"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2:10"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2:10"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2:10"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2:10"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2:10"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2:10"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2:10"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2:10"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2:10"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2:10"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2:10"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2:10"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2:10"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2:10"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2:10"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2:10"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2:10"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2:10"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2:10"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2:10"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2:10"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2:10"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2:10"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2:10"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2:10"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2:10"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2:10"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2:10"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2:10"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2:10"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2:10"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2:10"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2:10"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2:10"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2:10"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2:10"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2:10"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2:10"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2:10"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2:10"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2:10"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2:10"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2:10"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2:10"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2:10"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2:10"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2:10"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2:10"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2:10"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2:10"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2:10"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2:10"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2:10"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2:10"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2:10"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2:10"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2:10"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2:10"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2:10"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2:10"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2:10"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2:10"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2:10"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2:10"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2:10"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2:10"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2:10"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2:10"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2:10"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2:10"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2:10"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2:10"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2:10"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2:10"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2:10"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2:10"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2:10"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2:10"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2:10"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2:10"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2:10"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2:10"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2:10"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2:10"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2:10"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2:10"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2:10"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2:10"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2:10"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2:10"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2:10"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2:10"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2:10"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2:10"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2:10"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2:10"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2:10"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2:10"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2:10"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2:10"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2:10"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2:10"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2:10"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2:10"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2:10"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2:10"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2:10"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2:10"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2:10"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2:10"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2:10"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2:10"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2:10"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2:10"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2:10"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2:10"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2:10"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2:10"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2:10"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2:10"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2:10"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2:10"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2:10"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2:10"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2:10"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2:10"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2:10"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2:10"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2:10"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2:10"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2:10"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2:10"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2:10"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2:10"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2:10"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2:10"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2:10"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2:10"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2:10"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2:10"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2:10"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2:10"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2:10"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2:10"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2:10"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2:10"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2:10"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2:10"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2:10"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2:10"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2:10"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2:10"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2:10"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2:10"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2:10"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2:10"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2:10"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2:10"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2:10"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2:10"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2:10"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2:10"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2:10"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2:10"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2:10"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2:10"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2:10"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2:10"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2:10"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2:10"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2:10"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2:10"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2:10"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2:10"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2:10"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2:10"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2:10"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2:10"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2:10"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2:10"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2:10"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2:10"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2:10"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2:10"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2:10"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2:10"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2:10"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2:10"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2:10"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2:10"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2:10"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2:10">
      <c r="B995" s="34"/>
      <c r="C995" s="34"/>
      <c r="D995" s="34"/>
      <c r="E995" s="34"/>
      <c r="F995" s="34"/>
      <c r="G995" s="34"/>
      <c r="H995" s="34"/>
      <c r="I995" s="34"/>
      <c r="J995" s="34"/>
    </row>
  </sheetData>
  <conditionalFormatting sqref="B1:J1048576 K1:N71">
    <cfRule type="cellIs" dxfId="4" priority="1" operator="equal">
      <formula>"xxo"</formula>
    </cfRule>
  </conditionalFormatting>
  <conditionalFormatting sqref="B1:J1048576 K1:N71">
    <cfRule type="cellIs" dxfId="3" priority="2" operator="equal">
      <formula>"xox"</formula>
    </cfRule>
  </conditionalFormatting>
  <conditionalFormatting sqref="B1:J1048576 K1:N71">
    <cfRule type="cellIs" dxfId="2" priority="3" operator="equal">
      <formula>"xxo"</formula>
    </cfRule>
  </conditionalFormatting>
  <conditionalFormatting sqref="B1:J1048576 K1:N71">
    <cfRule type="cellIs" dxfId="1" priority="4" operator="equal">
      <formula>"ooo"</formula>
    </cfRule>
  </conditionalFormatting>
  <conditionalFormatting sqref="B1:J1048576 K1:N71">
    <cfRule type="cellIs" dxfId="0" priority="5" operator="equal">
      <formula>"oox"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09375" defaultRowHeight="15" customHeight="1"/>
  <cols>
    <col min="3" max="3" width="27.6640625" customWidth="1"/>
    <col min="4" max="4" width="46.77734375" customWidth="1"/>
    <col min="5" max="5" width="34.6640625" customWidth="1"/>
  </cols>
  <sheetData>
    <row r="1" spans="1:27">
      <c r="A1" s="49" t="str">
        <f>MasterList!A1</f>
        <v>LAST NAME</v>
      </c>
      <c r="B1" s="49" t="str">
        <f>MasterList!B1</f>
        <v>FIRST NAME</v>
      </c>
      <c r="C1" s="49" t="str">
        <f>MasterList!D1</f>
        <v>EMAIL</v>
      </c>
      <c r="D1" s="49" t="str">
        <f>MasterList!F1</f>
        <v>FULL ACADEMIC UNIT NAME</v>
      </c>
      <c r="E1" s="49" t="str">
        <f>MasterList!E1</f>
        <v>COLLEGE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>
      <c r="A2" t="str">
        <f>MasterList!A53</f>
        <v>Hendrick</v>
      </c>
      <c r="B2" t="str">
        <f>MasterList!B53</f>
        <v>Robert</v>
      </c>
      <c r="C2" t="str">
        <f>MasterList!D53</f>
        <v>rahendrick@email.tamu.edu</v>
      </c>
      <c r="D2" t="str">
        <f>MasterList!F53</f>
        <v>Accounting</v>
      </c>
      <c r="E2" t="str">
        <f>MasterList!E53</f>
        <v>Mays Business School</v>
      </c>
    </row>
    <row r="3" spans="1:27">
      <c r="A3" t="str">
        <f>MasterList!A27</f>
        <v>Coen</v>
      </c>
      <c r="B3" t="str">
        <f>MasterList!B27</f>
        <v>Mauricio</v>
      </c>
      <c r="C3" t="str">
        <f>MasterList!D27</f>
        <v>telecoen@email.tamu.edu</v>
      </c>
      <c r="D3" t="str">
        <f>MasterList!F27</f>
        <v>Aerospace Engineering</v>
      </c>
      <c r="E3" t="str">
        <f>MasterList!E27</f>
        <v>Dwight Look College of Engineering</v>
      </c>
    </row>
    <row r="4" spans="1:27">
      <c r="A4" t="str">
        <f>MasterList!A28</f>
        <v>Conway</v>
      </c>
      <c r="B4" t="str">
        <f>MasterList!B28</f>
        <v>Dylan</v>
      </c>
      <c r="C4" t="str">
        <f>MasterList!D28</f>
        <v>dtconway@tamu.edu</v>
      </c>
      <c r="D4" t="str">
        <f>MasterList!F28</f>
        <v>Aerospace Engineering</v>
      </c>
      <c r="E4" t="str">
        <f>MasterList!E28</f>
        <v>Dwight Look College of Engineering</v>
      </c>
    </row>
    <row r="5" spans="1:27">
      <c r="A5" t="str">
        <f>MasterList!A74</f>
        <v>Kuether</v>
      </c>
      <c r="B5" t="str">
        <f>MasterList!B74</f>
        <v>Derek</v>
      </c>
      <c r="C5" t="str">
        <f>MasterList!D74</f>
        <v>dkuether@email.tamu.edu</v>
      </c>
      <c r="D5" t="str">
        <f>MasterList!F74</f>
        <v>Aerospace Engineering</v>
      </c>
      <c r="E5" t="str">
        <f>MasterList!E74</f>
        <v>Dwight Look College of Engineering</v>
      </c>
    </row>
    <row r="6" spans="1:27">
      <c r="A6" t="str">
        <f>MasterList!A162</f>
        <v>Woollands</v>
      </c>
      <c r="B6" t="str">
        <f>MasterList!B162</f>
        <v>Robyn</v>
      </c>
      <c r="C6" t="str">
        <f>MasterList!D162</f>
        <v>wo0l1775@email.tamu.edu</v>
      </c>
      <c r="D6" t="str">
        <f>MasterList!F162</f>
        <v>Aerospace Engineering</v>
      </c>
      <c r="E6" t="str">
        <f>MasterList!E162</f>
        <v>Dwight Look College of Engineering</v>
      </c>
    </row>
    <row r="7" spans="1:27">
      <c r="A7" t="str">
        <f>MasterList!A26</f>
        <v>Chavez</v>
      </c>
      <c r="B7" t="str">
        <f>MasterList!B26</f>
        <v>Daniel</v>
      </c>
      <c r="C7" t="str">
        <f>MasterList!D26</f>
        <v>danieleduardo11@email.tamu.edu</v>
      </c>
      <c r="D7" t="str">
        <f>MasterList!F26</f>
        <v>Agricultural Economics</v>
      </c>
      <c r="E7" t="str">
        <f>MasterList!E26</f>
        <v>Agriculture and Life Sciences</v>
      </c>
    </row>
    <row r="8" spans="1:27">
      <c r="A8" t="str">
        <f>MasterList!A86</f>
        <v>McDermit</v>
      </c>
      <c r="B8" t="str">
        <f>MasterList!B86</f>
        <v>Katerina</v>
      </c>
      <c r="C8" t="str">
        <f>MasterList!D86</f>
        <v>mcdermit@tamu.edu</v>
      </c>
      <c r="D8" t="str">
        <f>MasterList!F86</f>
        <v>Agricultural Economics</v>
      </c>
      <c r="E8" t="str">
        <f>MasterList!E86</f>
        <v>Agriculture and Life Sciences</v>
      </c>
    </row>
    <row r="9" spans="1:27">
      <c r="A9" t="str">
        <f>MasterList!A120</f>
        <v>Salinas</v>
      </c>
      <c r="B9" t="str">
        <f>MasterList!B120</f>
        <v>David</v>
      </c>
      <c r="C9" t="str">
        <f>MasterList!D120</f>
        <v>dsalinas11@tamu.edu</v>
      </c>
      <c r="D9" t="str">
        <f>MasterList!F120</f>
        <v>Agricultural Economics</v>
      </c>
      <c r="E9" t="str">
        <f>MasterList!E120</f>
        <v>Agriculture and Life Sciences</v>
      </c>
    </row>
    <row r="10" spans="1:27">
      <c r="A10" t="str">
        <f>MasterList!A70</f>
        <v>Keppler</v>
      </c>
      <c r="B10" t="str">
        <f>MasterList!B70</f>
        <v>Katlin</v>
      </c>
      <c r="C10" t="str">
        <f>MasterList!D70</f>
        <v>katkowz@email.tamu.edu</v>
      </c>
      <c r="D10" t="str">
        <f>MasterList!F70</f>
        <v>Agricultural Leadership, Education, and Communications</v>
      </c>
      <c r="E10" t="str">
        <f>MasterList!E70</f>
        <v>Agriculture and Life Sciences</v>
      </c>
    </row>
    <row r="11" spans="1:27">
      <c r="A11" t="str">
        <f>MasterList!A84</f>
        <v>Marr</v>
      </c>
      <c r="B11" t="str">
        <f>MasterList!B84</f>
        <v>Matthew</v>
      </c>
      <c r="C11" t="str">
        <f>MasterList!D84</f>
        <v>matthew.marr@email.tamu.edu</v>
      </c>
      <c r="D11" t="str">
        <f>MasterList!F84</f>
        <v>Agricultural Leadership, Education, and Communications</v>
      </c>
      <c r="E11" t="str">
        <f>MasterList!E84</f>
        <v>Agriculture and Life Sciences</v>
      </c>
    </row>
    <row r="12" spans="1:27">
      <c r="A12" t="str">
        <f>MasterList!A88</f>
        <v>Mckee</v>
      </c>
      <c r="B12" t="str">
        <f>MasterList!B88</f>
        <v>Valerie</v>
      </c>
      <c r="C12" t="str">
        <f>MasterList!D88</f>
        <v>val_mckee@email.tamu.edu</v>
      </c>
      <c r="D12" t="str">
        <f>MasterList!F88</f>
        <v>Agricultural Leadership, Education, and Communications</v>
      </c>
      <c r="E12" t="str">
        <f>MasterList!E88</f>
        <v>Agriculture and Life Sciences</v>
      </c>
    </row>
    <row r="13" spans="1:27">
      <c r="A13" t="str">
        <f>MasterList!A91</f>
        <v>Millican</v>
      </c>
      <c r="B13" t="str">
        <f>MasterList!B91</f>
        <v>Allison</v>
      </c>
      <c r="C13" t="str">
        <f>MasterList!D91</f>
        <v>amillican12@tamu.edu</v>
      </c>
      <c r="D13" t="str">
        <f>MasterList!F91</f>
        <v>Animal Science</v>
      </c>
      <c r="E13" t="str">
        <f>MasterList!E91</f>
        <v>Agriculture and Life Sciences</v>
      </c>
    </row>
    <row r="14" spans="1:27">
      <c r="A14" t="str">
        <f>MasterList!A134</f>
        <v>Snell</v>
      </c>
      <c r="B14" t="str">
        <f>MasterList!B134</f>
        <v>Anita</v>
      </c>
      <c r="C14" t="str">
        <f>MasterList!D134</f>
        <v>asnell@email.tamu.edu</v>
      </c>
      <c r="D14" t="str">
        <f>MasterList!F134</f>
        <v>Animal Science</v>
      </c>
      <c r="E14" t="str">
        <f>MasterList!E134</f>
        <v>Agriculture and Life Sciences</v>
      </c>
    </row>
    <row r="15" spans="1:27">
      <c r="A15" t="str">
        <f>MasterList!A132</f>
        <v>Smith</v>
      </c>
      <c r="B15" t="str">
        <f>MasterList!B132</f>
        <v>Morgan</v>
      </c>
      <c r="C15" t="str">
        <f>MasterList!D132</f>
        <v>mfsmith1964@tamu.edu</v>
      </c>
      <c r="D15" t="str">
        <f>MasterList!F132</f>
        <v>Anthropology</v>
      </c>
      <c r="E15" t="str">
        <f>MasterList!E132</f>
        <v>Liberal Arts</v>
      </c>
    </row>
    <row r="16" spans="1:27">
      <c r="A16" t="str">
        <f>MasterList!A135</f>
        <v>Sonderman</v>
      </c>
      <c r="B16" t="str">
        <f>MasterList!B135</f>
        <v>Elanor</v>
      </c>
      <c r="C16" t="str">
        <f>MasterList!D135</f>
        <v>ems.4@tamu.edu</v>
      </c>
      <c r="D16" t="str">
        <f>MasterList!F135</f>
        <v>Anthropology</v>
      </c>
      <c r="E16" t="str">
        <f>MasterList!E135</f>
        <v>Liberal Arts</v>
      </c>
    </row>
    <row r="17" spans="1:5">
      <c r="A17" t="str">
        <f>MasterList!A163</f>
        <v>Wu</v>
      </c>
      <c r="B17" t="str">
        <f>MasterList!B163</f>
        <v>Chengde</v>
      </c>
      <c r="C17" t="str">
        <f>MasterList!D163</f>
        <v>chdwu22@email.tamu.edu</v>
      </c>
      <c r="D17" t="str">
        <f>MasterList!F163</f>
        <v>Architecture</v>
      </c>
      <c r="E17" t="str">
        <f>MasterList!E163</f>
        <v>Architecture</v>
      </c>
    </row>
    <row r="18" spans="1:5">
      <c r="A18" t="str">
        <f>MasterList!A99</f>
        <v>Pan</v>
      </c>
      <c r="B18" t="str">
        <f>MasterList!B99</f>
        <v>Bowen</v>
      </c>
      <c r="C18" t="str">
        <f>MasterList!D99</f>
        <v>panb@email.tamu.edu</v>
      </c>
      <c r="D18" t="str">
        <f>MasterList!F99</f>
        <v>Atmospheric Sciences</v>
      </c>
      <c r="E18" t="str">
        <f>MasterList!E99</f>
        <v>Geosciences</v>
      </c>
    </row>
    <row r="19" spans="1:5">
      <c r="A19" t="str">
        <f>MasterList!A131</f>
        <v>Siu</v>
      </c>
      <c r="B19" t="str">
        <f>MasterList!B131</f>
        <v>Leong Wai (Chris)</v>
      </c>
      <c r="C19" t="str">
        <f>MasterList!D131</f>
        <v>slwchris@email.tamu.edu</v>
      </c>
      <c r="D19" t="str">
        <f>MasterList!F131</f>
        <v>Atmospheric Sciences</v>
      </c>
      <c r="E19" t="str">
        <f>MasterList!E131</f>
        <v>Geosciences</v>
      </c>
    </row>
    <row r="20" spans="1:5">
      <c r="A20" t="str">
        <f>MasterList!A55</f>
        <v>Hernandez-Morales</v>
      </c>
      <c r="B20" t="str">
        <f>MasterList!B55</f>
        <v>Adriana</v>
      </c>
      <c r="C20" t="str">
        <f>MasterList!D55</f>
        <v>adrianacarolina@tamu.edu</v>
      </c>
      <c r="D20" t="str">
        <f>MasterList!F55</f>
        <v>Biochemistry and Biophysics</v>
      </c>
      <c r="E20" t="str">
        <f>MasterList!E55</f>
        <v>Agriculture and Life Sciences (AgriLife)</v>
      </c>
    </row>
    <row r="21" spans="1:5">
      <c r="A21" t="str">
        <f>MasterList!A136</f>
        <v>Sperber</v>
      </c>
      <c r="B21" t="str">
        <f>MasterList!B136</f>
        <v>Anthony</v>
      </c>
      <c r="C21" t="str">
        <f>MasterList!D136</f>
        <v>amsqp4@tamu.edu</v>
      </c>
      <c r="D21" t="str">
        <f>MasterList!F136</f>
        <v>Biochemistry and Biophysics</v>
      </c>
      <c r="E21" t="str">
        <f>MasterList!E136</f>
        <v>Agriculture and Life Sciences</v>
      </c>
    </row>
    <row r="22" spans="1:5">
      <c r="A22" t="str">
        <f>MasterList!A13</f>
        <v>Batz</v>
      </c>
      <c r="B22" t="str">
        <f>MasterList!B13</f>
        <v>Jose</v>
      </c>
      <c r="C22" t="str">
        <f>MasterList!D13</f>
        <v>batz.jose@tamu.edu</v>
      </c>
      <c r="D22" t="str">
        <f>MasterList!F13</f>
        <v>Biological and Agricultural Engineering</v>
      </c>
      <c r="E22" t="str">
        <f>MasterList!E13</f>
        <v>Agriculture and Life Sciences</v>
      </c>
    </row>
    <row r="23" spans="1:5">
      <c r="A23" t="str">
        <f>MasterList!A38</f>
        <v>Edwards</v>
      </c>
      <c r="B23" t="str">
        <f>MasterList!B38</f>
        <v>Kevin</v>
      </c>
      <c r="C23" t="str">
        <f>MasterList!D38</f>
        <v>kevin10841@tamu.edu</v>
      </c>
      <c r="D23" t="str">
        <f>MasterList!F38</f>
        <v>Biological and Agricultural Engineering</v>
      </c>
      <c r="E23" t="str">
        <f>MasterList!E38</f>
        <v>Agriculture and Life Sciences</v>
      </c>
    </row>
    <row r="24" spans="1:5">
      <c r="A24" t="str">
        <f>MasterList!A46</f>
        <v>Gejji</v>
      </c>
      <c r="B24" t="str">
        <f>MasterList!B46</f>
        <v>Varun</v>
      </c>
      <c r="C24" t="str">
        <f>MasterList!D46</f>
        <v>varun27apr@tamu.edu</v>
      </c>
      <c r="D24" t="str">
        <f>MasterList!F46</f>
        <v>Biological and Agricultural Engineering</v>
      </c>
      <c r="E24" t="str">
        <f>MasterList!E46</f>
        <v>Agriculture and Life Sciences</v>
      </c>
    </row>
    <row r="25" spans="1:5">
      <c r="A25" t="str">
        <f>MasterList!A52</f>
        <v>Hazelrigs</v>
      </c>
      <c r="B25" t="str">
        <f>MasterList!B52</f>
        <v>Lauren</v>
      </c>
      <c r="C25" t="str">
        <f>MasterList!D52</f>
        <v>lauren.hazelrigs@tamu.edu</v>
      </c>
      <c r="D25" t="str">
        <f>MasterList!F52</f>
        <v>Biological and Agricultural Engineering</v>
      </c>
      <c r="E25" t="str">
        <f>MasterList!E52</f>
        <v>Agriculture and Life Sciences</v>
      </c>
    </row>
    <row r="26" spans="1:5">
      <c r="A26" t="str">
        <f>MasterList!A11</f>
        <v>Banerjee</v>
      </c>
      <c r="B26" t="str">
        <f>MasterList!B11</f>
        <v>Swayoma</v>
      </c>
      <c r="C26" t="str">
        <f>MasterList!D11</f>
        <v>swayoma.b@gmail.com</v>
      </c>
      <c r="D26" t="str">
        <f>MasterList!F11</f>
        <v>Biology</v>
      </c>
      <c r="E26" t="str">
        <f>MasterList!E11</f>
        <v>Science</v>
      </c>
    </row>
    <row r="27" spans="1:5">
      <c r="A27" t="str">
        <f>MasterList!A14</f>
        <v>Beagle</v>
      </c>
      <c r="B27" t="str">
        <f>MasterList!B14</f>
        <v>Sarah</v>
      </c>
      <c r="C27" t="str">
        <f>MasterList!D14</f>
        <v>sarahwuerfele@email.tamu.edu</v>
      </c>
      <c r="D27" t="str">
        <f>MasterList!F14</f>
        <v>Biology</v>
      </c>
      <c r="E27" t="str">
        <f>MasterList!E14</f>
        <v>Science</v>
      </c>
    </row>
    <row r="28" spans="1:5">
      <c r="A28" t="str">
        <f>MasterList!A50</f>
        <v>Gunawardhana</v>
      </c>
      <c r="B28" t="str">
        <f>MasterList!B50</f>
        <v>Kushan</v>
      </c>
      <c r="C28" t="str">
        <f>MasterList!D50</f>
        <v>gunawardhana@tamu.edu</v>
      </c>
      <c r="D28" t="str">
        <f>MasterList!F50</f>
        <v>Biology</v>
      </c>
      <c r="E28" t="str">
        <f>MasterList!E50</f>
        <v>Science</v>
      </c>
    </row>
    <row r="29" spans="1:5">
      <c r="A29" t="str">
        <f>MasterList!A146</f>
        <v>Unruh</v>
      </c>
      <c r="B29" t="str">
        <f>MasterList!B146</f>
        <v>Rachel</v>
      </c>
      <c r="C29" t="str">
        <f>MasterList!D146</f>
        <v>rachel_unruh@email.tamu.edu</v>
      </c>
      <c r="D29" t="str">
        <f>MasterList!F146</f>
        <v>Biomedical Engineering</v>
      </c>
      <c r="E29" t="str">
        <f>MasterList!E146</f>
        <v>Dwight Look College of Engineering</v>
      </c>
    </row>
    <row r="30" spans="1:5">
      <c r="A30" t="str">
        <f>MasterList!A165</f>
        <v>Zambrano</v>
      </c>
      <c r="B30" t="str">
        <f>MasterList!B165</f>
        <v>Steve</v>
      </c>
      <c r="C30" t="str">
        <f>MasterList!D165</f>
        <v>zambranosteve@yahoo.com</v>
      </c>
      <c r="D30" t="str">
        <f>MasterList!F165</f>
        <v>Biomedical Engineering</v>
      </c>
      <c r="E30" t="str">
        <f>MasterList!E165</f>
        <v>Dwight Look College of Engineering</v>
      </c>
    </row>
    <row r="31" spans="1:5">
      <c r="A31" t="str">
        <f>MasterList!A9</f>
        <v>Balakavi</v>
      </c>
      <c r="B31" t="str">
        <f>MasterList!B9</f>
        <v>Naga Sai Lakshmi Anusha</v>
      </c>
      <c r="C31" t="str">
        <f>MasterList!D9</f>
        <v>anu2187@gmail.com</v>
      </c>
      <c r="D31" t="str">
        <f>MasterList!F9</f>
        <v>Biotechnology</v>
      </c>
      <c r="E31" t="str">
        <f>MasterList!E9</f>
        <v>Veterinary Medicine and Biomedical Sciences</v>
      </c>
    </row>
    <row r="32" spans="1:5">
      <c r="A32" t="str">
        <f>MasterList!A102</f>
        <v>Patil</v>
      </c>
      <c r="B32" t="str">
        <f>MasterList!B102</f>
        <v>Ketki</v>
      </c>
      <c r="C32" t="str">
        <f>MasterList!D102</f>
        <v>ketki5patil@gmail.com</v>
      </c>
      <c r="D32" t="str">
        <f>MasterList!F102</f>
        <v>Biotechnology</v>
      </c>
      <c r="E32" t="str">
        <f>MasterList!E102</f>
        <v>Science</v>
      </c>
    </row>
    <row r="33" spans="1:5">
      <c r="A33" t="str">
        <f>MasterList!A121</f>
        <v>Sanders</v>
      </c>
      <c r="B33" t="str">
        <f>MasterList!B121</f>
        <v>Keionna</v>
      </c>
      <c r="C33" t="str">
        <f>MasterList!D121</f>
        <v>keionna_sanders@yahoo.com</v>
      </c>
      <c r="D33" t="str">
        <f>MasterList!F121</f>
        <v>Black Graduate Students Association</v>
      </c>
      <c r="E33" t="str">
        <f>MasterList!E121</f>
        <v>Department of Student Activities</v>
      </c>
    </row>
    <row r="34" spans="1:5">
      <c r="A34" t="str">
        <f>MasterList!A24</f>
        <v>Caceres</v>
      </c>
      <c r="B34" t="str">
        <f>MasterList!B24</f>
        <v>Susana Leon</v>
      </c>
      <c r="C34" t="str">
        <f>MasterList!D24</f>
        <v>susana_leon@email.tamu.edu</v>
      </c>
      <c r="D34" t="str">
        <f>MasterList!F24</f>
        <v>Chemical Engineering</v>
      </c>
      <c r="E34" t="str">
        <f>MasterList!E24</f>
        <v>Dwight Look College of Engineering</v>
      </c>
    </row>
    <row r="35" spans="1:5">
      <c r="A35" t="str">
        <f>MasterList!A60</f>
        <v>Hwang</v>
      </c>
      <c r="B35" t="str">
        <f>MasterList!B60</f>
        <v>Monica</v>
      </c>
      <c r="C35" t="str">
        <f>MasterList!D60</f>
        <v>mhwang88@tamu.edu</v>
      </c>
      <c r="D35" t="str">
        <f>MasterList!F60</f>
        <v>Chemical Engineering</v>
      </c>
      <c r="E35" t="str">
        <f>MasterList!E60</f>
        <v>Dwight Look College of Engineering</v>
      </c>
    </row>
    <row r="36" spans="1:5">
      <c r="A36" t="str">
        <f>MasterList!A63</f>
        <v>Jain</v>
      </c>
      <c r="B36" t="str">
        <f>MasterList!B63</f>
        <v>Prerna</v>
      </c>
      <c r="C36" t="str">
        <f>MasterList!D63</f>
        <v>pjain77@tamu.edu</v>
      </c>
      <c r="D36" t="str">
        <f>MasterList!F63</f>
        <v>Chemical Engineering</v>
      </c>
      <c r="E36" t="str">
        <f>MasterList!E63</f>
        <v>Dwight Look College of Engineering</v>
      </c>
    </row>
    <row r="37" spans="1:5">
      <c r="A37" t="str">
        <f>MasterList!A167</f>
        <v>Zhang</v>
      </c>
      <c r="B37" t="str">
        <f>MasterList!B167</f>
        <v>Yanpu</v>
      </c>
      <c r="C37" t="str">
        <f>MasterList!D167</f>
        <v>yanpuzhang@tamu.edu</v>
      </c>
      <c r="D37" t="str">
        <f>MasterList!F167</f>
        <v>Chemical Engineering</v>
      </c>
      <c r="E37" t="str">
        <f>MasterList!E167</f>
        <v>Dwight Look College of Engineering</v>
      </c>
    </row>
    <row r="38" spans="1:5">
      <c r="A38" t="str">
        <f>MasterList!A34</f>
        <v>Dickie</v>
      </c>
      <c r="B38" t="str">
        <f>MasterList!B34</f>
        <v>Courtney</v>
      </c>
      <c r="C38" t="str">
        <f>MasterList!D34</f>
        <v>cmdickie@tamu.edu</v>
      </c>
      <c r="D38" t="str">
        <f>MasterList!F34</f>
        <v>Chemistry</v>
      </c>
      <c r="E38" t="str">
        <f>MasterList!E34</f>
        <v>Science</v>
      </c>
    </row>
    <row r="39" spans="1:5">
      <c r="A39" t="str">
        <f>MasterList!A154</f>
        <v>Wang</v>
      </c>
      <c r="B39" t="str">
        <f>MasterList!B154</f>
        <v>Qi</v>
      </c>
      <c r="C39" t="str">
        <f>MasterList!D154</f>
        <v>qi.wang@chem.tamu.edu</v>
      </c>
      <c r="D39" t="str">
        <f>MasterList!F154</f>
        <v>Chemistry</v>
      </c>
      <c r="E39" t="str">
        <f>MasterList!E154</f>
        <v>Science</v>
      </c>
    </row>
    <row r="40" spans="1:5">
      <c r="A40" t="str">
        <f>MasterList!A166</f>
        <v>Zhang</v>
      </c>
      <c r="B40" t="str">
        <f>MasterList!B166</f>
        <v>Jiaojiao</v>
      </c>
      <c r="C40" t="str">
        <f>MasterList!D166</f>
        <v>zhan11181@email.tamu.edu</v>
      </c>
      <c r="D40" t="str">
        <f>MasterList!F166</f>
        <v>Chinese Students and Scholars Association</v>
      </c>
      <c r="E40" t="str">
        <f>MasterList!E166</f>
        <v>Department of Student Activities</v>
      </c>
    </row>
    <row r="41" spans="1:5">
      <c r="A41" t="str">
        <f>MasterList!A94</f>
        <v>Nadadur</v>
      </c>
      <c r="B41" t="str">
        <f>MasterList!B94</f>
        <v>Govind</v>
      </c>
      <c r="C41" t="str">
        <f>MasterList!D94</f>
        <v>gn2976@columbia.edu</v>
      </c>
      <c r="D41" t="str">
        <f>MasterList!F94</f>
        <v>Civil Engineering</v>
      </c>
      <c r="E41" t="str">
        <f>MasterList!E94</f>
        <v>Dwight Look College of Engineering</v>
      </c>
    </row>
    <row r="42" spans="1:5">
      <c r="A42" t="str">
        <f>MasterList!A113</f>
        <v>Rahman</v>
      </c>
      <c r="B42" t="str">
        <f>MasterList!B113</f>
        <v>Ishita</v>
      </c>
      <c r="C42" t="str">
        <f>MasterList!D113</f>
        <v>irahman@tamu.edu</v>
      </c>
      <c r="D42" t="str">
        <f>MasterList!F113</f>
        <v>Civil Engineering</v>
      </c>
      <c r="E42" t="str">
        <f>MasterList!E113</f>
        <v>Dwight Look College of Engineering</v>
      </c>
    </row>
    <row r="43" spans="1:5">
      <c r="A43" t="str">
        <f>MasterList!A44</f>
        <v>Gantt</v>
      </c>
      <c r="B43" t="str">
        <f>MasterList!B44</f>
        <v>Jessica</v>
      </c>
      <c r="C43" t="str">
        <f>MasterList!D44</f>
        <v>jessicalgantt@tamu.edu</v>
      </c>
      <c r="D43" t="str">
        <f>MasterList!F44</f>
        <v>Communication</v>
      </c>
      <c r="E43" t="str">
        <f>MasterList!E44</f>
        <v>Liberal Arts</v>
      </c>
    </row>
    <row r="44" spans="1:5">
      <c r="A44" t="str">
        <f>MasterList!A118</f>
        <v>Rule</v>
      </c>
      <c r="B44" t="str">
        <f>MasterList!B118</f>
        <v>Forrest</v>
      </c>
      <c r="C44" t="str">
        <f>MasterList!D118</f>
        <v>frule@tamu.edu</v>
      </c>
      <c r="D44" t="str">
        <f>MasterList!F118</f>
        <v>Communication</v>
      </c>
      <c r="E44" t="str">
        <f>MasterList!E118</f>
        <v>Liberal Arts</v>
      </c>
    </row>
    <row r="45" spans="1:5">
      <c r="A45" t="str">
        <f>MasterList!A64</f>
        <v>Jayarathna</v>
      </c>
      <c r="B45" t="str">
        <f>MasterList!B64</f>
        <v>Sampath</v>
      </c>
      <c r="C45" t="str">
        <f>MasterList!D64</f>
        <v>uksjayarathna@tamu.edu</v>
      </c>
      <c r="D45" t="str">
        <f>MasterList!F64</f>
        <v>Computer Science and Engineering</v>
      </c>
      <c r="E45" t="str">
        <f>MasterList!E64</f>
        <v>Dwight Look College of Engineering</v>
      </c>
    </row>
    <row r="46" spans="1:5">
      <c r="A46" t="str">
        <f>MasterList!A82</f>
        <v>Mahmoudi Aznaveh</v>
      </c>
      <c r="B46" t="str">
        <f>MasterList!B82</f>
        <v>Mohsen</v>
      </c>
      <c r="C46" t="str">
        <f>MasterList!D82</f>
        <v>aznaveh@email.tamu.edu</v>
      </c>
      <c r="D46" t="str">
        <f>MasterList!F82</f>
        <v>Computer Science and Engineering</v>
      </c>
      <c r="E46" t="str">
        <f>MasterList!E82</f>
        <v>Dwight Look College of Engineering</v>
      </c>
    </row>
    <row r="47" spans="1:5">
      <c r="A47" t="str">
        <f>MasterList!A140</f>
        <v>Taele</v>
      </c>
      <c r="B47" t="str">
        <f>MasterList!B140</f>
        <v>Paul</v>
      </c>
      <c r="C47" t="str">
        <f>MasterList!D140</f>
        <v>ptaele@gmail.com</v>
      </c>
      <c r="D47" t="str">
        <f>MasterList!F140</f>
        <v>Computer Science and Engineering</v>
      </c>
      <c r="E47" t="str">
        <f>MasterList!E140</f>
        <v>Dwight Look College of Engineering</v>
      </c>
    </row>
    <row r="48" spans="1:5">
      <c r="A48" t="str">
        <f>MasterList!A98</f>
        <v>Padilla Romo</v>
      </c>
      <c r="B48" t="str">
        <f>MasterList!B98</f>
        <v>Maria</v>
      </c>
      <c r="C48" t="str">
        <f>MasterList!D98</f>
        <v>socorro22@email.tamu.edu</v>
      </c>
      <c r="D48" t="str">
        <f>MasterList!F98</f>
        <v>Economics</v>
      </c>
      <c r="E48" t="str">
        <f>MasterList!E98</f>
        <v>Liberal Arts</v>
      </c>
    </row>
    <row r="49" spans="1:5">
      <c r="A49" t="str">
        <f>MasterList!A105</f>
        <v>Peralta</v>
      </c>
      <c r="B49" t="str">
        <f>MasterList!B105</f>
        <v>Abigal-Allison</v>
      </c>
      <c r="C49" t="str">
        <f>MasterList!D105</f>
        <v>aamperalta@email.tamu.edu</v>
      </c>
      <c r="D49" t="str">
        <f>MasterList!F105</f>
        <v>Economics</v>
      </c>
      <c r="E49" t="str">
        <f>MasterList!E105</f>
        <v>Liberal Arts</v>
      </c>
    </row>
    <row r="50" spans="1:5">
      <c r="A50" t="str">
        <f>MasterList!A93</f>
        <v>Mushinski</v>
      </c>
      <c r="B50" t="str">
        <f>MasterList!B93</f>
        <v>Ryan</v>
      </c>
      <c r="C50" t="str">
        <f>MasterList!D93</f>
        <v>rm1463@email.tamu.edu</v>
      </c>
      <c r="D50" t="str">
        <f>MasterList!F93</f>
        <v>Ecosystem Science and Management</v>
      </c>
      <c r="E50" t="str">
        <f>MasterList!E93</f>
        <v>Agriculture and Life Sciences</v>
      </c>
    </row>
    <row r="51" spans="1:5">
      <c r="A51" t="str">
        <f>MasterList!A115</f>
        <v>Reed</v>
      </c>
      <c r="B51" t="str">
        <f>MasterList!B115</f>
        <v>Trevor</v>
      </c>
      <c r="C51" t="str">
        <f>MasterList!D115</f>
        <v>aggietreed@gmail.com</v>
      </c>
      <c r="D51" t="str">
        <f>MasterList!F115</f>
        <v>Ecosystem Science and Management</v>
      </c>
      <c r="E51" t="str">
        <f>MasterList!E115</f>
        <v>Agriculture and Life Sciences</v>
      </c>
    </row>
    <row r="52" spans="1:5">
      <c r="A52" t="str">
        <f>MasterList!A161</f>
        <v>Wilson</v>
      </c>
      <c r="B52" t="str">
        <f>MasterList!B161</f>
        <v>Taylor</v>
      </c>
      <c r="C52" t="str">
        <f>MasterList!D161</f>
        <v>tawilson2014@tamu.edu</v>
      </c>
      <c r="D52" t="str">
        <f>MasterList!F161</f>
        <v>Ecosystem Science and Management</v>
      </c>
      <c r="E52" t="str">
        <f>MasterList!E161</f>
        <v>Agriculture and Life Sciences</v>
      </c>
    </row>
    <row r="53" spans="1:5">
      <c r="A53" t="str">
        <f>MasterList!A2</f>
        <v>Abdelrahman</v>
      </c>
      <c r="B53" t="str">
        <f>MasterList!B2</f>
        <v>Nahed</v>
      </c>
      <c r="C53" t="str">
        <f>MasterList!D2</f>
        <v>nrahman@tamu.edu</v>
      </c>
      <c r="D53" t="str">
        <f>MasterList!F2</f>
        <v>Educational Administration and Human Resource Development</v>
      </c>
      <c r="E53" t="str">
        <f>MasterList!E2</f>
        <v>Education and Human Development</v>
      </c>
    </row>
    <row r="54" spans="1:5">
      <c r="A54" t="str">
        <f>MasterList!A36</f>
        <v>Druery</v>
      </c>
      <c r="B54" t="str">
        <f>MasterList!B36</f>
        <v>Donna</v>
      </c>
      <c r="C54" t="str">
        <f>MasterList!D36</f>
        <v>many2try@email.tamu.edu</v>
      </c>
      <c r="D54" t="str">
        <f>MasterList!F36</f>
        <v>Educational Administration and Human Resource Development</v>
      </c>
      <c r="E54" t="str">
        <f>MasterList!E36</f>
        <v>Education and Human Development</v>
      </c>
    </row>
    <row r="55" spans="1:5">
      <c r="A55" t="str">
        <f>MasterList!A123</f>
        <v>Schaffler Sarmiento</v>
      </c>
      <c r="B55" t="str">
        <f>MasterList!B123</f>
        <v>Mara</v>
      </c>
      <c r="C55" t="str">
        <f>MasterList!D123</f>
        <v>mschaffler@email.tamu.edu</v>
      </c>
      <c r="D55" t="str">
        <f>MasterList!F123</f>
        <v>Educational Administration and Human Resource Development</v>
      </c>
      <c r="E55" t="str">
        <f>MasterList!E123</f>
        <v>Education and Human Development</v>
      </c>
    </row>
    <row r="56" spans="1:5">
      <c r="A56" t="str">
        <f>MasterList!A153</f>
        <v>Villarreal</v>
      </c>
      <c r="B56" t="str">
        <f>MasterList!B153</f>
        <v>Elsa</v>
      </c>
      <c r="C56" t="str">
        <f>MasterList!D153</f>
        <v>elsitavillarreal.ev@tamu.edu</v>
      </c>
      <c r="D56" t="str">
        <f>MasterList!F153</f>
        <v>Educational Administration and Human Resource Development</v>
      </c>
      <c r="E56" t="str">
        <f>MasterList!E153</f>
        <v>Education and Human Development</v>
      </c>
    </row>
    <row r="57" spans="1:5">
      <c r="A57" t="str">
        <f>MasterList!A51</f>
        <v>Hardman</v>
      </c>
      <c r="B57" t="str">
        <f>MasterList!B51</f>
        <v>Alexandra</v>
      </c>
      <c r="C57" t="str">
        <f>MasterList!D51</f>
        <v>ahardman2@email.tamu.edu</v>
      </c>
      <c r="D57" t="str">
        <f>MasterList!F51</f>
        <v>Educational Psychology</v>
      </c>
      <c r="E57" t="str">
        <f>MasterList!E51</f>
        <v>Education and Human Development</v>
      </c>
    </row>
    <row r="58" spans="1:5">
      <c r="A58" t="str">
        <f>MasterList!A78</f>
        <v>Lin</v>
      </c>
      <c r="B58" t="str">
        <f>MasterList!B78</f>
        <v>Brenna</v>
      </c>
      <c r="C58" t="str">
        <f>MasterList!D78</f>
        <v>brennalin@email.tamu.edu</v>
      </c>
      <c r="D58" t="str">
        <f>MasterList!F78</f>
        <v>Educational Psychology</v>
      </c>
      <c r="E58" t="str">
        <f>MasterList!E78</f>
        <v>Liberal Arts</v>
      </c>
    </row>
    <row r="59" spans="1:5">
      <c r="A59" t="str">
        <f>MasterList!A155</f>
        <v>Wang</v>
      </c>
      <c r="B59" t="str">
        <f>MasterList!B155</f>
        <v>Huan</v>
      </c>
      <c r="C59" t="str">
        <f>MasterList!D155</f>
        <v>tess8702@tamu.edu</v>
      </c>
      <c r="D59" t="str">
        <f>MasterList!F155</f>
        <v>Educational Psychology</v>
      </c>
      <c r="E59" t="str">
        <f>MasterList!E155</f>
        <v>Education and Human Development</v>
      </c>
    </row>
    <row r="60" spans="1:5">
      <c r="A60" t="str">
        <f>MasterList!A4</f>
        <v>Aderibigbe</v>
      </c>
      <c r="B60" t="str">
        <f>MasterList!B4</f>
        <v>Adedoyin</v>
      </c>
      <c r="C60" t="str">
        <f>MasterList!D4</f>
        <v>aadedoyino@email.tamu.edu</v>
      </c>
      <c r="D60" t="str">
        <f>MasterList!F4</f>
        <v>Electrical and Computer Engineering</v>
      </c>
      <c r="E60" t="str">
        <f>MasterList!E4</f>
        <v>Dwight Look College of Engineering</v>
      </c>
    </row>
    <row r="61" spans="1:5">
      <c r="A61" t="str">
        <f>MasterList!A6</f>
        <v>Al Kawam</v>
      </c>
      <c r="B61" t="str">
        <f>MasterList!B6</f>
        <v>Ahmad</v>
      </c>
      <c r="C61" t="str">
        <f>MasterList!D6</f>
        <v>ahmad.alkawam@gmail.com</v>
      </c>
      <c r="D61" t="str">
        <f>MasterList!F6</f>
        <v>Electrical and Computer Engineering</v>
      </c>
      <c r="E61" t="str">
        <f>MasterList!E6</f>
        <v>Dwight Look College of Engineering</v>
      </c>
    </row>
    <row r="62" spans="1:5">
      <c r="A62" t="str">
        <f>MasterList!A15</f>
        <v>Becejac</v>
      </c>
      <c r="B62" t="str">
        <f>MasterList!B15</f>
        <v>Tamara</v>
      </c>
      <c r="C62" t="str">
        <f>MasterList!D15</f>
        <v>tamara.becejac@tamu.edu</v>
      </c>
      <c r="D62" t="str">
        <f>MasterList!F15</f>
        <v>Electrical and Computer Engineering</v>
      </c>
      <c r="E62" t="str">
        <f>MasterList!E15</f>
        <v>Dwight Look College of Engineering</v>
      </c>
    </row>
    <row r="63" spans="1:5">
      <c r="A63" t="str">
        <f>MasterList!A32</f>
        <v>Dehghanian</v>
      </c>
      <c r="B63" t="str">
        <f>MasterList!B32</f>
        <v>Payman</v>
      </c>
      <c r="C63" t="str">
        <f>MasterList!D32</f>
        <v>payman.dehghanian@tamu.edu</v>
      </c>
      <c r="D63" t="str">
        <f>MasterList!F32</f>
        <v>Electrical and Computer Engineering</v>
      </c>
      <c r="E63" t="str">
        <f>MasterList!E32</f>
        <v>Dwight Look College of Engineering</v>
      </c>
    </row>
    <row r="64" spans="1:5">
      <c r="A64" t="str">
        <f>MasterList!A151</f>
        <v>Venkat</v>
      </c>
      <c r="B64" t="str">
        <f>MasterList!B151</f>
        <v>Priya</v>
      </c>
      <c r="C64" t="str">
        <f>MasterList!D151</f>
        <v>priya26@tamu.edu</v>
      </c>
      <c r="D64" t="str">
        <f>MasterList!F151</f>
        <v>Electrical and Computer Engineering</v>
      </c>
      <c r="E64" t="str">
        <f>MasterList!E151</f>
        <v>Dwight Look College of Engineering</v>
      </c>
    </row>
    <row r="65" spans="1:5">
      <c r="A65" t="str">
        <f>MasterList!A168</f>
        <v>Zhao</v>
      </c>
      <c r="B65" t="str">
        <f>MasterList!B168</f>
        <v>Tao</v>
      </c>
      <c r="C65" t="str">
        <f>MasterList!D168</f>
        <v>alick@tamu.edu</v>
      </c>
      <c r="D65" t="str">
        <f>MasterList!F168</f>
        <v>Electrical and Computer Engineering</v>
      </c>
      <c r="E65" t="str">
        <f>MasterList!E168</f>
        <v>Dwight Look College of Engineering</v>
      </c>
    </row>
    <row r="66" spans="1:5">
      <c r="A66" t="str">
        <f>MasterList!A12</f>
        <v>Bartz</v>
      </c>
      <c r="B66" t="str">
        <f>MasterList!B12</f>
        <v>Emily</v>
      </c>
      <c r="C66" t="str">
        <f>MasterList!D12</f>
        <v>emily.n.bartz@tamu.edu</v>
      </c>
      <c r="D66" t="str">
        <f>MasterList!F12</f>
        <v>English</v>
      </c>
      <c r="E66" t="str">
        <f>MasterList!E12</f>
        <v>Liberal Arts</v>
      </c>
    </row>
    <row r="67" spans="1:5">
      <c r="A67" t="str">
        <f>MasterList!A57</f>
        <v>Hjelmen</v>
      </c>
      <c r="B67" t="str">
        <f>MasterList!B57</f>
        <v>Carl</v>
      </c>
      <c r="C67" t="str">
        <f>MasterList!D57</f>
        <v>cehjelmen09@email.tamu.edu</v>
      </c>
      <c r="D67" t="str">
        <f>MasterList!F57</f>
        <v>Entomology</v>
      </c>
      <c r="E67" t="str">
        <f>MasterList!E57</f>
        <v>Science</v>
      </c>
    </row>
    <row r="68" spans="1:5">
      <c r="A68" t="str">
        <f>MasterList!A75</f>
        <v>Lau</v>
      </c>
      <c r="B68" t="str">
        <f>MasterList!B75</f>
        <v>Pierre</v>
      </c>
      <c r="C68" t="str">
        <f>MasterList!D75</f>
        <v>plau0168@tamu.edu</v>
      </c>
      <c r="D68" t="str">
        <f>MasterList!F75</f>
        <v>Entomology</v>
      </c>
      <c r="E68" t="str">
        <f>MasterList!E75</f>
        <v>Agriculture and Life Sciences</v>
      </c>
    </row>
    <row r="69" spans="1:5">
      <c r="A69" t="str">
        <f>MasterList!A110</f>
        <v>Porter</v>
      </c>
      <c r="B69" t="str">
        <f>MasterList!B110</f>
        <v>Lindsay</v>
      </c>
      <c r="C69" t="str">
        <f>MasterList!D110</f>
        <v xml:space="preserve">lindsayporter84@gmail.com </v>
      </c>
      <c r="D69" t="str">
        <f>MasterList!F110</f>
        <v>Entomology</v>
      </c>
      <c r="E69" t="str">
        <f>MasterList!E110</f>
        <v>Veterinary Medicine and Biomedical Sciences</v>
      </c>
    </row>
    <row r="70" spans="1:5">
      <c r="A70" t="str">
        <f>MasterList!A127</f>
        <v>Shirley</v>
      </c>
      <c r="B70" t="str">
        <f>MasterList!B127</f>
        <v>Xanthe</v>
      </c>
      <c r="C70" t="str">
        <f>MasterList!D127</f>
        <v>xanthe23@tamu.edu</v>
      </c>
      <c r="D70" t="str">
        <f>MasterList!F127</f>
        <v>Entomology</v>
      </c>
      <c r="E70" t="str">
        <f>MasterList!E127</f>
        <v>Agriculture and Life Sciences</v>
      </c>
    </row>
    <row r="71" spans="1:5">
      <c r="A71" t="str">
        <f>MasterList!A97</f>
        <v>Offor</v>
      </c>
      <c r="B71" t="str">
        <f>MasterList!B97</f>
        <v>Rita</v>
      </c>
      <c r="C71" t="str">
        <f>MasterList!D97</f>
        <v>nonyoffor@yahoo.com</v>
      </c>
      <c r="D71" t="str">
        <f>MasterList!F97</f>
        <v>Epidemiology and Biostatistics</v>
      </c>
      <c r="E71" t="str">
        <f>MasterList!E97</f>
        <v>Public Health</v>
      </c>
    </row>
    <row r="72" spans="1:5">
      <c r="A72" t="str">
        <f>MasterList!A103</f>
        <v>Pearson</v>
      </c>
      <c r="B72" t="str">
        <f>MasterList!B103</f>
        <v>Scott</v>
      </c>
      <c r="C72" t="str">
        <f>MasterList!D103</f>
        <v>scottpearson88@email.tamu.edu</v>
      </c>
      <c r="D72" t="str">
        <f>MasterList!F103</f>
        <v>Genetics</v>
      </c>
      <c r="E72" t="str">
        <f>MasterList!E103</f>
        <v>Genetics</v>
      </c>
    </row>
    <row r="73" spans="1:5">
      <c r="A73" t="str">
        <f>MasterList!A119</f>
        <v>Salazar</v>
      </c>
      <c r="B73" t="str">
        <f>MasterList!B119</f>
        <v>Adam</v>
      </c>
      <c r="C73" t="str">
        <f>MasterList!D119</f>
        <v>isayni2u@gmail.com</v>
      </c>
      <c r="D73" t="str">
        <f>MasterList!F119</f>
        <v>Genetics</v>
      </c>
      <c r="E73" t="str">
        <f>MasterList!E119</f>
        <v>Genetics</v>
      </c>
    </row>
    <row r="74" spans="1:5">
      <c r="A74" t="str">
        <f>MasterList!A149</f>
        <v>Vaughan</v>
      </c>
      <c r="B74" t="str">
        <f>MasterList!B149</f>
        <v>Matthew</v>
      </c>
      <c r="C74" t="str">
        <f>MasterList!D149</f>
        <v>vmatth7@email.tamu.edu</v>
      </c>
      <c r="D74" t="str">
        <f>MasterList!F149</f>
        <v>Geography</v>
      </c>
      <c r="E74" t="str">
        <f>MasterList!E149</f>
        <v>Geosciences</v>
      </c>
    </row>
    <row r="75" spans="1:5">
      <c r="A75" t="str">
        <f>MasterList!A150</f>
        <v>Vecellio</v>
      </c>
      <c r="B75" t="str">
        <f>MasterList!B150</f>
        <v>Daniel</v>
      </c>
      <c r="C75" t="str">
        <f>MasterList!D150</f>
        <v>djvecellio@tamu.edu</v>
      </c>
      <c r="D75" t="str">
        <f>MasterList!F150</f>
        <v>Geography</v>
      </c>
      <c r="E75" t="str">
        <f>MasterList!E150</f>
        <v>Geosciences</v>
      </c>
    </row>
    <row r="76" spans="1:5">
      <c r="A76" t="str">
        <f>MasterList!A158</f>
        <v>Wernette</v>
      </c>
      <c r="B76" t="str">
        <f>MasterList!B158</f>
        <v>Phillipe (Phil)</v>
      </c>
      <c r="C76" t="str">
        <f>MasterList!D158</f>
        <v>wernett9@tamu.edu</v>
      </c>
      <c r="D76" t="str">
        <f>MasterList!F158</f>
        <v>Geography</v>
      </c>
      <c r="E76" t="str">
        <f>MasterList!E158</f>
        <v>Geosciences</v>
      </c>
    </row>
    <row r="77" spans="1:5">
      <c r="A77" t="str">
        <f>MasterList!A10</f>
        <v>Bales</v>
      </c>
      <c r="B77" t="str">
        <f>MasterList!B10</f>
        <v>Mary</v>
      </c>
      <c r="C77" t="str">
        <f>MasterList!D10</f>
        <v>marybales@tamu.edu</v>
      </c>
      <c r="D77" t="str">
        <f>MasterList!F10</f>
        <v>Geology and Geophysics</v>
      </c>
      <c r="E77" t="str">
        <f>MasterList!E10</f>
        <v>Geosciences</v>
      </c>
    </row>
    <row r="78" spans="1:5">
      <c r="A78" t="str">
        <f>MasterList!A92</f>
        <v>Moore</v>
      </c>
      <c r="B78" t="str">
        <f>MasterList!B92</f>
        <v>Bronwyn</v>
      </c>
      <c r="C78" t="str">
        <f>MasterList!D92</f>
        <v>bronwyn.moore@tamu.edu</v>
      </c>
      <c r="D78" t="str">
        <f>MasterList!F92</f>
        <v>Geology and Geophysics</v>
      </c>
      <c r="E78" t="str">
        <f>MasterList!E92</f>
        <v>Geosciences</v>
      </c>
    </row>
    <row r="79" spans="1:5">
      <c r="A79" t="str">
        <f>MasterList!A29</f>
        <v>Damon</v>
      </c>
      <c r="B79" t="str">
        <f>MasterList!B29</f>
        <v>Zack</v>
      </c>
      <c r="C79" t="str">
        <f>MasterList!D29</f>
        <v>zdamon1@hlkn.tamu.edu</v>
      </c>
      <c r="D79" t="str">
        <f>MasterList!F29</f>
        <v>Health and Kinesiology</v>
      </c>
      <c r="E79" t="str">
        <f>MasterList!E29</f>
        <v>Education and Human Development</v>
      </c>
    </row>
    <row r="80" spans="1:5">
      <c r="A80" t="str">
        <f>MasterList!A30</f>
        <v>Dantism</v>
      </c>
      <c r="B80" t="str">
        <f>MasterList!B30</f>
        <v>Matthew</v>
      </c>
      <c r="C80" t="str">
        <f>MasterList!D30</f>
        <v>mdantism@email.tamu.edu</v>
      </c>
      <c r="D80" t="str">
        <f>MasterList!F30</f>
        <v>Health and Kinesiology</v>
      </c>
      <c r="E80" t="str">
        <f>MasterList!E30</f>
        <v>Education and Human Development</v>
      </c>
    </row>
    <row r="81" spans="1:5">
      <c r="A81" t="str">
        <f>MasterList!A49</f>
        <v>Granados</v>
      </c>
      <c r="B81" t="str">
        <f>MasterList!B49</f>
        <v>Jorge</v>
      </c>
      <c r="C81" t="str">
        <f>MasterList!D49</f>
        <v>j.granados@hlkn.tamu.edu</v>
      </c>
      <c r="D81" t="str">
        <f>MasterList!F49</f>
        <v>Health and Kinesiology</v>
      </c>
      <c r="E81" t="str">
        <f>MasterList!E49</f>
        <v>Education and Human Development</v>
      </c>
    </row>
    <row r="82" spans="1:5">
      <c r="A82" t="str">
        <f>MasterList!A139</f>
        <v>Szucs</v>
      </c>
      <c r="B82" t="str">
        <f>MasterList!B139</f>
        <v>Leigh</v>
      </c>
      <c r="C82" t="str">
        <f>MasterList!D139</f>
        <v>leigh.szucs@hlkn.tamu.edu</v>
      </c>
      <c r="D82" t="str">
        <f>MasterList!F139</f>
        <v>Health and Kinesiology</v>
      </c>
      <c r="E82" t="str">
        <f>MasterList!E139</f>
        <v>Education and Human Development</v>
      </c>
    </row>
    <row r="83" spans="1:5">
      <c r="A83" t="str">
        <f>MasterList!A143</f>
        <v>Thomas</v>
      </c>
      <c r="B83" t="str">
        <f>MasterList!B143</f>
        <v>Ashlie</v>
      </c>
      <c r="C83" t="str">
        <f>MasterList!D143</f>
        <v>ashliethomas@tamu.edu</v>
      </c>
      <c r="D83" t="str">
        <f>MasterList!F143</f>
        <v>Health and Kinesiology</v>
      </c>
      <c r="E83" t="str">
        <f>MasterList!E143</f>
        <v>Education and Human Development</v>
      </c>
    </row>
    <row r="84" spans="1:5">
      <c r="A84" t="str">
        <f>MasterList!A106</f>
        <v>Perez</v>
      </c>
      <c r="B84" t="str">
        <f>MasterList!B106</f>
        <v>Crystal</v>
      </c>
      <c r="C84" t="str">
        <f>MasterList!D106</f>
        <v>cperez@sph.tamhsc.edu</v>
      </c>
      <c r="D84" t="str">
        <f>MasterList!F106</f>
        <v>Health Policy and Management</v>
      </c>
      <c r="E84" t="str">
        <f>MasterList!E106</f>
        <v>Public Health</v>
      </c>
    </row>
    <row r="85" spans="1:5">
      <c r="A85" t="str">
        <f>MasterList!A8</f>
        <v>Bako</v>
      </c>
      <c r="B85" t="str">
        <f>MasterList!B8</f>
        <v>Abdulaziz</v>
      </c>
      <c r="C85" t="str">
        <f>MasterList!D8</f>
        <v>atijjani@email.tamu.edu</v>
      </c>
      <c r="D85" t="str">
        <f>MasterList!F8</f>
        <v>Health Policy and Management</v>
      </c>
      <c r="E85" t="str">
        <f>MasterList!E8</f>
        <v>Public Health</v>
      </c>
    </row>
    <row r="86" spans="1:5">
      <c r="A86" t="str">
        <f>MasterList!A47</f>
        <v>Gil Poisa</v>
      </c>
      <c r="B86" t="str">
        <f>MasterList!B47</f>
        <v>Maria</v>
      </c>
      <c r="C86" t="str">
        <f>MasterList!D47</f>
        <v>mariapoisa@email.tamu.edu</v>
      </c>
      <c r="D86" t="str">
        <f>MasterList!F47</f>
        <v>Hispanic Studies</v>
      </c>
      <c r="E86" t="str">
        <f>MasterList!E47</f>
        <v>Liberal Arts</v>
      </c>
    </row>
    <row r="87" spans="1:5">
      <c r="A87" t="str">
        <f>MasterList!A148</f>
        <v>Valero Martinez</v>
      </c>
      <c r="B87" t="str">
        <f>MasterList!B148</f>
        <v>Jose</v>
      </c>
      <c r="C87" t="str">
        <f>MasterList!D148</f>
        <v>valero@email.tamu.edu</v>
      </c>
      <c r="D87" t="str">
        <f>MasterList!F148</f>
        <v>Hispanic Studies</v>
      </c>
      <c r="E87" t="str">
        <f>MasterList!E148</f>
        <v>Liberal Arts</v>
      </c>
    </row>
    <row r="88" spans="1:5">
      <c r="A88" t="str">
        <f>MasterList!A171</f>
        <v>Williams</v>
      </c>
      <c r="B88" t="str">
        <f>MasterList!B171</f>
        <v>Benjamin</v>
      </c>
      <c r="C88" t="str">
        <f>MasterList!D171</f>
        <v>bwilliams32@email.tamu.edu</v>
      </c>
      <c r="D88" t="str">
        <f>MasterList!F171</f>
        <v>History</v>
      </c>
      <c r="E88" t="str">
        <f>MasterList!E171</f>
        <v>Liberal Arts</v>
      </c>
    </row>
    <row r="89" spans="1:5">
      <c r="A89" t="str">
        <f>MasterList!A77</f>
        <v>Liang</v>
      </c>
      <c r="B89" t="str">
        <f>MasterList!B77</f>
        <v>Shuyin</v>
      </c>
      <c r="C89" t="str">
        <f>MasterList!D77</f>
        <v>lshyin11@email.tamu.edu</v>
      </c>
      <c r="D89" t="str">
        <f>MasterList!F77</f>
        <v>Horticultural Sciences</v>
      </c>
      <c r="E89" t="str">
        <f>MasterList!E77</f>
        <v>Agriculture and Life Sciences</v>
      </c>
    </row>
    <row r="90" spans="1:5">
      <c r="A90" t="str">
        <f>MasterList!A87</f>
        <v>McIntyre</v>
      </c>
      <c r="B90" t="str">
        <f>MasterList!B87</f>
        <v>Teresa</v>
      </c>
      <c r="C90" t="str">
        <f>MasterList!D87</f>
        <v>monkeysmurklins@tamu.edu</v>
      </c>
      <c r="D90" t="str">
        <f>MasterList!F87</f>
        <v>Horticultural Sciences</v>
      </c>
      <c r="E90" t="str">
        <f>MasterList!E87</f>
        <v>Agriculture and Life Sciences</v>
      </c>
    </row>
    <row r="91" spans="1:5">
      <c r="A91" t="str">
        <f>MasterList!A31</f>
        <v>Dass</v>
      </c>
      <c r="B91" t="str">
        <f>MasterList!B31</f>
        <v>Jyotikrishna</v>
      </c>
      <c r="C91" t="str">
        <f>MasterList!D31</f>
        <v>jyoti1991@tamu.edu</v>
      </c>
      <c r="D91" t="str">
        <f>MasterList!F31</f>
        <v>Indian Graduate Student Association</v>
      </c>
      <c r="E91" t="str">
        <f>MasterList!E31</f>
        <v>Department of Student Activities</v>
      </c>
    </row>
    <row r="92" spans="1:5">
      <c r="A92" t="str">
        <f>MasterList!A69</f>
        <v>Kamisetti</v>
      </c>
      <c r="B92" t="str">
        <f>MasterList!B69</f>
        <v>Naga Ramesh</v>
      </c>
      <c r="C92" t="str">
        <f>MasterList!D69</f>
        <v>nagaramesh@tamu.edu</v>
      </c>
      <c r="D92" t="str">
        <f>MasterList!F69</f>
        <v>Indian Graduate Student Association</v>
      </c>
      <c r="E92" t="str">
        <f>MasterList!E69</f>
        <v>Department of Student Activities</v>
      </c>
    </row>
    <row r="93" spans="1:5">
      <c r="A93" t="str">
        <f>MasterList!A100</f>
        <v>Pande</v>
      </c>
      <c r="B93" t="str">
        <f>MasterList!B100</f>
        <v>Utkarsh</v>
      </c>
      <c r="C93" t="str">
        <f>MasterList!D100</f>
        <v>utkarsh_11@tamu.edu</v>
      </c>
      <c r="D93" t="str">
        <f>MasterList!F100</f>
        <v>Indian Graduate Student Association</v>
      </c>
      <c r="E93" t="str">
        <f>MasterList!E100</f>
        <v>Department of Student Activities</v>
      </c>
    </row>
    <row r="94" spans="1:5">
      <c r="A94" t="str">
        <f>MasterList!A152</f>
        <v>Verma</v>
      </c>
      <c r="B94" t="str">
        <f>MasterList!B152</f>
        <v>Aarushi</v>
      </c>
      <c r="C94" t="str">
        <f>MasterList!D152</f>
        <v>aarushi_verma@tamu.edu</v>
      </c>
      <c r="D94" t="str">
        <f>MasterList!F152</f>
        <v>Indian Graduate Student Association</v>
      </c>
      <c r="E94" t="str">
        <f>MasterList!E152</f>
        <v>Department of Student Activities</v>
      </c>
    </row>
    <row r="95" spans="1:5">
      <c r="A95" t="str">
        <f>MasterList!A59</f>
        <v>Hosseiny</v>
      </c>
      <c r="B95" t="str">
        <f>MasterList!B59</f>
        <v>Seyed Armin Raeis</v>
      </c>
      <c r="C95" t="str">
        <f>MasterList!D59</f>
        <v>armin1369@email.tamu.edu</v>
      </c>
      <c r="D95" t="str">
        <f>MasterList!F59</f>
        <v>Industrial and Systems Engineering</v>
      </c>
      <c r="E95" t="str">
        <f>MasterList!E59</f>
        <v>Dwight Look College of Engineering</v>
      </c>
    </row>
    <row r="96" spans="1:5">
      <c r="A96" t="str">
        <f>MasterList!A66</f>
        <v>Joshi</v>
      </c>
      <c r="B96" t="str">
        <f>MasterList!B66</f>
        <v>Chinmay Shreeprakash</v>
      </c>
      <c r="C96" t="str">
        <f>MasterList!D66</f>
        <v>joshi_c@email.tamu.edu</v>
      </c>
      <c r="D96" t="str">
        <f>MasterList!F66</f>
        <v>Industrial and Systems Engineering</v>
      </c>
      <c r="E96" t="str">
        <f>MasterList!E66</f>
        <v>Dwight Look College of Engineering</v>
      </c>
    </row>
    <row r="97" spans="1:5">
      <c r="A97" t="str">
        <f>MasterList!A81</f>
        <v>Maddipati</v>
      </c>
      <c r="B97" t="str">
        <f>MasterList!B81</f>
        <v>Meghana</v>
      </c>
      <c r="C97" t="str">
        <f>MasterList!D81</f>
        <v>meghana@email.tamu.edu</v>
      </c>
      <c r="D97" t="str">
        <f>MasterList!F81</f>
        <v>Industrial and Systems Engineering</v>
      </c>
      <c r="E97" t="str">
        <f>MasterList!E81</f>
        <v>Dwight Look College of Engineering</v>
      </c>
    </row>
    <row r="98" spans="1:5">
      <c r="A98" t="str">
        <f>MasterList!A111</f>
        <v>Prabhakar</v>
      </c>
      <c r="B98" t="str">
        <f>MasterList!B111</f>
        <v>Shyam</v>
      </c>
      <c r="C98" t="str">
        <f>MasterList!D111</f>
        <v>shyamprabhakar92@tamu.edu</v>
      </c>
      <c r="D98" t="str">
        <f>MasterList!F111</f>
        <v>Industrial and Systems Engineering</v>
      </c>
      <c r="E98" t="str">
        <f>MasterList!E111</f>
        <v>Dwight Look College of Engineering</v>
      </c>
    </row>
    <row r="99" spans="1:5">
      <c r="A99" t="str">
        <f>MasterList!A125</f>
        <v>Shipchandler</v>
      </c>
      <c r="B99" t="str">
        <f>MasterList!B125</f>
        <v>Huzaifa Qureish</v>
      </c>
      <c r="C99" t="str">
        <f>MasterList!D125</f>
        <v>huzaifaqs@email.tamu.edu</v>
      </c>
      <c r="D99" t="str">
        <f>MasterList!F125</f>
        <v>Industrial and Systems Engineering</v>
      </c>
      <c r="E99" t="str">
        <f>MasterList!E125</f>
        <v>Dwight Look College of Engineering</v>
      </c>
    </row>
    <row r="100" spans="1:5">
      <c r="A100" t="str">
        <f>MasterList!A164</f>
        <v>Zaidi</v>
      </c>
      <c r="B100" t="str">
        <f>MasterList!B164</f>
        <v>Ahmed</v>
      </c>
      <c r="C100" t="str">
        <f>MasterList!D164</f>
        <v>aazzaidi@tamu.edu</v>
      </c>
      <c r="D100" t="str">
        <f>MasterList!F164</f>
        <v>Industrial and Systems Engineering</v>
      </c>
      <c r="E100" t="str">
        <f>MasterList!E164</f>
        <v>Dwight Look College of Engineering</v>
      </c>
    </row>
    <row r="101" spans="1:5">
      <c r="A101" t="str">
        <f>MasterList!A33</f>
        <v>Dhawan</v>
      </c>
      <c r="B101" t="str">
        <f>MasterList!B33</f>
        <v>Varun</v>
      </c>
      <c r="C101" t="str">
        <f>MasterList!D33</f>
        <v>varundhawan@tamu.edu</v>
      </c>
      <c r="D101" t="str">
        <f>MasterList!F33</f>
        <v>Information and Operations Management</v>
      </c>
      <c r="E101" t="str">
        <f>MasterList!E33</f>
        <v>Mays Business School</v>
      </c>
    </row>
    <row r="102" spans="1:5">
      <c r="A102" t="str">
        <f>MasterList!A62</f>
        <v>Jacob</v>
      </c>
      <c r="B102" t="str">
        <f>MasterList!B62</f>
        <v>Sanjith</v>
      </c>
      <c r="C102" t="str">
        <f>MasterList!D62</f>
        <v>sanjith.jacob@tamu.edu</v>
      </c>
      <c r="D102" t="str">
        <f>MasterList!F62</f>
        <v>Information and Operations Management</v>
      </c>
      <c r="E102" t="str">
        <f>MasterList!E62</f>
        <v>Mays Business School</v>
      </c>
    </row>
    <row r="103" spans="1:5">
      <c r="A103" t="str">
        <f>MasterList!A83</f>
        <v>Manavalan</v>
      </c>
      <c r="B103" t="str">
        <f>MasterList!B83</f>
        <v>Nivedhan</v>
      </c>
      <c r="C103" t="str">
        <f>MasterList!D83</f>
        <v>nivedhan.manavalan@tamu.edu</v>
      </c>
      <c r="D103" t="str">
        <f>MasterList!F83</f>
        <v>Information and Operations Management</v>
      </c>
      <c r="E103" t="str">
        <f>MasterList!E83</f>
        <v>Mays Business School</v>
      </c>
    </row>
    <row r="104" spans="1:5">
      <c r="A104" t="str">
        <f>MasterList!A109</f>
        <v>Poipatla</v>
      </c>
      <c r="B104" t="str">
        <f>MasterList!B109</f>
        <v>Nikitha</v>
      </c>
      <c r="C104" t="str">
        <f>MasterList!D109</f>
        <v>nikitha1990@tamu.edu</v>
      </c>
      <c r="D104" t="str">
        <f>MasterList!F109</f>
        <v>Information and Operations Management</v>
      </c>
      <c r="E104" t="str">
        <f>MasterList!E109</f>
        <v>Mays Business School</v>
      </c>
    </row>
    <row r="105" spans="1:5">
      <c r="A105" t="str">
        <f>MasterList!A112</f>
        <v>Prabhakar</v>
      </c>
      <c r="B105" t="str">
        <f>MasterList!B112</f>
        <v>Amit</v>
      </c>
      <c r="C105" t="str">
        <f>MasterList!D112</f>
        <v>amit.prabhakar@tamu.edu</v>
      </c>
      <c r="D105" t="str">
        <f>MasterList!F112</f>
        <v>Information and Operations Management</v>
      </c>
      <c r="E105" t="str">
        <f>MasterList!E112</f>
        <v>Mays Business School</v>
      </c>
    </row>
    <row r="106" spans="1:5">
      <c r="A106" t="str">
        <f>MasterList!A130</f>
        <v>Sinha</v>
      </c>
      <c r="B106" t="str">
        <f>MasterList!B130</f>
        <v>Ritwik</v>
      </c>
      <c r="C106" t="str">
        <f>MasterList!D130</f>
        <v>ritwik.sinha@tamu.edu</v>
      </c>
      <c r="D106" t="str">
        <f>MasterList!F130</f>
        <v>Information and Operations Management</v>
      </c>
      <c r="E106" t="str">
        <f>MasterList!E130</f>
        <v>Mays Business School</v>
      </c>
    </row>
    <row r="107" spans="1:5">
      <c r="A107" t="str">
        <f>MasterList!A141</f>
        <v>Tahir</v>
      </c>
      <c r="B107" t="str">
        <f>MasterList!B141</f>
        <v>Mohammad Atif</v>
      </c>
      <c r="C107" t="str">
        <f>MasterList!D141</f>
        <v>atif.tahir@tamu.edu</v>
      </c>
      <c r="D107" t="str">
        <f>MasterList!F141</f>
        <v>Information and Operations Management</v>
      </c>
      <c r="E107" t="str">
        <f>MasterList!E141</f>
        <v>Mays Business School</v>
      </c>
    </row>
    <row r="108" spans="1:5">
      <c r="A108" t="str">
        <f>MasterList!A174</f>
        <v>Acharya</v>
      </c>
      <c r="B108" t="str">
        <f>MasterList!B174</f>
        <v>Arpit</v>
      </c>
      <c r="C108" t="str">
        <f>MasterList!D174</f>
        <v>rklarpit@email.tamu.edu</v>
      </c>
      <c r="D108" t="str">
        <f>MasterList!F174</f>
        <v>Information and Operations Management</v>
      </c>
      <c r="E108" t="str">
        <f>MasterList!E174</f>
        <v>Dwight Look College of Engineering</v>
      </c>
    </row>
    <row r="109" spans="1:5">
      <c r="A109" t="str">
        <f>MasterList!A45</f>
        <v>Garrett</v>
      </c>
      <c r="B109" t="str">
        <f>MasterList!B45</f>
        <v>Alaina</v>
      </c>
      <c r="C109" t="str">
        <f>MasterList!D45</f>
        <v>agarrett90@email.tamu.edu</v>
      </c>
      <c r="D109" t="str">
        <f>MasterList!F45</f>
        <v>International Affairs</v>
      </c>
      <c r="E109" t="str">
        <f>MasterList!E45</f>
        <v>Bush School of Government and Public Service</v>
      </c>
    </row>
    <row r="110" spans="1:5">
      <c r="A110" t="str">
        <f>MasterList!A58</f>
        <v>Hoecker</v>
      </c>
      <c r="B110" t="str">
        <f>MasterList!B58</f>
        <v>Koen</v>
      </c>
      <c r="C110" t="str">
        <f>MasterList!D58</f>
        <v>koen.hocker@email.tamu.edu</v>
      </c>
      <c r="D110" t="str">
        <f>MasterList!F58</f>
        <v>International Affairs</v>
      </c>
      <c r="E110" t="str">
        <f>MasterList!E58</f>
        <v>Bush School of Government and Public Service</v>
      </c>
    </row>
    <row r="111" spans="1:5">
      <c r="A111" t="str">
        <f>MasterList!A126</f>
        <v>Shirley</v>
      </c>
      <c r="B111" t="str">
        <f>MasterList!B126</f>
        <v>Christopher</v>
      </c>
      <c r="C111" t="str">
        <f>MasterList!D126</f>
        <v>chris2420@tamu.edu</v>
      </c>
      <c r="D111" t="str">
        <f>MasterList!F126</f>
        <v>International Affairs</v>
      </c>
      <c r="E111" t="str">
        <f>MasterList!E126</f>
        <v>Bush School of Government and Public Service</v>
      </c>
    </row>
    <row r="112" spans="1:5">
      <c r="A112" t="str">
        <f>MasterList!A172</f>
        <v>Allen</v>
      </c>
      <c r="B112" t="str">
        <f>MasterList!B172</f>
        <v>Cheyney</v>
      </c>
      <c r="C112" t="str">
        <f>MasterList!D172</f>
        <v>cmallen330@email.tamu.edu</v>
      </c>
      <c r="D112" t="str">
        <f>MasterList!F172</f>
        <v>International Affairs</v>
      </c>
      <c r="E112" t="str">
        <f>MasterList!E172</f>
        <v>Bush School of Government and Public Service</v>
      </c>
    </row>
    <row r="113" spans="1:5">
      <c r="A113" t="str">
        <f>MasterList!A116</f>
        <v>Roberts</v>
      </c>
      <c r="B113" t="str">
        <f>MasterList!B116</f>
        <v>Philip</v>
      </c>
      <c r="C113" t="str">
        <f>MasterList!D116</f>
        <v>philip.andrew.roberts@gmail.com</v>
      </c>
      <c r="D113" t="str">
        <f>MasterList!F116</f>
        <v>Landscape Architecture and Urban Planning</v>
      </c>
      <c r="E113" t="str">
        <f>MasterList!E116</f>
        <v>Architecture</v>
      </c>
    </row>
    <row r="114" spans="1:5">
      <c r="A114" t="str">
        <f>MasterList!A42</f>
        <v>Fleming</v>
      </c>
      <c r="B114" t="str">
        <f>MasterList!B42</f>
        <v>Jordan</v>
      </c>
      <c r="C114" t="str">
        <f>MasterList!D42</f>
        <v>fleming.jordan@email.tamu.edu</v>
      </c>
      <c r="D114" t="str">
        <f>MasterList!F42</f>
        <v>Marketing</v>
      </c>
      <c r="E114" t="str">
        <f>MasterList!E42</f>
        <v>Mays Business School</v>
      </c>
    </row>
    <row r="115" spans="1:5">
      <c r="A115" t="str">
        <f>MasterList!A43</f>
        <v>Francis</v>
      </c>
      <c r="B115" t="str">
        <f>MasterList!B43</f>
        <v>Karsten</v>
      </c>
      <c r="C115" t="str">
        <f>MasterList!D43</f>
        <v>kswaggie@tamu.edu</v>
      </c>
      <c r="D115" t="str">
        <f>MasterList!F43</f>
        <v>Marketing</v>
      </c>
      <c r="E115" t="str">
        <f>MasterList!E43</f>
        <v>Mays Business School</v>
      </c>
    </row>
    <row r="116" spans="1:5">
      <c r="A116" t="str">
        <f>MasterList!A137</f>
        <v>Strickland</v>
      </c>
      <c r="B116" t="str">
        <f>MasterList!B137</f>
        <v>Erin</v>
      </c>
      <c r="C116" t="str">
        <f>MasterList!D137</f>
        <v>strickland.erin@email.tamu.edu</v>
      </c>
      <c r="D116" t="str">
        <f>MasterList!F137</f>
        <v>Marketing</v>
      </c>
      <c r="E116" t="str">
        <f>MasterList!E137</f>
        <v>Mays Business School</v>
      </c>
    </row>
    <row r="117" spans="1:5">
      <c r="A117" t="str">
        <f>MasterList!A101</f>
        <v>Patel</v>
      </c>
      <c r="B117" t="str">
        <f>MasterList!B101</f>
        <v>Sagar Devraj</v>
      </c>
      <c r="C117" t="str">
        <f>MasterList!D101</f>
        <v>sagar1992@tamu.edu</v>
      </c>
      <c r="D117" t="str">
        <f>MasterList!F101</f>
        <v>Materials Science and Engineering</v>
      </c>
      <c r="E117" t="str">
        <f>MasterList!E101</f>
        <v>Dwight Look College of Engineering</v>
      </c>
    </row>
    <row r="118" spans="1:5">
      <c r="A118" t="str">
        <f>MasterList!A145</f>
        <v>Tran</v>
      </c>
      <c r="B118" t="str">
        <f>MasterList!B145</f>
        <v>Minh</v>
      </c>
      <c r="C118" t="str">
        <f>MasterList!D145</f>
        <v>minhjerry@tamu.edu</v>
      </c>
      <c r="D118" t="str">
        <f>MasterList!F145</f>
        <v>Materials Science and Engineering</v>
      </c>
      <c r="E118" t="str">
        <f>MasterList!E145</f>
        <v>Dwight Look College of Engineering</v>
      </c>
    </row>
    <row r="119" spans="1:5">
      <c r="A119" t="str">
        <f>MasterList!A37</f>
        <v>Dutta</v>
      </c>
      <c r="B119" t="str">
        <f>MasterList!B37</f>
        <v>Sourav</v>
      </c>
      <c r="C119" t="str">
        <f>MasterList!D37</f>
        <v>sdutta@math.tamu.edu</v>
      </c>
      <c r="D119" t="str">
        <f>MasterList!F37</f>
        <v>Mathematics</v>
      </c>
      <c r="E119" t="str">
        <f>MasterList!E37</f>
        <v>Science</v>
      </c>
    </row>
    <row r="120" spans="1:5">
      <c r="A120" t="str">
        <f>MasterList!A79</f>
        <v>Liu</v>
      </c>
      <c r="B120" t="str">
        <f>MasterList!B79</f>
        <v>Wen</v>
      </c>
      <c r="C120" t="str">
        <f>MasterList!D79</f>
        <v>wenliu79@tamu.edu</v>
      </c>
      <c r="D120" t="str">
        <f>MasterList!F79</f>
        <v>Mathematics</v>
      </c>
      <c r="E120" t="str">
        <f>MasterList!E79</f>
        <v>Science</v>
      </c>
    </row>
    <row r="121" spans="1:5">
      <c r="A121" t="str">
        <f>MasterList!A68</f>
        <v>Kalan</v>
      </c>
      <c r="B121" t="str">
        <f>MasterList!B68</f>
        <v>Michael</v>
      </c>
      <c r="C121" t="str">
        <f>MasterList!D68</f>
        <v>mkalan@tamu.edu</v>
      </c>
      <c r="D121" t="str">
        <f>MasterList!F68</f>
        <v>Mechanical Engineering</v>
      </c>
      <c r="E121" t="str">
        <f>MasterList!E68</f>
        <v>Dwight Look College of Engineering</v>
      </c>
    </row>
    <row r="122" spans="1:5">
      <c r="A122" t="str">
        <f>MasterList!A117</f>
        <v>Rogers</v>
      </c>
      <c r="B122" t="str">
        <f>MasterList!B117</f>
        <v>Robert</v>
      </c>
      <c r="C122" t="str">
        <f>MasterList!D117</f>
        <v>robert.eugene.rogers@gmail.com</v>
      </c>
      <c r="D122" t="str">
        <f>MasterList!F117</f>
        <v>Medicine</v>
      </c>
      <c r="E122" t="str">
        <f>MasterList!E117</f>
        <v>Medicine</v>
      </c>
    </row>
    <row r="123" spans="1:5">
      <c r="A123" t="str">
        <f>MasterList!A41</f>
        <v>Finley</v>
      </c>
      <c r="B123" t="str">
        <f>MasterList!B41</f>
        <v>Cameron</v>
      </c>
      <c r="C123" t="str">
        <f>MasterList!D41</f>
        <v>cfinley3@email.tamu.edu</v>
      </c>
      <c r="D123" t="str">
        <f>MasterList!F41</f>
        <v>Molecular and Environmental Plant Sciences</v>
      </c>
      <c r="E123" t="str">
        <f>MasterList!E41</f>
        <v>Agriculture and Life Sciences</v>
      </c>
    </row>
    <row r="124" spans="1:5">
      <c r="A124" t="str">
        <f>MasterList!A39</f>
        <v>Emery</v>
      </c>
      <c r="B124" t="str">
        <f>MasterList!B39</f>
        <v>Michael</v>
      </c>
      <c r="C124" t="str">
        <f>MasterList!D39</f>
        <v>emery87@tamu.edu</v>
      </c>
      <c r="D124" t="str">
        <f>MasterList!F39</f>
        <v>Neuroscience</v>
      </c>
      <c r="E124" t="str">
        <f>MasterList!E39</f>
        <v>Science</v>
      </c>
    </row>
    <row r="125" spans="1:5">
      <c r="A125" t="str">
        <f>MasterList!A133</f>
        <v>Smith</v>
      </c>
      <c r="B125" t="str">
        <f>MasterList!B133</f>
        <v>Ian</v>
      </c>
      <c r="C125" t="str">
        <f>MasterList!D133</f>
        <v>ismith@bio.tamu.edu</v>
      </c>
      <c r="D125" t="str">
        <f>MasterList!F133</f>
        <v>Neuroscience</v>
      </c>
      <c r="E125" t="str">
        <f>MasterList!E133</f>
        <v>Science</v>
      </c>
    </row>
    <row r="126" spans="1:5">
      <c r="A126" t="str">
        <f>MasterList!A144</f>
        <v>Tompkins</v>
      </c>
      <c r="B126" t="str">
        <f>MasterList!B144</f>
        <v>James</v>
      </c>
      <c r="C126" t="str">
        <f>MasterList!D144</f>
        <v>tompkins@email.tamu.edu</v>
      </c>
      <c r="D126" t="str">
        <f>MasterList!F144</f>
        <v>Nuclear Engineering</v>
      </c>
      <c r="E126" t="str">
        <f>MasterList!E144</f>
        <v>Dwight Look College of Engineering</v>
      </c>
    </row>
    <row r="127" spans="1:5">
      <c r="A127" t="str">
        <f>MasterList!A7</f>
        <v>Amoako</v>
      </c>
      <c r="B127" t="str">
        <f>MasterList!B7</f>
        <v>Derrick</v>
      </c>
      <c r="C127" t="str">
        <f>MasterList!D7</f>
        <v>derrickbrian@tamu.edu</v>
      </c>
      <c r="D127" t="str">
        <f>MasterList!F7</f>
        <v>Nutrition and Food Science</v>
      </c>
      <c r="E127" t="str">
        <f>MasterList!E7</f>
        <v>Agriculture and Life Sciences</v>
      </c>
    </row>
    <row r="128" spans="1:5">
      <c r="A128" t="str">
        <f>MasterList!A173</f>
        <v>Ravisankar</v>
      </c>
      <c r="B128" t="str">
        <f>MasterList!B173</f>
        <v>Shreeya</v>
      </c>
      <c r="C128" t="str">
        <f>MasterList!D173</f>
        <v>shreeya.ravisankar@email.tamu.edu</v>
      </c>
      <c r="D128" t="str">
        <f>MasterList!F173</f>
        <v>Nutrition and Food Science</v>
      </c>
      <c r="E128" t="str">
        <f>MasterList!E173</f>
        <v>Agriculture and Life Sciences</v>
      </c>
    </row>
    <row r="129" spans="1:5">
      <c r="A129" t="str">
        <f>MasterList!A95</f>
        <v>Nygard</v>
      </c>
      <c r="B129" t="str">
        <f>MasterList!B95</f>
        <v>Vance</v>
      </c>
      <c r="C129" t="str">
        <f>MasterList!D95</f>
        <v>nygard@tamu.edu</v>
      </c>
      <c r="D129" t="str">
        <f>MasterList!F95</f>
        <v>Oceanography</v>
      </c>
      <c r="E129" t="str">
        <f>MasterList!E95</f>
        <v>Geosciences</v>
      </c>
    </row>
    <row r="130" spans="1:5">
      <c r="A130" t="str">
        <f>MasterList!A96</f>
        <v>Nygren</v>
      </c>
      <c r="B130" t="str">
        <f>MasterList!B96</f>
        <v>Christian</v>
      </c>
      <c r="C130" t="str">
        <f>MasterList!D96</f>
        <v>christian.nygren@email.tamu.edu</v>
      </c>
      <c r="D130" t="str">
        <f>MasterList!F96</f>
        <v>Oceanography</v>
      </c>
      <c r="E130" t="str">
        <f>MasterList!E96</f>
        <v>Geosciences</v>
      </c>
    </row>
    <row r="131" spans="1:5">
      <c r="A131" t="str">
        <f>MasterList!A61</f>
        <v>Iftikhar</v>
      </c>
      <c r="B131" t="str">
        <f>MasterList!B61</f>
        <v>Hina</v>
      </c>
      <c r="C131" t="str">
        <f>MasterList!D61</f>
        <v>hiftikhar@bio.tamu.edu</v>
      </c>
      <c r="D131" t="str">
        <f>MasterList!F61</f>
        <v>Pakistani Student Association</v>
      </c>
      <c r="E131" t="str">
        <f>MasterList!E61</f>
        <v>Department of Student Activities</v>
      </c>
    </row>
    <row r="132" spans="1:5">
      <c r="A132" t="str">
        <f>MasterList!A3</f>
        <v>Abell</v>
      </c>
      <c r="B132" t="str">
        <f>MasterList!B3</f>
        <v>Lydia</v>
      </c>
      <c r="C132" t="str">
        <f>MasterList!D3</f>
        <v>lydiakathleenabell@email.tamu.edu</v>
      </c>
      <c r="D132" t="str">
        <f>MasterList!F3</f>
        <v>Performance Studies</v>
      </c>
      <c r="E132" t="str">
        <f>MasterList!E3</f>
        <v>Liberal Arts</v>
      </c>
    </row>
    <row r="133" spans="1:5">
      <c r="A133" t="str">
        <f>MasterList!A73</f>
        <v>Knorr</v>
      </c>
      <c r="B133" t="str">
        <f>MasterList!B73</f>
        <v>Ashley</v>
      </c>
      <c r="C133" t="str">
        <f>MasterList!D73</f>
        <v>ashley.knorr@email.tamu.edu</v>
      </c>
      <c r="D133" t="str">
        <f>MasterList!F73</f>
        <v>Petroleum Engineering</v>
      </c>
      <c r="E133" t="str">
        <f>MasterList!E73</f>
        <v>Dwight Look College of Engineering</v>
      </c>
    </row>
    <row r="134" spans="1:5">
      <c r="A134" t="str">
        <f>MasterList!A76</f>
        <v>Li</v>
      </c>
      <c r="B134" t="str">
        <f>MasterList!B76</f>
        <v>Hanyu</v>
      </c>
      <c r="C134" t="str">
        <f>MasterList!D76</f>
        <v>lihanyu234@tamu.edu</v>
      </c>
      <c r="D134" t="str">
        <f>MasterList!F76</f>
        <v>Petroleum Engineering</v>
      </c>
      <c r="E134" t="str">
        <f>MasterList!E76</f>
        <v>Dwight Look College of Engineering</v>
      </c>
    </row>
    <row r="135" spans="1:5">
      <c r="A135" t="str">
        <f>MasterList!A90</f>
        <v>Mendonsa</v>
      </c>
      <c r="B135" t="str">
        <f>MasterList!B90</f>
        <v>Aaron</v>
      </c>
      <c r="C135" t="str">
        <f>MasterList!D90</f>
        <v>amendonsa@tamu.edu</v>
      </c>
      <c r="D135" t="str">
        <f>MasterList!F90</f>
        <v>Petroleum Engineering</v>
      </c>
      <c r="E135" t="str">
        <f>MasterList!E90</f>
        <v>Dwight Look College of Engineering</v>
      </c>
    </row>
    <row r="136" spans="1:5">
      <c r="A136" t="str">
        <f>MasterList!A16</f>
        <v>Bechtol</v>
      </c>
      <c r="B136" t="str">
        <f>MasterList!B16</f>
        <v>Harris</v>
      </c>
      <c r="C136" t="str">
        <f>MasterList!D16</f>
        <v>h-bechtol@tamu.edu</v>
      </c>
      <c r="D136" t="str">
        <f>MasterList!F16</f>
        <v>Philosophy</v>
      </c>
      <c r="E136" t="str">
        <f>MasterList!E16</f>
        <v>Liberal Arts</v>
      </c>
    </row>
    <row r="137" spans="1:5">
      <c r="A137" t="str">
        <f>MasterList!A22</f>
        <v>Bustamante</v>
      </c>
      <c r="B137" t="str">
        <f>MasterList!B22</f>
        <v>Wendy</v>
      </c>
      <c r="C137" t="str">
        <f>MasterList!D22</f>
        <v>wmariel@email.tamu.edu</v>
      </c>
      <c r="D137" t="str">
        <f>MasterList!F22</f>
        <v>Philosophy</v>
      </c>
      <c r="E137" t="str">
        <f>MasterList!E22</f>
        <v>Liberal Arts</v>
      </c>
    </row>
    <row r="138" spans="1:5">
      <c r="A138" t="str">
        <f>MasterList!A124</f>
        <v>Schroeder</v>
      </c>
      <c r="B138" t="str">
        <f>MasterList!B124</f>
        <v>Benjamin</v>
      </c>
      <c r="C138" t="str">
        <f>MasterList!D124</f>
        <v>bschroe@email.tamu.edu</v>
      </c>
      <c r="D138" t="str">
        <f>MasterList!F124</f>
        <v>Physics and Astronomy</v>
      </c>
      <c r="E138" t="str">
        <f>MasterList!E124</f>
        <v>Science</v>
      </c>
    </row>
    <row r="139" spans="1:5">
      <c r="A139" t="str">
        <f>MasterList!A128</f>
        <v>Shutov</v>
      </c>
      <c r="B139" t="str">
        <f>MasterList!B128</f>
        <v>Anton</v>
      </c>
      <c r="C139" t="str">
        <f>MasterList!D128</f>
        <v>tony_shutov@email.tamu.edu</v>
      </c>
      <c r="D139" t="str">
        <f>MasterList!F128</f>
        <v>Physics and Astronomy</v>
      </c>
      <c r="E139" t="str">
        <f>MasterList!E128</f>
        <v>Science</v>
      </c>
    </row>
    <row r="140" spans="1:5">
      <c r="A140" t="str">
        <f>MasterList!A129</f>
        <v>Shutova</v>
      </c>
      <c r="B140" t="str">
        <f>MasterList!B129</f>
        <v>Mariia</v>
      </c>
      <c r="C140" t="str">
        <f>MasterList!D129</f>
        <v>mariekalincheva@email.tamu.edu</v>
      </c>
      <c r="D140" t="str">
        <f>MasterList!F129</f>
        <v>Physics and Astronomy</v>
      </c>
      <c r="E140" t="str">
        <f>MasterList!E129</f>
        <v>Science</v>
      </c>
    </row>
    <row r="141" spans="1:5">
      <c r="A141" t="str">
        <f>MasterList!A147</f>
        <v>Upadhyayula</v>
      </c>
      <c r="B141" t="str">
        <f>MasterList!B147</f>
        <v>Sriteja</v>
      </c>
      <c r="C141" t="str">
        <f>MasterList!D147</f>
        <v>sriteja@email.tamu.edu</v>
      </c>
      <c r="D141" t="str">
        <f>MasterList!F147</f>
        <v>Physics and Astronomy</v>
      </c>
      <c r="E141" t="str">
        <f>MasterList!E147</f>
        <v>Science</v>
      </c>
    </row>
    <row r="142" spans="1:5">
      <c r="A142" t="str">
        <f>MasterList!A169</f>
        <v>Zhdanova</v>
      </c>
      <c r="B142" t="str">
        <f>MasterList!B169</f>
        <v>Alexandra</v>
      </c>
      <c r="C142" t="str">
        <f>MasterList!D169</f>
        <v>sashaa@email.tamu.edu</v>
      </c>
      <c r="D142" t="str">
        <f>MasterList!F169</f>
        <v>Physics and Astronomy</v>
      </c>
      <c r="E142" t="str">
        <f>MasterList!E169</f>
        <v>Science</v>
      </c>
    </row>
    <row r="143" spans="1:5">
      <c r="A143" t="str">
        <f>MasterList!A35</f>
        <v>Dorosky</v>
      </c>
      <c r="B143" t="str">
        <f>MasterList!B35</f>
        <v>Robert</v>
      </c>
      <c r="C143" t="str">
        <f>MasterList!D35</f>
        <v>rjd1991@email.tamu.edu</v>
      </c>
      <c r="D143" t="str">
        <f>MasterList!F35</f>
        <v>Plant Pathology and Microbiology</v>
      </c>
      <c r="E143" t="str">
        <f>MasterList!E35</f>
        <v>Agriculture and Life Sciences</v>
      </c>
    </row>
    <row r="144" spans="1:5">
      <c r="A144" t="str">
        <f>MasterList!A25</f>
        <v>Carroll</v>
      </c>
      <c r="B144" t="str">
        <f>MasterList!B25</f>
        <v>Kristen</v>
      </c>
      <c r="C144" t="str">
        <f>MasterList!D25</f>
        <v>k.carroll@email.tamu.edu</v>
      </c>
      <c r="D144" t="str">
        <f>MasterList!F25</f>
        <v>Political Science</v>
      </c>
      <c r="E144" t="str">
        <f>MasterList!E25</f>
        <v>Liberal Arts</v>
      </c>
    </row>
    <row r="145" spans="1:5">
      <c r="A145" t="str">
        <f>MasterList!A56</f>
        <v>Higgins</v>
      </c>
      <c r="B145" t="str">
        <f>MasterList!B56</f>
        <v>Alison</v>
      </c>
      <c r="C145" t="str">
        <f>MasterList!D56</f>
        <v>ahiggins11@vt.edu</v>
      </c>
      <c r="D145" t="str">
        <f>MasterList!F56</f>
        <v>Political Science</v>
      </c>
      <c r="E145" t="str">
        <f>MasterList!E56</f>
        <v>Liberal Arts</v>
      </c>
    </row>
    <row r="146" spans="1:5">
      <c r="A146" t="str">
        <f>MasterList!A19</f>
        <v>Biondi</v>
      </c>
      <c r="B146" t="str">
        <f>MasterList!B19</f>
        <v>Marisa</v>
      </c>
      <c r="C146" t="str">
        <f>MasterList!D19</f>
        <v>marisaeb@tamu.edu</v>
      </c>
      <c r="D146" t="str">
        <f>MasterList!F19</f>
        <v>Psychology</v>
      </c>
      <c r="E146" t="str">
        <f>MasterList!E19</f>
        <v>Liberal Arts</v>
      </c>
    </row>
    <row r="147" spans="1:5">
      <c r="A147" t="str">
        <f>MasterList!A40</f>
        <v>Finley</v>
      </c>
      <c r="B147" t="str">
        <f>MasterList!B40</f>
        <v>Anna</v>
      </c>
      <c r="C147" t="str">
        <f>MasterList!D40</f>
        <v>afahlsing@email.tamu.edu</v>
      </c>
      <c r="D147" t="str">
        <f>MasterList!F40</f>
        <v>Psychology</v>
      </c>
      <c r="E147" t="str">
        <f>MasterList!E40</f>
        <v>Liberal Arts</v>
      </c>
    </row>
    <row r="148" spans="1:5">
      <c r="A148" t="str">
        <f>MasterList!A65</f>
        <v>Jean</v>
      </c>
      <c r="B148" t="str">
        <f>MasterList!B65</f>
        <v>Vanessa</v>
      </c>
      <c r="C148" t="str">
        <f>MasterList!D65</f>
        <v>vjean@email.tamu.edu</v>
      </c>
      <c r="D148" t="str">
        <f>MasterList!F65</f>
        <v>Psychology</v>
      </c>
      <c r="E148" t="str">
        <f>MasterList!E65</f>
        <v>Liberal Arts</v>
      </c>
    </row>
    <row r="149" spans="1:5">
      <c r="A149" t="str">
        <f>MasterList!A71</f>
        <v>Kim</v>
      </c>
      <c r="B149" t="str">
        <f>MasterList!B71</f>
        <v>Jinhyung</v>
      </c>
      <c r="C149" t="str">
        <f>MasterList!D71</f>
        <v>jhkim82@email.tamu.edu</v>
      </c>
      <c r="D149" t="str">
        <f>MasterList!F71</f>
        <v>Psychology</v>
      </c>
      <c r="E149" t="str">
        <f>MasterList!E71</f>
        <v>Liberal Arts</v>
      </c>
    </row>
    <row r="150" spans="1:5">
      <c r="A150" t="str">
        <f>MasterList!A17</f>
        <v>Bell</v>
      </c>
      <c r="B150" t="str">
        <f>MasterList!B17</f>
        <v>Allyson</v>
      </c>
      <c r="C150" t="str">
        <f>MasterList!D17</f>
        <v>allyson_bell63@tamu.edu</v>
      </c>
      <c r="D150" t="str">
        <f>MasterList!F17</f>
        <v>Public Service and Administration</v>
      </c>
      <c r="E150" t="str">
        <f>MasterList!E17</f>
        <v>Bush School of Government and Public Service</v>
      </c>
    </row>
    <row r="151" spans="1:5">
      <c r="A151" t="str">
        <f>MasterList!A107</f>
        <v>Perry</v>
      </c>
      <c r="B151" t="str">
        <f>MasterList!B107</f>
        <v>Shiloh</v>
      </c>
      <c r="C151" t="str">
        <f>MasterList!D107</f>
        <v>perry.shiloh@tamu.edu</v>
      </c>
      <c r="D151" t="str">
        <f>MasterList!F107</f>
        <v>Public Service and Administration</v>
      </c>
      <c r="E151" t="str">
        <f>MasterList!E107</f>
        <v>Bush School of Government and Public Service</v>
      </c>
    </row>
    <row r="152" spans="1:5">
      <c r="A152" t="str">
        <f>MasterList!A122</f>
        <v>Sankar</v>
      </c>
      <c r="B152" t="str">
        <f>MasterList!B122</f>
        <v>Sarayu</v>
      </c>
      <c r="C152" t="str">
        <f>MasterList!D122</f>
        <v>sarayu.sankar15@tamu.edu</v>
      </c>
      <c r="D152" t="str">
        <f>MasterList!F122</f>
        <v>Public Service and Administration</v>
      </c>
      <c r="E152" t="str">
        <f>MasterList!E122</f>
        <v>Bush School of Government and Public Service</v>
      </c>
    </row>
    <row r="153" spans="1:5">
      <c r="A153" t="str">
        <f>MasterList!A85</f>
        <v>Marsilio</v>
      </c>
      <c r="B153" t="str">
        <f>MasterList!B85</f>
        <v>Sina</v>
      </c>
      <c r="C153" t="str">
        <f>MasterList!D85</f>
        <v>SMarsilio@cvm.tamu.edu</v>
      </c>
      <c r="D153" t="str">
        <f>MasterList!F85</f>
        <v>Small Animal Clinical Science</v>
      </c>
      <c r="E153" t="str">
        <f>MasterList!E85</f>
        <v>Veterinary Medicine and Biomedical Sciences</v>
      </c>
    </row>
    <row r="154" spans="1:5">
      <c r="A154" t="str">
        <f>MasterList!A89</f>
        <v>McNamara</v>
      </c>
      <c r="B154" t="str">
        <f>MasterList!B89</f>
        <v>Kelly</v>
      </c>
      <c r="C154" t="str">
        <f>MasterList!D89</f>
        <v>knmcnamara33@email.tamu.edu</v>
      </c>
      <c r="D154" t="str">
        <f>MasterList!F89</f>
        <v>Sociology</v>
      </c>
      <c r="E154" t="str">
        <f>MasterList!E89</f>
        <v>Liberal Arts</v>
      </c>
    </row>
    <row r="155" spans="1:5">
      <c r="A155" t="str">
        <f>MasterList!A157</f>
        <v>Wang</v>
      </c>
      <c r="B155" t="str">
        <f>MasterList!B157</f>
        <v>Xuanren</v>
      </c>
      <c r="C155" t="str">
        <f>MasterList!D157</f>
        <v>xw2683@email.tamu.edu</v>
      </c>
      <c r="D155" t="str">
        <f>MasterList!F157</f>
        <v>Sociology</v>
      </c>
      <c r="E155" t="str">
        <f>MasterList!E157</f>
        <v>Liberal Arts</v>
      </c>
    </row>
    <row r="156" spans="1:5">
      <c r="A156" t="str">
        <f>MasterList!A160</f>
        <v>Williams</v>
      </c>
      <c r="B156" t="str">
        <f>MasterList!B160</f>
        <v>Monica</v>
      </c>
      <c r="C156" t="str">
        <f>MasterList!D160</f>
        <v>mewilliams28@email.tamu.edu</v>
      </c>
      <c r="D156" t="str">
        <f>MasterList!F160</f>
        <v>Sociology</v>
      </c>
      <c r="E156" t="str">
        <f>MasterList!E160</f>
        <v>Liberal Arts</v>
      </c>
    </row>
    <row r="157" spans="1:5">
      <c r="A157" t="str">
        <f>MasterList!A108</f>
        <v>Pfeiffer</v>
      </c>
      <c r="B157" t="str">
        <f>MasterList!B108</f>
        <v>Brian</v>
      </c>
      <c r="C157" t="str">
        <f>MasterList!D108</f>
        <v>pfeiffer@email.tamu.edu</v>
      </c>
      <c r="D157" t="str">
        <f>MasterList!F108</f>
        <v>Soil and Crop Sciences</v>
      </c>
      <c r="E157" t="str">
        <f>MasterList!E108</f>
        <v>Agriculture and Life Sciences</v>
      </c>
    </row>
    <row r="158" spans="1:5">
      <c r="A158" t="str">
        <f>MasterList!A159</f>
        <v>Wilkerson</v>
      </c>
      <c r="B158" t="str">
        <f>MasterList!B159</f>
        <v>Dustin</v>
      </c>
      <c r="C158" t="str">
        <f>MasterList!D159</f>
        <v>dgwilkerson14@tamu.edu</v>
      </c>
      <c r="D158" t="str">
        <f>MasterList!F159</f>
        <v>Soil and Crop Sciences</v>
      </c>
      <c r="E158" t="str">
        <f>MasterList!E159</f>
        <v>Agriculture and Life Sciences</v>
      </c>
    </row>
    <row r="159" spans="1:5">
      <c r="A159" t="str">
        <f>MasterList!A156</f>
        <v>Wang</v>
      </c>
      <c r="B159" t="str">
        <f>MasterList!B156</f>
        <v>Tianying</v>
      </c>
      <c r="C159" t="str">
        <f>MasterList!D156</f>
        <v>tianying@stat.tamu.edu</v>
      </c>
      <c r="D159" t="str">
        <f>MasterList!F156</f>
        <v>Statistics</v>
      </c>
      <c r="E159" t="str">
        <f>MasterList!E156</f>
        <v>Science</v>
      </c>
    </row>
    <row r="160" spans="1:5">
      <c r="A160" t="str">
        <f>MasterList!A18</f>
        <v>Bell</v>
      </c>
      <c r="B160" t="str">
        <f>MasterList!B18</f>
        <v>Haley</v>
      </c>
      <c r="C160" t="str">
        <f>MasterList!D18</f>
        <v>haley.bell@tamu.edu</v>
      </c>
      <c r="D160" t="str">
        <f>MasterList!F18</f>
        <v>Teaching, Learning, and Culture</v>
      </c>
      <c r="E160" t="str">
        <f>MasterList!E18</f>
        <v>Education and Human Development</v>
      </c>
    </row>
    <row r="161" spans="1:5">
      <c r="A161" t="str">
        <f>MasterList!A80</f>
        <v>Lyons</v>
      </c>
      <c r="B161" t="str">
        <f>MasterList!B80</f>
        <v>Luke</v>
      </c>
      <c r="C161" t="str">
        <f>MasterList!D80</f>
        <v>lukelyons@tamu.edu</v>
      </c>
      <c r="D161" t="str">
        <f>MasterList!F80</f>
        <v>Teaching, Learning, and Culture</v>
      </c>
      <c r="E161" t="str">
        <f>MasterList!E80</f>
        <v>Education and Human Development</v>
      </c>
    </row>
    <row r="162" spans="1:5">
      <c r="A162" t="str">
        <f>MasterList!A114</f>
        <v>Rahmatian</v>
      </c>
      <c r="B162" t="str">
        <f>MasterList!B114</f>
        <v>Vida</v>
      </c>
      <c r="C162" t="str">
        <f>MasterList!D114</f>
        <v>v_rahmatian62@email.tamu.edu</v>
      </c>
      <c r="D162" t="str">
        <f>MasterList!F114</f>
        <v>Teaching, Learning, and Culture</v>
      </c>
      <c r="E162" t="str">
        <f>MasterList!E114</f>
        <v>Education and Human Development</v>
      </c>
    </row>
    <row r="163" spans="1:5">
      <c r="A163" t="str">
        <f>MasterList!A104</f>
        <v>Pendleton</v>
      </c>
      <c r="B163" t="str">
        <f>MasterList!B104</f>
        <v>Drew</v>
      </c>
      <c r="C163" t="str">
        <f>MasterList!D104</f>
        <v>drew967@email.tamu.edu</v>
      </c>
      <c r="D163" t="str">
        <f>MasterList!F104</f>
        <v>Texas A&amp;M Public Health Student Association</v>
      </c>
      <c r="E163" t="str">
        <f>MasterList!E104</f>
        <v>Department of Student Activities</v>
      </c>
    </row>
    <row r="164" spans="1:5">
      <c r="A164" t="str">
        <f>MasterList!A5</f>
        <v>Adetunji</v>
      </c>
      <c r="B164" t="str">
        <f>MasterList!B5</f>
        <v>Shakirat</v>
      </c>
      <c r="C164" t="str">
        <f>MasterList!D5</f>
        <v>shakirat_adeola@email.tamu.edu</v>
      </c>
      <c r="D164" t="str">
        <f>MasterList!F5</f>
        <v>Veterinary Medicine and Biomedical Sciences</v>
      </c>
      <c r="E164" t="str">
        <f>MasterList!E5</f>
        <v>Veterinary Medicine and Biomedical Sciences</v>
      </c>
    </row>
    <row r="165" spans="1:5">
      <c r="A165" t="str">
        <f>MasterList!A20</f>
        <v>Blanco</v>
      </c>
      <c r="B165" t="str">
        <f>MasterList!B20</f>
        <v>Anthoy (Tony)</v>
      </c>
      <c r="C165" t="str">
        <f>MasterList!D20</f>
        <v>tony.blanco188@gmail.com</v>
      </c>
      <c r="D165" t="str">
        <f>MasterList!F20</f>
        <v>Veterinary Medicine and Biomedical Sciences</v>
      </c>
      <c r="E165" t="str">
        <f>MasterList!E20</f>
        <v>Veterinary Medicine and Biomedical Sciences</v>
      </c>
    </row>
    <row r="166" spans="1:5">
      <c r="A166" t="str">
        <f>MasterList!A21</f>
        <v>Bridges</v>
      </c>
      <c r="B166" t="str">
        <f>MasterList!B21</f>
        <v>Alexandria (Alex)</v>
      </c>
      <c r="C166" t="str">
        <f>MasterList!D21</f>
        <v>ANBridges@cvm.tamu.edu</v>
      </c>
      <c r="D166" t="str">
        <f>MasterList!F21</f>
        <v>Veterinary Medicine and Biomedical Sciences</v>
      </c>
      <c r="E166" t="str">
        <f>MasterList!E21</f>
        <v>Veterinary Medicine and Biomedical Sciences</v>
      </c>
    </row>
    <row r="167" spans="1:5">
      <c r="A167" t="str">
        <f>MasterList!A142</f>
        <v>Tang-Quan</v>
      </c>
      <c r="B167" t="str">
        <f>MasterList!B142</f>
        <v>Karis</v>
      </c>
      <c r="C167" t="str">
        <f>MasterList!D142</f>
        <v>karistq@email.tamu.edu</v>
      </c>
      <c r="D167" t="str">
        <f>MasterList!F142</f>
        <v>Veterinary Medicine and Biomedical Sciences</v>
      </c>
      <c r="E167" t="str">
        <f>MasterList!E142</f>
        <v>Veterinary Medicine and Biomedical Sciences</v>
      </c>
    </row>
    <row r="168" spans="1:5">
      <c r="A168" t="str">
        <f>MasterList!A170</f>
        <v>Zriba</v>
      </c>
      <c r="B168" t="str">
        <f>MasterList!B170</f>
        <v>Slim</v>
      </c>
      <c r="C168" t="str">
        <f>MasterList!D170</f>
        <v>zrislim@email.tamu.edu</v>
      </c>
      <c r="D168" t="str">
        <f>MasterList!F170</f>
        <v>Veterinary Medicine and Biomedical Sciences</v>
      </c>
      <c r="E168" t="str">
        <f>MasterList!E170</f>
        <v>Veterinary Medicine and Biomedical Sciences</v>
      </c>
    </row>
    <row r="169" spans="1:5">
      <c r="A169" t="str">
        <f>MasterList!A175</f>
        <v>Bridges</v>
      </c>
      <c r="B169" t="str">
        <f>MasterList!B175</f>
        <v>Seth</v>
      </c>
      <c r="C169" t="str">
        <f>MasterList!D175</f>
        <v>sbridges@cvm.tamu.edu</v>
      </c>
      <c r="D169" t="str">
        <f>MasterList!F175</f>
        <v>Small Animal Clinical Science</v>
      </c>
      <c r="E169" t="str">
        <f>MasterList!E175</f>
        <v>Veterinary Medicine and Biomedical Sciences</v>
      </c>
    </row>
    <row r="170" spans="1:5">
      <c r="A170" t="str">
        <f>MasterList!A23</f>
        <v>Cabello</v>
      </c>
      <c r="B170" t="str">
        <f>MasterList!B23</f>
        <v>Ana Lucia</v>
      </c>
      <c r="C170" t="str">
        <f>MasterList!D23</f>
        <v>annie_luca@tamu.edu</v>
      </c>
      <c r="D170" t="str">
        <f>MasterList!F23</f>
        <v>Veterinary Pathobiology</v>
      </c>
      <c r="E170" t="str">
        <f>MasterList!E23</f>
        <v>Veterinary Medicine and Biomedical Sciences</v>
      </c>
    </row>
    <row r="171" spans="1:5">
      <c r="A171" t="str">
        <f>MasterList!A54</f>
        <v>Heredia</v>
      </c>
      <c r="B171" t="str">
        <f>MasterList!B54</f>
        <v>Alejandra</v>
      </c>
      <c r="C171" t="str">
        <f>MasterList!D54</f>
        <v>ivory.lotus.a@gmail.com</v>
      </c>
      <c r="D171" t="str">
        <f>MasterList!F54</f>
        <v>Veterinary Pathobiology</v>
      </c>
      <c r="E171" t="str">
        <f>MasterList!E54</f>
        <v>Veterinary Medicine and Biomedical Sciences</v>
      </c>
    </row>
    <row r="172" spans="1:5">
      <c r="A172" t="str">
        <f>MasterList!A72</f>
        <v>Kim</v>
      </c>
      <c r="B172" t="str">
        <f>MasterList!B72</f>
        <v>Joonhee</v>
      </c>
      <c r="C172" t="str">
        <f>MasterList!D72</f>
        <v>jkim58@tamu.edu</v>
      </c>
      <c r="D172" t="str">
        <f>MasterList!F72</f>
        <v>Veterinary Physiology and Pharmacology</v>
      </c>
      <c r="E172" t="str">
        <f>MasterList!E72</f>
        <v>Veterinary Medicine and Biomedical Sciences</v>
      </c>
    </row>
    <row r="173" spans="1:5">
      <c r="A173" t="str">
        <f>MasterList!A48</f>
        <v>Gilbert</v>
      </c>
      <c r="B173" t="str">
        <f>MasterList!B48</f>
        <v>Jessica</v>
      </c>
      <c r="C173" t="str">
        <f>MasterList!D48</f>
        <v>gilb3692@email.tamu.edu</v>
      </c>
      <c r="D173" t="str">
        <f>MasterList!F48</f>
        <v>Wildlife and Fisheries Sciences</v>
      </c>
      <c r="E173" t="str">
        <f>MasterList!E48</f>
        <v>Agriculture and Life Sciences</v>
      </c>
    </row>
    <row r="174" spans="1:5">
      <c r="A174" t="str">
        <f>MasterList!A67</f>
        <v>Ju</v>
      </c>
      <c r="B174" t="str">
        <f>MasterList!B67</f>
        <v>Min</v>
      </c>
      <c r="C174" t="str">
        <f>MasterList!D67</f>
        <v>jumin@tamu.edu</v>
      </c>
      <c r="D174" t="str">
        <f>MasterList!F67</f>
        <v>Wildlife and Fisheries Sciences</v>
      </c>
      <c r="E174" t="str">
        <f>MasterList!E67</f>
        <v>Agriculture and Life Sciences</v>
      </c>
    </row>
    <row r="175" spans="1:5">
      <c r="A175">
        <f>MasterList!A176</f>
        <v>0</v>
      </c>
      <c r="B175">
        <f>MasterList!B176</f>
        <v>0</v>
      </c>
      <c r="D175">
        <f>MasterList!F176</f>
        <v>0</v>
      </c>
      <c r="E175">
        <f>MasterList!E176</f>
        <v>0</v>
      </c>
    </row>
    <row r="176" spans="1:5">
      <c r="A176">
        <f>MasterList!A177</f>
        <v>0</v>
      </c>
      <c r="B176">
        <f>MasterList!B177</f>
        <v>0</v>
      </c>
      <c r="D176">
        <f>MasterList!F177</f>
        <v>0</v>
      </c>
      <c r="E176">
        <f>MasterList!E177</f>
        <v>0</v>
      </c>
    </row>
    <row r="177" spans="1:5">
      <c r="A177">
        <f>MasterList!A178</f>
        <v>0</v>
      </c>
      <c r="B177">
        <f>MasterList!B178</f>
        <v>0</v>
      </c>
      <c r="D177">
        <f>MasterList!F178</f>
        <v>0</v>
      </c>
      <c r="E177">
        <f>MasterList!E178</f>
        <v>0</v>
      </c>
    </row>
    <row r="178" spans="1:5">
      <c r="A178">
        <f>MasterList!A179</f>
        <v>0</v>
      </c>
      <c r="B178">
        <f>MasterList!B179</f>
        <v>0</v>
      </c>
      <c r="D178">
        <f>MasterList!F179</f>
        <v>0</v>
      </c>
      <c r="E178">
        <f>MasterList!E179</f>
        <v>0</v>
      </c>
    </row>
    <row r="179" spans="1:5">
      <c r="A179">
        <f>MasterList!A180</f>
        <v>0</v>
      </c>
      <c r="B179">
        <f>MasterList!B180</f>
        <v>0</v>
      </c>
      <c r="D179">
        <f>MasterList!F180</f>
        <v>0</v>
      </c>
      <c r="E179">
        <f>MasterList!E180</f>
        <v>0</v>
      </c>
    </row>
    <row r="180" spans="1:5">
      <c r="A180">
        <f>MasterList!A181</f>
        <v>0</v>
      </c>
      <c r="B180">
        <f>MasterList!B181</f>
        <v>0</v>
      </c>
      <c r="D180">
        <f>MasterList!F181</f>
        <v>0</v>
      </c>
      <c r="E180">
        <f>MasterList!E181</f>
        <v>0</v>
      </c>
    </row>
    <row r="181" spans="1:5">
      <c r="A181">
        <f>MasterList!A182</f>
        <v>0</v>
      </c>
      <c r="B181">
        <f>MasterList!B182</f>
        <v>0</v>
      </c>
      <c r="D181">
        <f>MasterList!F182</f>
        <v>0</v>
      </c>
      <c r="E181">
        <f>MasterList!E182</f>
        <v>0</v>
      </c>
    </row>
    <row r="182" spans="1:5">
      <c r="A182">
        <f>MasterList!A183</f>
        <v>0</v>
      </c>
      <c r="B182">
        <f>MasterList!B183</f>
        <v>0</v>
      </c>
      <c r="D182">
        <f>MasterList!F183</f>
        <v>0</v>
      </c>
      <c r="E182">
        <f>MasterList!E183</f>
        <v>0</v>
      </c>
    </row>
    <row r="183" spans="1:5">
      <c r="A183">
        <f>MasterList!A184</f>
        <v>0</v>
      </c>
      <c r="B183">
        <f>MasterList!B184</f>
        <v>0</v>
      </c>
      <c r="D183">
        <f>MasterList!F184</f>
        <v>0</v>
      </c>
      <c r="E183">
        <f>MasterList!E184</f>
        <v>0</v>
      </c>
    </row>
    <row r="184" spans="1:5">
      <c r="A184">
        <f>MasterList!A185</f>
        <v>0</v>
      </c>
      <c r="B184">
        <f>MasterList!B185</f>
        <v>0</v>
      </c>
      <c r="D184">
        <f>MasterList!F185</f>
        <v>0</v>
      </c>
      <c r="E184">
        <f>MasterList!E185</f>
        <v>0</v>
      </c>
    </row>
    <row r="185" spans="1:5">
      <c r="A185">
        <f>MasterList!A186</f>
        <v>0</v>
      </c>
      <c r="B185">
        <f>MasterList!B186</f>
        <v>0</v>
      </c>
      <c r="D185">
        <f>MasterList!F186</f>
        <v>0</v>
      </c>
      <c r="E185">
        <f>MasterList!E186</f>
        <v>0</v>
      </c>
    </row>
    <row r="186" spans="1:5">
      <c r="A186">
        <f>MasterList!A187</f>
        <v>0</v>
      </c>
      <c r="B186">
        <f>MasterList!B187</f>
        <v>0</v>
      </c>
      <c r="D186">
        <f>MasterList!F187</f>
        <v>0</v>
      </c>
      <c r="E186">
        <f>MasterList!E187</f>
        <v>0</v>
      </c>
    </row>
    <row r="187" spans="1:5">
      <c r="A187">
        <f>MasterList!A188</f>
        <v>0</v>
      </c>
      <c r="B187">
        <f>MasterList!B188</f>
        <v>0</v>
      </c>
      <c r="D187">
        <f>MasterList!F188</f>
        <v>0</v>
      </c>
      <c r="E187">
        <f>MasterList!E188</f>
        <v>0</v>
      </c>
    </row>
    <row r="188" spans="1:5">
      <c r="A188">
        <f>MasterList!A189</f>
        <v>0</v>
      </c>
      <c r="B188">
        <f>MasterList!B189</f>
        <v>0</v>
      </c>
      <c r="D188">
        <f>MasterList!F189</f>
        <v>0</v>
      </c>
      <c r="E188">
        <f>MasterList!E189</f>
        <v>0</v>
      </c>
    </row>
    <row r="189" spans="1:5">
      <c r="A189">
        <f>MasterList!A190</f>
        <v>0</v>
      </c>
      <c r="B189">
        <f>MasterList!B190</f>
        <v>0</v>
      </c>
      <c r="D189">
        <f>MasterList!F190</f>
        <v>0</v>
      </c>
      <c r="E189">
        <f>MasterList!E190</f>
        <v>0</v>
      </c>
    </row>
    <row r="190" spans="1:5">
      <c r="A190">
        <f>MasterList!A191</f>
        <v>0</v>
      </c>
      <c r="B190">
        <f>MasterList!B191</f>
        <v>0</v>
      </c>
      <c r="D190">
        <f>MasterList!F191</f>
        <v>0</v>
      </c>
      <c r="E190">
        <f>MasterList!E191</f>
        <v>0</v>
      </c>
    </row>
    <row r="191" spans="1:5">
      <c r="A191">
        <f>MasterList!A192</f>
        <v>0</v>
      </c>
      <c r="B191">
        <f>MasterList!B192</f>
        <v>0</v>
      </c>
      <c r="D191">
        <f>MasterList!F192</f>
        <v>0</v>
      </c>
      <c r="E191">
        <f>MasterList!E192</f>
        <v>0</v>
      </c>
    </row>
    <row r="192" spans="1:5">
      <c r="A192">
        <f>MasterList!A193</f>
        <v>0</v>
      </c>
      <c r="B192">
        <f>MasterList!B193</f>
        <v>0</v>
      </c>
      <c r="D192">
        <f>MasterList!F193</f>
        <v>0</v>
      </c>
      <c r="E192">
        <f>MasterList!E193</f>
        <v>0</v>
      </c>
    </row>
    <row r="193" spans="1:5">
      <c r="A193">
        <f>MasterList!A194</f>
        <v>0</v>
      </c>
      <c r="B193">
        <f>MasterList!B194</f>
        <v>0</v>
      </c>
      <c r="D193">
        <f>MasterList!F194</f>
        <v>0</v>
      </c>
      <c r="E193">
        <f>MasterList!E194</f>
        <v>0</v>
      </c>
    </row>
    <row r="194" spans="1:5">
      <c r="A194">
        <f>MasterList!A195</f>
        <v>0</v>
      </c>
      <c r="B194">
        <f>MasterList!B195</f>
        <v>0</v>
      </c>
      <c r="D194">
        <f>MasterList!F195</f>
        <v>0</v>
      </c>
      <c r="E194">
        <f>MasterList!E195</f>
        <v>0</v>
      </c>
    </row>
    <row r="195" spans="1:5">
      <c r="A195">
        <f>MasterList!A196</f>
        <v>0</v>
      </c>
      <c r="B195">
        <f>MasterList!B196</f>
        <v>0</v>
      </c>
      <c r="D195">
        <f>MasterList!F196</f>
        <v>0</v>
      </c>
      <c r="E195">
        <f>MasterList!E196</f>
        <v>0</v>
      </c>
    </row>
    <row r="196" spans="1:5">
      <c r="A196">
        <f>MasterList!A197</f>
        <v>0</v>
      </c>
      <c r="B196">
        <f>MasterList!B197</f>
        <v>0</v>
      </c>
      <c r="D196">
        <f>MasterList!F197</f>
        <v>0</v>
      </c>
      <c r="E196">
        <f>MasterList!E197</f>
        <v>0</v>
      </c>
    </row>
    <row r="197" spans="1:5">
      <c r="A197">
        <f>MasterList!A198</f>
        <v>0</v>
      </c>
      <c r="B197">
        <f>MasterList!B198</f>
        <v>0</v>
      </c>
      <c r="D197">
        <f>MasterList!F198</f>
        <v>0</v>
      </c>
      <c r="E197">
        <f>MasterList!E198</f>
        <v>0</v>
      </c>
    </row>
    <row r="198" spans="1:5">
      <c r="A198">
        <f>MasterList!A199</f>
        <v>0</v>
      </c>
      <c r="B198">
        <f>MasterList!B199</f>
        <v>0</v>
      </c>
      <c r="D198">
        <f>MasterList!F199</f>
        <v>0</v>
      </c>
      <c r="E198">
        <f>MasterList!E199</f>
        <v>0</v>
      </c>
    </row>
    <row r="199" spans="1:5">
      <c r="A199">
        <f>MasterList!A200</f>
        <v>0</v>
      </c>
      <c r="B199">
        <f>MasterList!B200</f>
        <v>0</v>
      </c>
      <c r="D199">
        <f>MasterList!F200</f>
        <v>0</v>
      </c>
      <c r="E199">
        <f>MasterList!E200</f>
        <v>0</v>
      </c>
    </row>
    <row r="200" spans="1:5">
      <c r="A200">
        <f>MasterList!A201</f>
        <v>0</v>
      </c>
      <c r="B200">
        <f>MasterList!B201</f>
        <v>0</v>
      </c>
      <c r="D200">
        <f>MasterList!F201</f>
        <v>0</v>
      </c>
      <c r="E200">
        <f>MasterList!E201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5.109375" defaultRowHeight="15" customHeight="1"/>
  <cols>
    <col min="1" max="1" width="46.77734375" customWidth="1"/>
    <col min="4" max="4" width="31.44140625" customWidth="1"/>
  </cols>
  <sheetData>
    <row r="1" spans="1:26">
      <c r="A1" s="49" t="str">
        <f ca="1">Acalc!A1</f>
        <v>FULL ACADEMIC UNIT NAME</v>
      </c>
      <c r="B1" s="53" t="s">
        <v>0</v>
      </c>
      <c r="C1" s="53" t="s">
        <v>1</v>
      </c>
      <c r="D1" s="53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Acalc!A2</f>
        <v>Accounting</v>
      </c>
      <c r="B2" s="22"/>
      <c r="C2" s="7"/>
      <c r="D2" s="22" t="s">
        <v>654</v>
      </c>
      <c r="E2" s="22"/>
    </row>
    <row r="3" spans="1:26">
      <c r="A3" t="str">
        <f>Acalc!A3</f>
        <v>Aerospace Engineering</v>
      </c>
      <c r="D3" s="22" t="s">
        <v>655</v>
      </c>
    </row>
    <row r="4" spans="1:26">
      <c r="A4" t="str">
        <f>Acalc!A4</f>
        <v>Agricultural Economics</v>
      </c>
      <c r="D4" s="22" t="s">
        <v>656</v>
      </c>
    </row>
    <row r="5" spans="1:26">
      <c r="A5" t="str">
        <f>Acalc!A5</f>
        <v>Agricultural Leadership, Education, and Communications</v>
      </c>
      <c r="D5" s="22" t="s">
        <v>657</v>
      </c>
    </row>
    <row r="6" spans="1:26">
      <c r="A6" t="str">
        <f>Acalc!A6</f>
        <v>Animal Science</v>
      </c>
      <c r="D6" s="22" t="s">
        <v>658</v>
      </c>
    </row>
    <row r="7" spans="1:26">
      <c r="A7" t="str">
        <f>Acalc!A7</f>
        <v>Anthropology</v>
      </c>
      <c r="D7" s="22" t="s">
        <v>659</v>
      </c>
    </row>
    <row r="8" spans="1:26">
      <c r="A8" t="str">
        <f>Acalc!A8</f>
        <v>Architecture</v>
      </c>
      <c r="D8" s="22" t="s">
        <v>660</v>
      </c>
    </row>
    <row r="9" spans="1:26">
      <c r="A9" t="str">
        <f>Acalc!A9</f>
        <v>Atmospheric Sciences</v>
      </c>
      <c r="D9" s="22" t="s">
        <v>661</v>
      </c>
    </row>
    <row r="10" spans="1:26">
      <c r="A10" t="str">
        <f>Acalc!A10</f>
        <v>Biochemistry and Biophysics</v>
      </c>
      <c r="D10" s="22" t="s">
        <v>662</v>
      </c>
    </row>
    <row r="11" spans="1:26">
      <c r="A11" t="str">
        <f>Acalc!A11</f>
        <v>Biological and Agricultural Engineering</v>
      </c>
      <c r="D11" s="22" t="s">
        <v>663</v>
      </c>
    </row>
    <row r="12" spans="1:26">
      <c r="A12" t="str">
        <f>Acalc!A12</f>
        <v>Biology</v>
      </c>
      <c r="D12" s="22" t="s">
        <v>664</v>
      </c>
    </row>
    <row r="13" spans="1:26">
      <c r="A13" t="str">
        <f>Acalc!A13</f>
        <v>Biomedical Engineering</v>
      </c>
      <c r="D13" s="22" t="s">
        <v>665</v>
      </c>
    </row>
    <row r="14" spans="1:26">
      <c r="A14" t="str">
        <f>Acalc!A14</f>
        <v>Biotechnology</v>
      </c>
      <c r="B14" s="22" t="s">
        <v>666</v>
      </c>
      <c r="C14" s="22" t="s">
        <v>667</v>
      </c>
      <c r="D14" s="22" t="s">
        <v>668</v>
      </c>
    </row>
    <row r="15" spans="1:26">
      <c r="A15" t="str">
        <f>Acalc!A15</f>
        <v>Black Graduate Students Association</v>
      </c>
    </row>
    <row r="16" spans="1:26">
      <c r="A16" t="str">
        <f>Acalc!A16</f>
        <v>Chemical Engineering</v>
      </c>
      <c r="D16" s="22" t="s">
        <v>669</v>
      </c>
    </row>
    <row r="17" spans="1:4">
      <c r="A17" t="str">
        <f>Acalc!A17</f>
        <v>Chemistry</v>
      </c>
      <c r="D17" s="22" t="s">
        <v>670</v>
      </c>
    </row>
    <row r="18" spans="1:4">
      <c r="A18" t="str">
        <f>Acalc!A18</f>
        <v>Chinese Students and Scholars Association</v>
      </c>
    </row>
    <row r="19" spans="1:4">
      <c r="A19" t="str">
        <f>Acalc!A19</f>
        <v>Civil Engineering</v>
      </c>
      <c r="D19" s="22" t="s">
        <v>671</v>
      </c>
    </row>
    <row r="20" spans="1:4">
      <c r="A20" t="str">
        <f>Acalc!A20</f>
        <v>Communication</v>
      </c>
      <c r="D20" s="22" t="s">
        <v>672</v>
      </c>
    </row>
    <row r="21" spans="1:4">
      <c r="A21" t="str">
        <f>Acalc!A21</f>
        <v>Computer Science and Engineering</v>
      </c>
      <c r="D21" s="22" t="s">
        <v>673</v>
      </c>
    </row>
    <row r="22" spans="1:4">
      <c r="A22" t="str">
        <f>Acalc!A22</f>
        <v>Economics</v>
      </c>
      <c r="D22" s="22" t="s">
        <v>674</v>
      </c>
    </row>
    <row r="23" spans="1:4">
      <c r="A23" t="str">
        <f>Acalc!A23</f>
        <v>Ecosystem Science and Management</v>
      </c>
      <c r="D23" s="22" t="s">
        <v>675</v>
      </c>
    </row>
    <row r="24" spans="1:4">
      <c r="A24" t="str">
        <f>Acalc!A24</f>
        <v>Educational Administration and Human Resource Development</v>
      </c>
      <c r="D24" s="22" t="s">
        <v>676</v>
      </c>
    </row>
    <row r="25" spans="1:4">
      <c r="A25" t="str">
        <f>Acalc!A25</f>
        <v>Educational Psychology</v>
      </c>
      <c r="D25" s="22" t="s">
        <v>677</v>
      </c>
    </row>
    <row r="26" spans="1:4">
      <c r="A26" t="str">
        <f>Acalc!A26</f>
        <v>Electrical and Computer Engineering</v>
      </c>
      <c r="D26" s="22" t="s">
        <v>678</v>
      </c>
    </row>
    <row r="27" spans="1:4">
      <c r="A27" t="str">
        <f>Acalc!A27</f>
        <v>English</v>
      </c>
      <c r="D27" s="22" t="s">
        <v>679</v>
      </c>
    </row>
    <row r="28" spans="1:4">
      <c r="A28" t="str">
        <f>Acalc!A28</f>
        <v>Entomology</v>
      </c>
      <c r="D28" s="22" t="s">
        <v>680</v>
      </c>
    </row>
    <row r="29" spans="1:4">
      <c r="A29" t="str">
        <f>Acalc!A29</f>
        <v>Epidemiology and Biostatistics</v>
      </c>
      <c r="D29" s="22" t="s">
        <v>681</v>
      </c>
    </row>
    <row r="30" spans="1:4">
      <c r="A30" t="str">
        <f>Acalc!A30</f>
        <v>Genetics</v>
      </c>
    </row>
    <row r="31" spans="1:4">
      <c r="A31" t="str">
        <f>Acalc!A31</f>
        <v>Geography</v>
      </c>
      <c r="D31" s="22" t="s">
        <v>682</v>
      </c>
    </row>
    <row r="32" spans="1:4">
      <c r="A32" t="str">
        <f>Acalc!A32</f>
        <v>Geology and Geophysics</v>
      </c>
      <c r="D32" s="22" t="s">
        <v>661</v>
      </c>
    </row>
    <row r="33" spans="1:4">
      <c r="A33" t="str">
        <f>Acalc!A33</f>
        <v>Health and Kinesiology</v>
      </c>
      <c r="D33" s="22" t="s">
        <v>683</v>
      </c>
    </row>
    <row r="34" spans="1:4">
      <c r="A34" t="str">
        <f>Acalc!A34</f>
        <v>Health Policy and Management</v>
      </c>
      <c r="D34" s="22" t="s">
        <v>684</v>
      </c>
    </row>
    <row r="35" spans="1:4">
      <c r="A35" t="str">
        <f>Acalc!A35</f>
        <v>Hispanic Studies</v>
      </c>
      <c r="D35" s="22" t="s">
        <v>685</v>
      </c>
    </row>
    <row r="36" spans="1:4">
      <c r="A36" t="str">
        <f>Acalc!A36</f>
        <v>History</v>
      </c>
      <c r="D36" s="22" t="s">
        <v>686</v>
      </c>
    </row>
    <row r="37" spans="1:4">
      <c r="A37" t="str">
        <f>Acalc!A37</f>
        <v>Horticultural Sciences</v>
      </c>
      <c r="D37" s="22" t="s">
        <v>687</v>
      </c>
    </row>
    <row r="38" spans="1:4">
      <c r="A38" t="str">
        <f>Acalc!A38</f>
        <v>Indian Graduate Student Association</v>
      </c>
    </row>
    <row r="39" spans="1:4">
      <c r="A39" t="str">
        <f>Acalc!A39</f>
        <v>Industrial and Systems Engineering</v>
      </c>
      <c r="D39" s="22" t="s">
        <v>688</v>
      </c>
    </row>
    <row r="40" spans="1:4">
      <c r="A40" t="str">
        <f>Acalc!A40</f>
        <v>Information and Operations Management</v>
      </c>
      <c r="D40" s="22" t="s">
        <v>689</v>
      </c>
    </row>
    <row r="41" spans="1:4">
      <c r="A41" t="str">
        <f>Acalc!A41</f>
        <v>International Affairs</v>
      </c>
      <c r="D41" s="22" t="s">
        <v>690</v>
      </c>
    </row>
    <row r="42" spans="1:4">
      <c r="A42" t="str">
        <f>Acalc!A42</f>
        <v>Landscape Architecture and Urban Planning</v>
      </c>
      <c r="D42" s="22" t="s">
        <v>691</v>
      </c>
    </row>
    <row r="43" spans="1:4">
      <c r="A43" t="str">
        <f>Acalc!A43</f>
        <v>Marketing</v>
      </c>
      <c r="D43" s="22" t="s">
        <v>692</v>
      </c>
    </row>
    <row r="44" spans="1:4">
      <c r="A44" t="str">
        <f>Acalc!A44</f>
        <v>Materials Science and Engineering</v>
      </c>
      <c r="D44" s="22" t="s">
        <v>693</v>
      </c>
    </row>
    <row r="45" spans="1:4">
      <c r="A45" t="str">
        <f>Acalc!A45</f>
        <v>Mathematics</v>
      </c>
      <c r="D45" s="22" t="s">
        <v>694</v>
      </c>
    </row>
    <row r="46" spans="1:4">
      <c r="A46" t="str">
        <f>Acalc!A46</f>
        <v>Mechanical Engineering</v>
      </c>
      <c r="D46" s="22" t="s">
        <v>695</v>
      </c>
    </row>
    <row r="47" spans="1:4">
      <c r="A47" t="str">
        <f>Acalc!A47</f>
        <v>Medicine</v>
      </c>
      <c r="D47" s="22" t="s">
        <v>696</v>
      </c>
    </row>
    <row r="48" spans="1:4">
      <c r="A48" t="str">
        <f>Acalc!A48</f>
        <v>Molecular and Environmental Plant Sciences</v>
      </c>
      <c r="D48" s="22" t="s">
        <v>697</v>
      </c>
    </row>
    <row r="49" spans="1:4">
      <c r="A49" t="str">
        <f>Acalc!A49</f>
        <v>Neuroscience</v>
      </c>
      <c r="D49" s="22" t="s">
        <v>698</v>
      </c>
    </row>
    <row r="50" spans="1:4">
      <c r="A50" t="str">
        <f>Acalc!A50</f>
        <v>Nuclear Engineering</v>
      </c>
      <c r="D50" s="22" t="s">
        <v>699</v>
      </c>
    </row>
    <row r="51" spans="1:4">
      <c r="A51" t="str">
        <f>Acalc!A51</f>
        <v>Nutrition and Food Science</v>
      </c>
      <c r="D51" s="22" t="s">
        <v>700</v>
      </c>
    </row>
    <row r="52" spans="1:4">
      <c r="A52" t="str">
        <f>Acalc!A52</f>
        <v>Oceanography</v>
      </c>
      <c r="D52" s="22" t="s">
        <v>701</v>
      </c>
    </row>
    <row r="53" spans="1:4">
      <c r="A53" t="str">
        <f>Acalc!A53</f>
        <v>Pakistani Student Association</v>
      </c>
    </row>
    <row r="54" spans="1:4">
      <c r="A54" t="str">
        <f>Acalc!A54</f>
        <v>Performance Studies</v>
      </c>
      <c r="D54" s="22" t="s">
        <v>702</v>
      </c>
    </row>
    <row r="55" spans="1:4">
      <c r="A55" t="str">
        <f>Acalc!A55</f>
        <v>Petroleum Engineering</v>
      </c>
      <c r="D55" s="22" t="s">
        <v>703</v>
      </c>
    </row>
    <row r="56" spans="1:4">
      <c r="A56" t="str">
        <f>Acalc!A56</f>
        <v>Philosophy</v>
      </c>
      <c r="D56" s="22" t="s">
        <v>659</v>
      </c>
    </row>
    <row r="57" spans="1:4">
      <c r="A57" t="str">
        <f>Acalc!A57</f>
        <v>Physics and Astronomy</v>
      </c>
      <c r="D57" s="22" t="s">
        <v>704</v>
      </c>
    </row>
    <row r="58" spans="1:4">
      <c r="A58" t="str">
        <f>Acalc!A58</f>
        <v>Plant Pathology and Microbiology</v>
      </c>
      <c r="D58" s="22" t="s">
        <v>705</v>
      </c>
    </row>
    <row r="59" spans="1:4">
      <c r="A59" t="str">
        <f>Acalc!A59</f>
        <v>Political Science</v>
      </c>
      <c r="D59" s="22" t="s">
        <v>706</v>
      </c>
    </row>
    <row r="60" spans="1:4">
      <c r="A60" t="str">
        <f>Acalc!A60</f>
        <v>Psychology</v>
      </c>
      <c r="D60" s="22" t="s">
        <v>707</v>
      </c>
    </row>
    <row r="61" spans="1:4">
      <c r="A61" t="str">
        <f>Acalc!A61</f>
        <v>Public Service and Administration</v>
      </c>
      <c r="D61" s="22" t="s">
        <v>708</v>
      </c>
    </row>
    <row r="62" spans="1:4">
      <c r="A62" t="str">
        <f>Acalc!A62</f>
        <v>Small Animal Clinical Science</v>
      </c>
      <c r="D62" s="22" t="s">
        <v>709</v>
      </c>
    </row>
    <row r="63" spans="1:4">
      <c r="A63" t="str">
        <f>Acalc!A63</f>
        <v>Sociology</v>
      </c>
      <c r="D63" s="22" t="s">
        <v>710</v>
      </c>
    </row>
    <row r="64" spans="1:4">
      <c r="A64" t="str">
        <f>Acalc!A64</f>
        <v>Soil and Crop Sciences</v>
      </c>
      <c r="D64" s="22" t="s">
        <v>711</v>
      </c>
    </row>
    <row r="65" spans="1:4">
      <c r="A65" t="str">
        <f>Acalc!A65</f>
        <v>Statistics</v>
      </c>
      <c r="D65" s="22" t="s">
        <v>712</v>
      </c>
    </row>
    <row r="66" spans="1:4">
      <c r="A66" t="str">
        <f>Acalc!A66</f>
        <v>Teaching, Learning, and Culture</v>
      </c>
      <c r="D66" s="22" t="s">
        <v>713</v>
      </c>
    </row>
    <row r="67" spans="1:4">
      <c r="A67" t="str">
        <f>Acalc!A67</f>
        <v>Texas A&amp;M Public Health Student Association</v>
      </c>
    </row>
    <row r="68" spans="1:4">
      <c r="A68" t="str">
        <f>Acalc!A68</f>
        <v>Veterinary Medicine and Biomedical Sciences</v>
      </c>
      <c r="D68" s="22" t="s">
        <v>714</v>
      </c>
    </row>
    <row r="69" spans="1:4">
      <c r="A69" t="str">
        <f>Acalc!A69</f>
        <v>Veterinary Pathobiology</v>
      </c>
      <c r="D69" s="22" t="s">
        <v>715</v>
      </c>
    </row>
    <row r="70" spans="1:4">
      <c r="A70" t="str">
        <f>Acalc!A70</f>
        <v>Veterinary Physiology and Pharmacology</v>
      </c>
      <c r="D70" s="22" t="s">
        <v>716</v>
      </c>
    </row>
    <row r="71" spans="1:4">
      <c r="A71" t="str">
        <f>Acalc!A71</f>
        <v>Wildlife and Fisheries Sciences</v>
      </c>
      <c r="D71" s="22" t="s">
        <v>717</v>
      </c>
    </row>
    <row r="72" spans="1:4">
      <c r="A72">
        <f>Acalc!A72</f>
        <v>0</v>
      </c>
    </row>
    <row r="73" spans="1:4">
      <c r="A73">
        <f>Acalc!A73</f>
        <v>0</v>
      </c>
    </row>
    <row r="74" spans="1:4">
      <c r="A74">
        <f>Acalc!A74</f>
        <v>0</v>
      </c>
    </row>
    <row r="75" spans="1:4">
      <c r="A75">
        <f>Acalc!A75</f>
        <v>0</v>
      </c>
    </row>
    <row r="76" spans="1:4">
      <c r="A76">
        <f>Acalc!A76</f>
        <v>0</v>
      </c>
    </row>
    <row r="77" spans="1:4">
      <c r="A77">
        <f>Acalc!A77</f>
        <v>0</v>
      </c>
    </row>
    <row r="78" spans="1:4">
      <c r="A78">
        <f>Acalc!A78</f>
        <v>0</v>
      </c>
    </row>
    <row r="79" spans="1:4">
      <c r="A79">
        <f>Acalc!A79</f>
        <v>0</v>
      </c>
    </row>
    <row r="80" spans="1:4">
      <c r="A80">
        <f>Acalc!A80</f>
        <v>0</v>
      </c>
    </row>
    <row r="81" spans="1:1">
      <c r="A81">
        <f>Acalc!A81</f>
        <v>0</v>
      </c>
    </row>
    <row r="82" spans="1:1">
      <c r="A82">
        <f>Acalc!A82</f>
        <v>0</v>
      </c>
    </row>
    <row r="83" spans="1:1">
      <c r="A83">
        <f>Acalc!A83</f>
        <v>0</v>
      </c>
    </row>
    <row r="84" spans="1:1">
      <c r="A84">
        <f>Acalc!A84</f>
        <v>0</v>
      </c>
    </row>
    <row r="85" spans="1:1">
      <c r="A85">
        <f>Acalc!A85</f>
        <v>0</v>
      </c>
    </row>
    <row r="86" spans="1:1">
      <c r="A86">
        <f>Acalc!A86</f>
        <v>0</v>
      </c>
    </row>
    <row r="87" spans="1:1">
      <c r="A87">
        <f>Acalc!A87</f>
        <v>0</v>
      </c>
    </row>
    <row r="88" spans="1:1">
      <c r="A88">
        <f>Acalc!A88</f>
        <v>0</v>
      </c>
    </row>
    <row r="89" spans="1:1">
      <c r="A89">
        <f>Acalc!A89</f>
        <v>0</v>
      </c>
    </row>
    <row r="90" spans="1:1">
      <c r="A90">
        <f>Acalc!A90</f>
        <v>0</v>
      </c>
    </row>
    <row r="91" spans="1:1">
      <c r="A91">
        <f>Acalc!A91</f>
        <v>0</v>
      </c>
    </row>
    <row r="92" spans="1:1">
      <c r="A92">
        <f>Acalc!A92</f>
        <v>0</v>
      </c>
    </row>
    <row r="93" spans="1:1">
      <c r="A93">
        <f>Acalc!A93</f>
        <v>0</v>
      </c>
    </row>
    <row r="94" spans="1:1">
      <c r="A94">
        <f>Acalc!A94</f>
        <v>0</v>
      </c>
    </row>
    <row r="95" spans="1:1">
      <c r="A95">
        <f>Acalc!A95</f>
        <v>0</v>
      </c>
    </row>
    <row r="96" spans="1:1">
      <c r="A96">
        <f>Acalc!A96</f>
        <v>0</v>
      </c>
    </row>
    <row r="97" spans="1:1">
      <c r="A97">
        <f>Acalc!A97</f>
        <v>0</v>
      </c>
    </row>
    <row r="98" spans="1:1">
      <c r="A98">
        <f>Acalc!A98</f>
        <v>0</v>
      </c>
    </row>
    <row r="99" spans="1:1">
      <c r="A99">
        <f>Acalc!A99</f>
        <v>0</v>
      </c>
    </row>
    <row r="100" spans="1:1">
      <c r="A100">
        <f>Acalc!A100</f>
        <v>0</v>
      </c>
    </row>
    <row r="101" spans="1:1">
      <c r="A101">
        <f>Acalc!A101</f>
        <v>0</v>
      </c>
    </row>
    <row r="102" spans="1:1">
      <c r="A102">
        <f>Acalc!A102</f>
        <v>0</v>
      </c>
    </row>
    <row r="103" spans="1:1">
      <c r="A103">
        <f>Acalc!A103</f>
        <v>0</v>
      </c>
    </row>
    <row r="104" spans="1:1">
      <c r="A104">
        <f>Acalc!A104</f>
        <v>0</v>
      </c>
    </row>
    <row r="105" spans="1:1">
      <c r="A105">
        <f>Acalc!A105</f>
        <v>0</v>
      </c>
    </row>
    <row r="106" spans="1:1">
      <c r="A106">
        <f>Acalc!A106</f>
        <v>0</v>
      </c>
    </row>
    <row r="107" spans="1:1">
      <c r="A107">
        <f>Acalc!A107</f>
        <v>0</v>
      </c>
    </row>
    <row r="108" spans="1:1">
      <c r="A108">
        <f>Acalc!A108</f>
        <v>0</v>
      </c>
    </row>
    <row r="109" spans="1:1">
      <c r="A109">
        <f>Acalc!A109</f>
        <v>0</v>
      </c>
    </row>
    <row r="110" spans="1:1">
      <c r="A110">
        <f>Acalc!A110</f>
        <v>0</v>
      </c>
    </row>
    <row r="111" spans="1:1">
      <c r="A111">
        <f>Acalc!A111</f>
        <v>0</v>
      </c>
    </row>
    <row r="112" spans="1:1">
      <c r="A112">
        <f>Acalc!A112</f>
        <v>0</v>
      </c>
    </row>
    <row r="113" spans="1:1">
      <c r="A113">
        <f>Acalc!A113</f>
        <v>0</v>
      </c>
    </row>
    <row r="114" spans="1:1">
      <c r="A114">
        <f>Acalc!A114</f>
        <v>0</v>
      </c>
    </row>
    <row r="115" spans="1:1">
      <c r="A115">
        <f>Acalc!A115</f>
        <v>0</v>
      </c>
    </row>
    <row r="116" spans="1:1">
      <c r="A116">
        <f>Acalc!A116</f>
        <v>0</v>
      </c>
    </row>
    <row r="117" spans="1:1">
      <c r="A117">
        <f>Acalc!A117</f>
        <v>0</v>
      </c>
    </row>
    <row r="118" spans="1:1">
      <c r="A118">
        <f>Acalc!A118</f>
        <v>0</v>
      </c>
    </row>
    <row r="119" spans="1:1">
      <c r="A119">
        <f>Acalc!A119</f>
        <v>0</v>
      </c>
    </row>
    <row r="120" spans="1:1">
      <c r="A120">
        <f>Acalc!A120</f>
        <v>0</v>
      </c>
    </row>
    <row r="121" spans="1:1">
      <c r="A121">
        <f>Acalc!A121</f>
        <v>0</v>
      </c>
    </row>
    <row r="122" spans="1:1">
      <c r="A122">
        <f>Acalc!A122</f>
        <v>0</v>
      </c>
    </row>
    <row r="123" spans="1:1">
      <c r="A123">
        <f>Acalc!A123</f>
        <v>0</v>
      </c>
    </row>
    <row r="124" spans="1:1">
      <c r="A124">
        <f>Acalc!A124</f>
        <v>0</v>
      </c>
    </row>
    <row r="125" spans="1:1">
      <c r="A125">
        <f>Acalc!A125</f>
        <v>0</v>
      </c>
    </row>
    <row r="126" spans="1:1">
      <c r="A126">
        <f>Acalc!A126</f>
        <v>0</v>
      </c>
    </row>
    <row r="127" spans="1:1">
      <c r="A127">
        <f>Acalc!A127</f>
        <v>0</v>
      </c>
    </row>
    <row r="128" spans="1:1">
      <c r="A128">
        <f>Acalc!A128</f>
        <v>0</v>
      </c>
    </row>
    <row r="129" spans="1:1">
      <c r="A129">
        <f>Acalc!A129</f>
        <v>0</v>
      </c>
    </row>
    <row r="130" spans="1:1">
      <c r="A130">
        <f>Acalc!A130</f>
        <v>0</v>
      </c>
    </row>
    <row r="131" spans="1:1">
      <c r="A131">
        <f>Acalc!A131</f>
        <v>0</v>
      </c>
    </row>
    <row r="132" spans="1:1">
      <c r="A132">
        <f>Acalc!A132</f>
        <v>0</v>
      </c>
    </row>
    <row r="133" spans="1:1">
      <c r="A133">
        <f>Acalc!A133</f>
        <v>0</v>
      </c>
    </row>
    <row r="134" spans="1:1">
      <c r="A134">
        <f>Acalc!A134</f>
        <v>0</v>
      </c>
    </row>
    <row r="135" spans="1:1">
      <c r="A135">
        <f>Acalc!A135</f>
        <v>0</v>
      </c>
    </row>
    <row r="136" spans="1:1">
      <c r="A136">
        <f>Acalc!A136</f>
        <v>0</v>
      </c>
    </row>
    <row r="137" spans="1:1">
      <c r="A137">
        <f>Acalc!A137</f>
        <v>0</v>
      </c>
    </row>
    <row r="138" spans="1:1">
      <c r="A138">
        <f>Acalc!A138</f>
        <v>0</v>
      </c>
    </row>
    <row r="139" spans="1:1">
      <c r="A139">
        <f>Acalc!A139</f>
        <v>0</v>
      </c>
    </row>
    <row r="140" spans="1:1">
      <c r="A140">
        <f>Acalc!A140</f>
        <v>0</v>
      </c>
    </row>
    <row r="141" spans="1:1">
      <c r="A141">
        <f>Acalc!A141</f>
        <v>0</v>
      </c>
    </row>
    <row r="142" spans="1:1">
      <c r="A142">
        <f>Acalc!A142</f>
        <v>0</v>
      </c>
    </row>
    <row r="143" spans="1:1">
      <c r="A143">
        <f>Acalc!A143</f>
        <v>0</v>
      </c>
    </row>
    <row r="144" spans="1:1">
      <c r="A144">
        <f>Acalc!A144</f>
        <v>0</v>
      </c>
    </row>
    <row r="145" spans="1:1">
      <c r="A145">
        <f>Acalc!A145</f>
        <v>0</v>
      </c>
    </row>
    <row r="146" spans="1:1">
      <c r="A146">
        <f>Acalc!A146</f>
        <v>0</v>
      </c>
    </row>
    <row r="147" spans="1:1">
      <c r="A147">
        <f>Acalc!A147</f>
        <v>0</v>
      </c>
    </row>
    <row r="148" spans="1:1">
      <c r="A148">
        <f>Acalc!A148</f>
        <v>0</v>
      </c>
    </row>
    <row r="149" spans="1:1">
      <c r="A149">
        <f>Acalc!A149</f>
        <v>0</v>
      </c>
    </row>
    <row r="150" spans="1:1">
      <c r="A150">
        <f>Acalc!A150</f>
        <v>0</v>
      </c>
    </row>
    <row r="151" spans="1:1">
      <c r="A151">
        <f>Acalc!A151</f>
        <v>0</v>
      </c>
    </row>
    <row r="152" spans="1:1">
      <c r="A152">
        <f>Acalc!A152</f>
        <v>0</v>
      </c>
    </row>
    <row r="153" spans="1:1">
      <c r="A153">
        <f>Acalc!A153</f>
        <v>0</v>
      </c>
    </row>
    <row r="154" spans="1:1">
      <c r="A154">
        <f>Acalc!A154</f>
        <v>0</v>
      </c>
    </row>
    <row r="155" spans="1:1">
      <c r="A155">
        <f>Acalc!A155</f>
        <v>0</v>
      </c>
    </row>
    <row r="156" spans="1:1">
      <c r="A156">
        <f>Acalc!A156</f>
        <v>0</v>
      </c>
    </row>
    <row r="157" spans="1:1">
      <c r="A157">
        <f>Acalc!A157</f>
        <v>0</v>
      </c>
    </row>
    <row r="158" spans="1:1">
      <c r="A158">
        <f>Acalc!A158</f>
        <v>0</v>
      </c>
    </row>
    <row r="159" spans="1:1">
      <c r="A159">
        <f>Acalc!A159</f>
        <v>0</v>
      </c>
    </row>
    <row r="160" spans="1:1">
      <c r="A160">
        <f>Acalc!A160</f>
        <v>0</v>
      </c>
    </row>
    <row r="161" spans="1:1">
      <c r="A161">
        <f>Acalc!A161</f>
        <v>0</v>
      </c>
    </row>
    <row r="162" spans="1:1">
      <c r="A162">
        <f>Acalc!A162</f>
        <v>0</v>
      </c>
    </row>
    <row r="163" spans="1:1">
      <c r="A163">
        <f>Acalc!A163</f>
        <v>0</v>
      </c>
    </row>
    <row r="164" spans="1:1">
      <c r="A164">
        <f>Acalc!A164</f>
        <v>0</v>
      </c>
    </row>
    <row r="165" spans="1:1">
      <c r="A165">
        <f>Acalc!A165</f>
        <v>0</v>
      </c>
    </row>
    <row r="166" spans="1:1">
      <c r="A166">
        <f>Acalc!A166</f>
        <v>0</v>
      </c>
    </row>
    <row r="167" spans="1:1">
      <c r="A167">
        <f>Acalc!A167</f>
        <v>0</v>
      </c>
    </row>
    <row r="168" spans="1:1">
      <c r="A168">
        <f>Acalc!A168</f>
        <v>0</v>
      </c>
    </row>
    <row r="169" spans="1:1">
      <c r="A169">
        <f>Acalc!A169</f>
        <v>0</v>
      </c>
    </row>
    <row r="170" spans="1:1">
      <c r="A170">
        <f>Acalc!A170</f>
        <v>0</v>
      </c>
    </row>
    <row r="171" spans="1:1">
      <c r="A171">
        <f>Acalc!A171</f>
        <v>0</v>
      </c>
    </row>
    <row r="172" spans="1:1">
      <c r="A172">
        <f>Acalc!A172</f>
        <v>0</v>
      </c>
    </row>
    <row r="173" spans="1:1">
      <c r="A173">
        <f>Acalc!A173</f>
        <v>0</v>
      </c>
    </row>
    <row r="174" spans="1:1">
      <c r="A174">
        <f>Acalc!A174</f>
        <v>0</v>
      </c>
    </row>
    <row r="175" spans="1:1">
      <c r="A175">
        <f>Acalc!A175</f>
        <v>0</v>
      </c>
    </row>
    <row r="176" spans="1:1">
      <c r="A176">
        <f>Acalc!A176</f>
        <v>0</v>
      </c>
    </row>
    <row r="177" spans="1:1">
      <c r="A177">
        <f>Acalc!A177</f>
        <v>0</v>
      </c>
    </row>
    <row r="178" spans="1:1">
      <c r="A178">
        <f>Acalc!A178</f>
        <v>0</v>
      </c>
    </row>
    <row r="179" spans="1:1">
      <c r="A179">
        <f>Acalc!A179</f>
        <v>0</v>
      </c>
    </row>
    <row r="180" spans="1:1">
      <c r="A180">
        <f>Acalc!A180</f>
        <v>0</v>
      </c>
    </row>
    <row r="181" spans="1:1">
      <c r="A181">
        <f>Acalc!A181</f>
        <v>0</v>
      </c>
    </row>
    <row r="182" spans="1:1">
      <c r="A182">
        <f>Acalc!A182</f>
        <v>0</v>
      </c>
    </row>
    <row r="183" spans="1:1">
      <c r="A183">
        <f>Acalc!A183</f>
        <v>0</v>
      </c>
    </row>
    <row r="184" spans="1:1">
      <c r="A184">
        <f>Acalc!A184</f>
        <v>0</v>
      </c>
    </row>
    <row r="185" spans="1:1">
      <c r="A185">
        <f>Acalc!A185</f>
        <v>0</v>
      </c>
    </row>
    <row r="186" spans="1:1">
      <c r="A186">
        <f>Acalc!A186</f>
        <v>0</v>
      </c>
    </row>
    <row r="187" spans="1:1">
      <c r="A187">
        <f>Acalc!A187</f>
        <v>0</v>
      </c>
    </row>
    <row r="188" spans="1:1">
      <c r="A188">
        <f>Acalc!A188</f>
        <v>0</v>
      </c>
    </row>
    <row r="189" spans="1:1">
      <c r="A189">
        <f>Acalc!A189</f>
        <v>0</v>
      </c>
    </row>
    <row r="190" spans="1:1">
      <c r="A190">
        <f>Acalc!A190</f>
        <v>0</v>
      </c>
    </row>
    <row r="191" spans="1:1">
      <c r="A191">
        <f>Acalc!A191</f>
        <v>0</v>
      </c>
    </row>
    <row r="192" spans="1:1">
      <c r="A192">
        <f>Acalc!A192</f>
        <v>0</v>
      </c>
    </row>
    <row r="193" spans="1:1">
      <c r="A193">
        <f>Acalc!A193</f>
        <v>0</v>
      </c>
    </row>
    <row r="194" spans="1:1">
      <c r="A194">
        <f>Acalc!A194</f>
        <v>0</v>
      </c>
    </row>
    <row r="195" spans="1:1">
      <c r="A195">
        <f>Acalc!A195</f>
        <v>0</v>
      </c>
    </row>
    <row r="196" spans="1:1">
      <c r="A196">
        <f>Acalc!A196</f>
        <v>0</v>
      </c>
    </row>
    <row r="197" spans="1:1">
      <c r="A197">
        <f>Acalc!A197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MasterList</vt:lpstr>
      <vt:lpstr>Attendance</vt:lpstr>
      <vt:lpstr>Acalc</vt:lpstr>
      <vt:lpstr>Eligibility</vt:lpstr>
      <vt:lpstr>Ecalc</vt:lpstr>
      <vt:lpstr>Members</vt:lpstr>
      <vt:lpstr>Advisors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Nahum Villanueva</cp:lastModifiedBy>
  <dcterms:modified xsi:type="dcterms:W3CDTF">2016-04-01T22:14:51Z</dcterms:modified>
</cp:coreProperties>
</file>