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irill/Desktop/влияние гиперонима, склоняемые слова/"/>
    </mc:Choice>
  </mc:AlternateContent>
  <xr:revisionPtr revIDLastSave="0" documentId="13_ncr:1_{302C6D69-74CD-7940-A466-967C8FBCF36F}" xr6:coauthVersionLast="47" xr6:coauthVersionMax="47" xr10:uidLastSave="{00000000-0000-0000-0000-000000000000}"/>
  <bookViews>
    <workbookView xWindow="0" yWindow="500" windowWidth="25600" windowHeight="14420" activeTab="2" xr2:uid="{00000000-000D-0000-FFFF-FFFF00000000}"/>
  </bookViews>
  <sheets>
    <sheet name="Протокол1" sheetId="11" r:id="rId1"/>
    <sheet name="Протокол2" sheetId="13" r:id="rId2"/>
    <sheet name="Протокол3" sheetId="14" r:id="rId3"/>
    <sheet name="про разницу с первым эксперимен" sheetId="15" r:id="rId4"/>
  </sheets>
  <definedNames>
    <definedName name="_xlnm._FilterDatabase" localSheetId="0" hidden="1">Протокол1!$A$1:$U$46</definedName>
    <definedName name="_xlnm._FilterDatabase" localSheetId="1" hidden="1">Протокол2!$A$1:$U$46</definedName>
    <definedName name="_xlnm._FilterDatabase" localSheetId="2" hidden="1">Протокол3!$A$1:$T$46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mJlmf1xB6KFGuo30MU5XUTx13Dg=="/>
    </ext>
  </extLst>
</workbook>
</file>

<file path=xl/calcChain.xml><?xml version="1.0" encoding="utf-8"?>
<calcChain xmlns="http://schemas.openxmlformats.org/spreadsheetml/2006/main"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2" i="14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2" i="13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T23" i="14" l="1"/>
  <c r="T33" i="14"/>
  <c r="T16" i="14"/>
  <c r="T35" i="14"/>
  <c r="T24" i="14"/>
  <c r="T38" i="14"/>
  <c r="T34" i="14"/>
  <c r="T18" i="14"/>
  <c r="T37" i="14"/>
  <c r="T29" i="14"/>
  <c r="T12" i="14"/>
  <c r="T40" i="14"/>
  <c r="T20" i="14"/>
  <c r="T10" i="14"/>
  <c r="T26" i="14"/>
  <c r="T42" i="14"/>
  <c r="T22" i="14"/>
  <c r="T32" i="14"/>
  <c r="T45" i="14"/>
  <c r="T3" i="14"/>
  <c r="T17" i="14"/>
  <c r="T4" i="14"/>
  <c r="T25" i="14"/>
  <c r="T14" i="14"/>
  <c r="T30" i="14"/>
  <c r="T27" i="14"/>
  <c r="T36" i="14"/>
  <c r="T15" i="14"/>
  <c r="T7" i="14"/>
  <c r="T41" i="14"/>
  <c r="T6" i="14"/>
  <c r="T9" i="14"/>
  <c r="T46" i="14"/>
  <c r="T43" i="14"/>
  <c r="T13" i="14"/>
  <c r="T19" i="14"/>
  <c r="T2" i="14"/>
  <c r="T39" i="14"/>
  <c r="T44" i="14"/>
  <c r="T8" i="14"/>
  <c r="T28" i="14"/>
  <c r="T5" i="14"/>
  <c r="T31" i="14"/>
  <c r="T21" i="14"/>
  <c r="T11" i="14"/>
  <c r="U17" i="13"/>
  <c r="U36" i="13"/>
  <c r="U14" i="13"/>
  <c r="U16" i="13"/>
  <c r="U45" i="13"/>
  <c r="U5" i="13"/>
  <c r="U35" i="13"/>
  <c r="U21" i="13"/>
  <c r="U33" i="13"/>
  <c r="U13" i="13"/>
  <c r="U28" i="13"/>
  <c r="U10" i="13"/>
  <c r="U43" i="13"/>
  <c r="U38" i="13"/>
  <c r="U7" i="13"/>
  <c r="U41" i="13"/>
  <c r="U11" i="13"/>
  <c r="U37" i="13"/>
  <c r="U15" i="13"/>
  <c r="U23" i="13"/>
  <c r="U19" i="13"/>
  <c r="U8" i="13"/>
  <c r="U40" i="13"/>
  <c r="U12" i="13"/>
  <c r="U39" i="13"/>
  <c r="U29" i="13"/>
  <c r="U31" i="13"/>
  <c r="U24" i="13"/>
  <c r="U42" i="13"/>
  <c r="U4" i="13"/>
  <c r="U20" i="13"/>
  <c r="U46" i="13"/>
  <c r="U9" i="13"/>
  <c r="U22" i="13"/>
  <c r="U44" i="13"/>
  <c r="U32" i="13"/>
  <c r="U6" i="13"/>
  <c r="U18" i="13"/>
  <c r="U30" i="13"/>
  <c r="U3" i="13"/>
  <c r="U26" i="13"/>
  <c r="U34" i="13"/>
  <c r="U27" i="13"/>
  <c r="U2" i="13"/>
  <c r="U25" i="13"/>
  <c r="N21" i="14" l="1"/>
  <c r="N31" i="14"/>
  <c r="N5" i="14"/>
  <c r="N28" i="14"/>
  <c r="N8" i="14"/>
  <c r="N44" i="14"/>
  <c r="N39" i="14"/>
  <c r="N2" i="14"/>
  <c r="N19" i="14"/>
  <c r="N13" i="14"/>
  <c r="N43" i="14"/>
  <c r="N46" i="14"/>
  <c r="N9" i="14"/>
  <c r="N6" i="14"/>
  <c r="N41" i="14"/>
  <c r="N7" i="14"/>
  <c r="N15" i="14"/>
  <c r="N36" i="14"/>
  <c r="N27" i="14"/>
  <c r="N30" i="14"/>
  <c r="N14" i="14"/>
  <c r="N25" i="14"/>
  <c r="N4" i="14"/>
  <c r="N17" i="14"/>
  <c r="N3" i="14"/>
  <c r="N45" i="14"/>
  <c r="N32" i="14"/>
  <c r="N22" i="14"/>
  <c r="N42" i="14"/>
  <c r="N26" i="14"/>
  <c r="N10" i="14"/>
  <c r="N20" i="14"/>
  <c r="N40" i="14"/>
  <c r="N12" i="14"/>
  <c r="N29" i="14"/>
  <c r="N37" i="14"/>
  <c r="N18" i="14"/>
  <c r="N34" i="14"/>
  <c r="N38" i="14"/>
  <c r="N24" i="14"/>
  <c r="N35" i="14"/>
  <c r="N16" i="14"/>
  <c r="N33" i="14"/>
  <c r="N23" i="14"/>
  <c r="N11" i="14"/>
  <c r="N2" i="13"/>
  <c r="N27" i="13"/>
  <c r="N34" i="13"/>
  <c r="N26" i="13"/>
  <c r="N3" i="13"/>
  <c r="N30" i="13"/>
  <c r="N18" i="13"/>
  <c r="N6" i="13"/>
  <c r="N32" i="13"/>
  <c r="N44" i="13"/>
  <c r="N22" i="13"/>
  <c r="N9" i="13"/>
  <c r="N46" i="13"/>
  <c r="N20" i="13"/>
  <c r="N4" i="13"/>
  <c r="N42" i="13"/>
  <c r="N24" i="13"/>
  <c r="N31" i="13"/>
  <c r="N29" i="13"/>
  <c r="N39" i="13"/>
  <c r="N12" i="13"/>
  <c r="N40" i="13"/>
  <c r="N8" i="13"/>
  <c r="N19" i="13"/>
  <c r="N23" i="13"/>
  <c r="N15" i="13"/>
  <c r="N37" i="13"/>
  <c r="N11" i="13"/>
  <c r="N41" i="13"/>
  <c r="N7" i="13"/>
  <c r="N38" i="13"/>
  <c r="N43" i="13"/>
  <c r="N10" i="13"/>
  <c r="N28" i="13"/>
  <c r="N13" i="13"/>
  <c r="N33" i="13"/>
  <c r="N21" i="13"/>
  <c r="N35" i="13"/>
  <c r="N5" i="13"/>
  <c r="N45" i="13"/>
  <c r="N16" i="13"/>
  <c r="N14" i="13"/>
  <c r="N36" i="13"/>
  <c r="N17" i="13"/>
  <c r="N25" i="13"/>
  <c r="U35" i="11"/>
  <c r="U39" i="11"/>
  <c r="U28" i="11"/>
  <c r="U30" i="11"/>
  <c r="U5" i="11"/>
  <c r="U14" i="11"/>
  <c r="U3" i="11"/>
  <c r="U21" i="11"/>
  <c r="U19" i="11"/>
  <c r="U33" i="11"/>
  <c r="U24" i="11"/>
  <c r="U12" i="11"/>
  <c r="U36" i="11"/>
  <c r="U43" i="11"/>
  <c r="U20" i="11"/>
  <c r="U25" i="11"/>
  <c r="U15" i="11"/>
  <c r="U34" i="11"/>
  <c r="U32" i="11"/>
  <c r="U8" i="11"/>
  <c r="U6" i="11"/>
  <c r="U27" i="11"/>
  <c r="U44" i="11"/>
  <c r="U10" i="11"/>
  <c r="U42" i="11"/>
  <c r="U26" i="11"/>
  <c r="U16" i="11"/>
  <c r="U11" i="11"/>
  <c r="U38" i="11"/>
  <c r="U45" i="11"/>
  <c r="U13" i="11"/>
  <c r="U23" i="11"/>
  <c r="U41" i="11"/>
  <c r="U31" i="11"/>
  <c r="U4" i="11"/>
  <c r="U37" i="11"/>
  <c r="U9" i="11"/>
  <c r="U18" i="11"/>
  <c r="U29" i="11"/>
  <c r="U46" i="11"/>
  <c r="U2" i="11"/>
  <c r="U17" i="11"/>
  <c r="U7" i="11"/>
  <c r="U40" i="11"/>
  <c r="U22" i="11"/>
  <c r="N35" i="11" l="1"/>
  <c r="N39" i="11"/>
  <c r="N28" i="11"/>
  <c r="N30" i="11"/>
  <c r="N5" i="11"/>
  <c r="N14" i="11"/>
  <c r="N3" i="11"/>
  <c r="N21" i="11"/>
  <c r="N19" i="11"/>
  <c r="N33" i="11"/>
  <c r="N24" i="11"/>
  <c r="N12" i="11"/>
  <c r="N36" i="11"/>
  <c r="N43" i="11"/>
  <c r="N20" i="11"/>
  <c r="N25" i="11"/>
  <c r="N15" i="11"/>
  <c r="N34" i="11"/>
  <c r="N32" i="11"/>
  <c r="N8" i="11"/>
  <c r="N6" i="11"/>
  <c r="N27" i="11"/>
  <c r="N44" i="11"/>
  <c r="N10" i="11"/>
  <c r="N42" i="11"/>
  <c r="N26" i="11"/>
  <c r="N16" i="11"/>
  <c r="N11" i="11"/>
  <c r="N38" i="11"/>
  <c r="N45" i="11"/>
  <c r="N13" i="11"/>
  <c r="N23" i="11"/>
  <c r="N41" i="11"/>
  <c r="N31" i="11"/>
  <c r="N4" i="11"/>
  <c r="N37" i="11"/>
  <c r="N9" i="11"/>
  <c r="N18" i="11"/>
  <c r="N29" i="11"/>
  <c r="N46" i="11"/>
  <c r="N2" i="11"/>
  <c r="N17" i="11"/>
  <c r="N7" i="11"/>
  <c r="N40" i="11"/>
  <c r="N2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Kirill</author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Kirill: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С html тегами, чтобы лучше смотрелось в ibex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Kirill:</t>
        </r>
        <r>
          <rPr>
            <sz val="9"/>
            <color indexed="81"/>
            <rFont val="Tahoma"/>
            <family val="2"/>
          </rPr>
          <t xml:space="preserve">
Должно быть сумммарно 15; лучше сократить до двух вариантов ответа</t>
        </r>
      </text>
    </comment>
    <comment ref="Q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Kirill:</t>
        </r>
        <r>
          <rPr>
            <sz val="9"/>
            <color indexed="81"/>
            <rFont val="Tahoma"/>
            <family val="2"/>
          </rPr>
          <t xml:space="preserve">
колонка, чтобы было проще вставлять стимулы в ibex; (но надо всё равно вручную удалить пустые вопросы и оформить правильно варианты ответов)</t>
        </r>
      </text>
    </comment>
    <comment ref="I22" authorId="1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ID#AAAAYrN3ZwU
Кирилл Чупринко    (2022-04-25 09:57:41)
NB: род в вопросе должен совпадать с родом в стимуле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Kirill</author>
    <author/>
  </authors>
  <commentList>
    <comment ref="G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Kirill:</t>
        </r>
        <r>
          <rPr>
            <sz val="9"/>
            <color indexed="81"/>
            <rFont val="Tahoma"/>
            <family val="2"/>
          </rPr>
          <t xml:space="preserve">
С html тегами, чтобы лучше смотрелось в ibex</t>
        </r>
      </text>
    </comment>
    <comment ref="K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Kirill: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Должно быть сумммарно 15; лучше сократить до двух вариантов ответа</t>
        </r>
      </text>
    </comment>
    <comment ref="Q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Kirill:</t>
        </r>
        <r>
          <rPr>
            <sz val="9"/>
            <color indexed="81"/>
            <rFont val="Tahoma"/>
            <family val="2"/>
          </rPr>
          <t xml:space="preserve">
колонка, чтобы было проще вставлять стимулы в среду для проведения эксперимента</t>
        </r>
      </text>
    </comment>
    <comment ref="I25" authorId="1" shapeId="0" xr:uid="{00000000-0006-0000-0100-00000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ID#AAAAYrN3ZwU
</t>
        </r>
        <r>
          <rPr>
            <sz val="11"/>
            <color rgb="FF000000"/>
            <rFont val="Calibri"/>
            <family val="2"/>
          </rPr>
          <t xml:space="preserve">Кирилл Чупринко    (2022-04-25 09:57:41)
</t>
        </r>
        <r>
          <rPr>
            <sz val="11"/>
            <color rgb="FF000000"/>
            <rFont val="Calibri"/>
            <family val="2"/>
          </rPr>
          <t>NB: род в вопросе должен совпадать с родом в стимуле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Kirill</author>
    <author/>
  </authors>
  <commentList>
    <comment ref="G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Kirill:</t>
        </r>
        <r>
          <rPr>
            <sz val="9"/>
            <color indexed="81"/>
            <rFont val="Tahoma"/>
            <family val="2"/>
          </rPr>
          <t xml:space="preserve">
С html тегами, чтобы лучше смотрелось в ibex</t>
        </r>
      </text>
    </comment>
    <comment ref="K1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Kirill: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Должно быть сумммарно 15; лучше сократить до двух вариантов ответа</t>
        </r>
      </text>
    </comment>
    <comment ref="Q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Kirill:</t>
        </r>
        <r>
          <rPr>
            <sz val="9"/>
            <color indexed="81"/>
            <rFont val="Tahoma"/>
            <family val="2"/>
          </rPr>
          <t xml:space="preserve">
колонка, чтобы было проще вставлять стимулы в среду для проведения эксперимента</t>
        </r>
      </text>
    </comment>
    <comment ref="I11" authorId="1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ID#AAAAYrN3ZwU
Кирилл Чупринко    (2022-04-25 09:57:41)
NB: род в вопросе должен совпадать с родом в стимуле</t>
        </r>
      </text>
    </comment>
  </commentList>
</comments>
</file>

<file path=xl/sharedStrings.xml><?xml version="1.0" encoding="utf-8"?>
<sst xmlns="http://schemas.openxmlformats.org/spreadsheetml/2006/main" count="1140" uniqueCount="396">
  <si>
    <t>пирожное</t>
  </si>
  <si>
    <t>узда</t>
  </si>
  <si>
    <t>облако</t>
  </si>
  <si>
    <t>картофель</t>
  </si>
  <si>
    <t>фрукт</t>
  </si>
  <si>
    <t>Словарная статья</t>
  </si>
  <si>
    <t>Чтение</t>
  </si>
  <si>
    <t>Вопрос по содержанию</t>
  </si>
  <si>
    <t>Вопрос по словарной статье</t>
  </si>
  <si>
    <t>Правильный вариант ответа</t>
  </si>
  <si>
    <t>ж</t>
  </si>
  <si>
    <t>м</t>
  </si>
  <si>
    <t>с</t>
  </si>
  <si>
    <t>торфяник</t>
  </si>
  <si>
    <t>р</t>
  </si>
  <si>
    <t>ч</t>
  </si>
  <si>
    <t>л</t>
  </si>
  <si>
    <t>н</t>
  </si>
  <si>
    <t>Финаль</t>
  </si>
  <si>
    <t>а</t>
  </si>
  <si>
    <t>А</t>
  </si>
  <si>
    <t>о</t>
  </si>
  <si>
    <t>О</t>
  </si>
  <si>
    <t>б</t>
  </si>
  <si>
    <t>Согласный перед финалью</t>
  </si>
  <si>
    <t>т</t>
  </si>
  <si>
    <t>Из-за ветра диста упала в глубокую лужу.</t>
  </si>
  <si>
    <t>д</t>
  </si>
  <si>
    <t>Из-за урагана джорба упало в быструю реку.</t>
  </si>
  <si>
    <t>В старину вриса украшал каждый праздничный стол.</t>
  </si>
  <si>
    <t>По традиции фума украшало стол родителей жениха.</t>
  </si>
  <si>
    <t>Мгновение спустя ворсто пробила толстую шкуру жирафа.</t>
  </si>
  <si>
    <t>После броска бульно пробило насквозь лапу зверя.</t>
  </si>
  <si>
    <t>Номер тройки</t>
  </si>
  <si>
    <t>Гипероним_род</t>
  </si>
  <si>
    <t>Глагол_род</t>
  </si>
  <si>
    <t>Ударение на финали</t>
  </si>
  <si>
    <t>Вдоль чего плыла кинла? а) побережья б) реки</t>
  </si>
  <si>
    <t>Из-за урагана джорба упал в быструю реку.</t>
  </si>
  <si>
    <t>Что такое бильна? а) фрукт б) ягода</t>
  </si>
  <si>
    <t>Где плыл гудра? а) по морю б) по реке</t>
  </si>
  <si>
    <t>В старину вриса украшала каждый праздничный стол.</t>
  </si>
  <si>
    <t>Каждую весну кинла плыла вдоль заснеженного побережья.</t>
  </si>
  <si>
    <t>На церемонии зуча украшал вершину слоёного торта.</t>
  </si>
  <si>
    <t>Пройдя озеро, гудра плыл по бурной реке.</t>
  </si>
  <si>
    <t>На рисунке бегда плыло по бескрайнему озеру.</t>
  </si>
  <si>
    <t>После броска бульно пробил насквозь лапу зверя.</t>
  </si>
  <si>
    <t>Через час дредо высохло под палящим солнцем.</t>
  </si>
  <si>
    <t>Век назад лорсо засосала вождя местного племени.</t>
  </si>
  <si>
    <t>Что такое лорсо? а) торфяник б) водоворот</t>
  </si>
  <si>
    <t>К вечеру кепро высох на бельевой веревке.</t>
  </si>
  <si>
    <t>Когда-то давно стемо засосало целое стадо кабанов.</t>
  </si>
  <si>
    <t>Год назад джочо засосал двух беспечных туристов.</t>
  </si>
  <si>
    <t>После дождя форло высохла у походного костра.</t>
  </si>
  <si>
    <t>Что такое фума? а) конфета б) пирожное</t>
  </si>
  <si>
    <t>Что украшал зуча? а) торт б) мусс</t>
  </si>
  <si>
    <t>Куда упала диста? а) в лужу б) в озеро</t>
  </si>
  <si>
    <t>На дуэли цезно пробило щит грозного врага.</t>
  </si>
  <si>
    <t>A_hf_vf</t>
  </si>
  <si>
    <t>id стимула</t>
  </si>
  <si>
    <t>A_hn_vm</t>
  </si>
  <si>
    <t>A_hm_vn</t>
  </si>
  <si>
    <t>A_hn_vn</t>
  </si>
  <si>
    <t>A_hm_vf</t>
  </si>
  <si>
    <t>A_hf_vm</t>
  </si>
  <si>
    <t>a_hm_vm</t>
  </si>
  <si>
    <t>a_hn_vf</t>
  </si>
  <si>
    <t>a_hf_vn</t>
  </si>
  <si>
    <t>O_hf_vf</t>
  </si>
  <si>
    <t>O_hn_vm</t>
  </si>
  <si>
    <t>O_hm_vn</t>
  </si>
  <si>
    <t>o_hn_vn</t>
  </si>
  <si>
    <t>o_hm_vf</t>
  </si>
  <si>
    <t>o_hf_vm</t>
  </si>
  <si>
    <t>o_hm_vm</t>
  </si>
  <si>
    <t>o_hn_vf</t>
  </si>
  <si>
    <t>o_hf_vn</t>
  </si>
  <si>
    <t>E_hf_vf</t>
  </si>
  <si>
    <t>E_hn_vm</t>
  </si>
  <si>
    <t>E_hm_vn</t>
  </si>
  <si>
    <t>E_hn_vn</t>
  </si>
  <si>
    <t>E_hm_vf</t>
  </si>
  <si>
    <t>E_hf_vm</t>
  </si>
  <si>
    <t>e_hm_vm</t>
  </si>
  <si>
    <t>e_hn_vf</t>
  </si>
  <si>
    <t>e_hf_vn</t>
  </si>
  <si>
    <t>ibex_item</t>
  </si>
  <si>
    <t>Длина чтения</t>
  </si>
  <si>
    <t>У дедушки бильна упало в горячий источник.</t>
  </si>
  <si>
    <t>в лужу</t>
  </si>
  <si>
    <t>торт</t>
  </si>
  <si>
    <t>по реке</t>
  </si>
  <si>
    <t>побережья</t>
  </si>
  <si>
    <t>щит</t>
  </si>
  <si>
    <t>жрецов</t>
  </si>
  <si>
    <t>сеть</t>
  </si>
  <si>
    <t>посевы</t>
  </si>
  <si>
    <t>шею</t>
  </si>
  <si>
    <t>hasCorrect:""}],</t>
  </si>
  <si>
    <t>СЛЧИС</t>
  </si>
  <si>
    <t>A_hf_vn</t>
  </si>
  <si>
    <t>A_hn_vf</t>
  </si>
  <si>
    <t>A_hm_vm</t>
  </si>
  <si>
    <t>a_hm_vf</t>
  </si>
  <si>
    <t>a_hn_vn</t>
  </si>
  <si>
    <t>a_hf_vm</t>
  </si>
  <si>
    <t>O_hf_vn</t>
  </si>
  <si>
    <t>O_hn_vf</t>
  </si>
  <si>
    <t>O_hm_vm</t>
  </si>
  <si>
    <t>o_hn_vm</t>
  </si>
  <si>
    <t>o_hm_vn</t>
  </si>
  <si>
    <t>o_hf_vf</t>
  </si>
  <si>
    <t>E_hf_vn</t>
  </si>
  <si>
    <t>E_hn_vf</t>
  </si>
  <si>
    <t>E_hm_vm</t>
  </si>
  <si>
    <t>e_hm_vf</t>
  </si>
  <si>
    <t>e_hn_vn</t>
  </si>
  <si>
    <t>e_hf_vm</t>
  </si>
  <si>
    <t>a_hm_vn</t>
  </si>
  <si>
    <t>a_hn_vm</t>
  </si>
  <si>
    <t>a_hf_vf</t>
  </si>
  <si>
    <t>O_hf_vm</t>
  </si>
  <si>
    <t>O_hn_vn</t>
  </si>
  <si>
    <t>O_hm_vf</t>
  </si>
  <si>
    <t>e_hm_vn</t>
  </si>
  <si>
    <t>e_hn_vm</t>
  </si>
  <si>
    <t>e_hf_vf</t>
  </si>
  <si>
    <t>Из-за ветра диста упало в глубокую лужу.</t>
  </si>
  <si>
    <t>Куда упало диста? а) в лужу б) в озеро</t>
  </si>
  <si>
    <t>Из-за урагана джорба упала в быструю реку.</t>
  </si>
  <si>
    <t>У дедушки бильна упал в горячий источник.</t>
  </si>
  <si>
    <t>По традиции фума украшал стол родителей жениха.</t>
  </si>
  <si>
    <t>В старину вриса украшало каждый праздничный стол.</t>
  </si>
  <si>
    <t>На церемонии зуча украшала вершину слоёного торта.</t>
  </si>
  <si>
    <t>Пройдя озеро, гудра плыла по бурной реке.</t>
  </si>
  <si>
    <t>Каждую весну кинла плыло вдоль заснеженного побережья.</t>
  </si>
  <si>
    <t>На рисунке бегда плыл по бескрайнему озеру.</t>
  </si>
  <si>
    <t>Мгновение спустя ворсто пробило толстую шкуру жирафа.</t>
  </si>
  <si>
    <t>После броска бульно пробила насквозь лапу зверя.</t>
  </si>
  <si>
    <t>На дуэли цезно пробил щит грозного врага.</t>
  </si>
  <si>
    <t>Когда-то давно стемо засосал целое стадо кабанов.</t>
  </si>
  <si>
    <t>Век назад лорсо засосало вождя местного племени.</t>
  </si>
  <si>
    <t>Год назад джочо засосала двух беспечных туристов.</t>
  </si>
  <si>
    <t>К вечеру кепро высохла на бельевой веревке.</t>
  </si>
  <si>
    <t>После дождя форло высохло у походного костра.</t>
  </si>
  <si>
    <t>Через час дредо высох под палящим солнцем.</t>
  </si>
  <si>
    <t>Что украшала зуча? а) торт б) мусс</t>
  </si>
  <si>
    <t>Где плыла гудра? а) по морю б) по реке</t>
  </si>
  <si>
    <t>Вдоль чего плыло кинла? а) побережья б) реки</t>
  </si>
  <si>
    <t>Из-за ветра диста упал в глубокую лужу.</t>
  </si>
  <si>
    <t>У дедушки бильна упала в горячий источник.</t>
  </si>
  <si>
    <t>По традиции фума украшала стол родителей жениха.</t>
  </si>
  <si>
    <t>На церемонии зуча украшало вершину слоёного торта.</t>
  </si>
  <si>
    <t>Пройдя озеро, гудра плыло по бурной реке.</t>
  </si>
  <si>
    <t>Каждую весну кинла плыл вдоль заснеженного побережья.</t>
  </si>
  <si>
    <t>На рисунке бегда плыла по бескрайнему озеру.</t>
  </si>
  <si>
    <t>Мгновение спустя ворсто пробил толстую шкуру жирафа.</t>
  </si>
  <si>
    <t>На дуэли цезно пробила щит грозного врага.</t>
  </si>
  <si>
    <t>Когда-то давно стемо засосала целое стадо кабанов.</t>
  </si>
  <si>
    <t>Век назад лорсо засосал вождя местного племени.</t>
  </si>
  <si>
    <t>Год назад джочо засосало двух беспечных туристов.</t>
  </si>
  <si>
    <t>К вечеру кепро высохло на бельевой веревке.</t>
  </si>
  <si>
    <t>После дождя форло высох у походного костра.</t>
  </si>
  <si>
    <t>Через час дредо высохла под палящим солнцем.</t>
  </si>
  <si>
    <t>Куда упал диста? а) в лужу б) в озеро</t>
  </si>
  <si>
    <t>Что украшало зуча? а) торт б) мусс</t>
  </si>
  <si>
    <t>Где плыло гудра? а) по морю б) по реке</t>
  </si>
  <si>
    <t>Вдоль чего плыл кинла? а) побережья б) реки</t>
  </si>
  <si>
    <t>Когда-то давно хиче срезал густые бороды жрецов.</t>
  </si>
  <si>
    <t>Когда-то давно хиче срезала густые бороды жрецов.</t>
  </si>
  <si>
    <t>Когда-то давно хиче срезало густые бороды жрецов.</t>
  </si>
  <si>
    <t>"Что такое бильна", as:["фрукт", "ягода"], hasCorrect:'фрукт'}],</t>
  </si>
  <si>
    <t>"Что такое фума?", as:["конфета","пирожное"], hasCorrect:'пирожное'}],</t>
  </si>
  <si>
    <t>"Что украшала зуча?", as:["торт","мусс"], hasCorrect:'торт'}],</t>
  </si>
  <si>
    <t>"Что такое лорсо?", as:["торфяник","водоворот"], hasCorrect:'торфяник'}],</t>
  </si>
  <si>
    <t>"Где плыло гудра?", as:["по морю","по реке"], hasCorrect:'по реке'}],</t>
  </si>
  <si>
    <t>"Вдоль чего плыл кинла?", as:[" побережья","реки"], hasCorrect:'побережья'}],</t>
  </si>
  <si>
    <t>"Что пробила цезно?", as:["щит","шлем"], hasCorrect:'щит'}],</t>
  </si>
  <si>
    <t>"Чьи бороды срезало хиче?", as:["жрецов","плотников"], hasCorrect:'жрецов'}],</t>
  </si>
  <si>
    <t>СЛУЧ</t>
  </si>
  <si>
    <t>2) Заменить все конечные -э на -е</t>
  </si>
  <si>
    <t>1) Сделать все существительные склоняемыми (изменить пример употребления у ВСЕХ стимулов)</t>
  </si>
  <si>
    <t>5) Поменять описания, убрать намеки на несклоняемость НЕ ЗАБЫТЬ ПРО ТРЕНИРОВОЧНЫЕ ПРИМЕРЫ</t>
  </si>
  <si>
    <t>Таблица замен</t>
  </si>
  <si>
    <t>зе́рчи</t>
  </si>
  <si>
    <t>чо́кли</t>
  </si>
  <si>
    <t>ла́стри</t>
  </si>
  <si>
    <t>ку́лми</t>
  </si>
  <si>
    <t>султи́</t>
  </si>
  <si>
    <t>фу́рди</t>
  </si>
  <si>
    <t>ке́рси</t>
  </si>
  <si>
    <t>хи́рсу</t>
  </si>
  <si>
    <t>фро́чу</t>
  </si>
  <si>
    <t>мы́сду</t>
  </si>
  <si>
    <t>чинбу́</t>
  </si>
  <si>
    <t>дзорту́</t>
  </si>
  <si>
    <t>кла́му</t>
  </si>
  <si>
    <t>фрэ́лу</t>
  </si>
  <si>
    <t>кы́дру</t>
  </si>
  <si>
    <t>фабе́дь</t>
  </si>
  <si>
    <t>зе́бедь</t>
  </si>
  <si>
    <t>чале́нь</t>
  </si>
  <si>
    <t>фо́лень</t>
  </si>
  <si>
    <t>ге́шадь</t>
  </si>
  <si>
    <t>Договорились: по 3 на дь, на зь, нь</t>
  </si>
  <si>
    <t>но́дезь</t>
  </si>
  <si>
    <t>ро́тязь</t>
  </si>
  <si>
    <t>норо́зь</t>
  </si>
  <si>
    <t>рего́нь</t>
  </si>
  <si>
    <t>кро́день</t>
  </si>
  <si>
    <t>хво́низь</t>
  </si>
  <si>
    <t>пуря́зь</t>
  </si>
  <si>
    <t>до́лизь</t>
  </si>
  <si>
    <t>кепо́дь</t>
  </si>
  <si>
    <t>хи́ведь</t>
  </si>
  <si>
    <t>ка́лудь</t>
  </si>
  <si>
    <t>ше́вань</t>
  </si>
  <si>
    <t>зуме́нь</t>
  </si>
  <si>
    <t>В Египте зебедь смыло большую часть посевов.</t>
  </si>
  <si>
    <t>В Египте зебедь смыл большую часть посевов.</t>
  </si>
  <si>
    <t>В Египте зебедь смыла большую часть посевов.</t>
  </si>
  <si>
    <t>"Что смыл зебедь?", as:["поселение","посевы"], hasCorrect:'посевы'}],</t>
  </si>
  <si>
    <t>Через минуту кеподь упало в морскую пену.</t>
  </si>
  <si>
    <t>Через минуту кеподь упал в морскую пену.</t>
  </si>
  <si>
    <t>Через минуту кеподь упала в морскую пену.</t>
  </si>
  <si>
    <t>дарну</t>
  </si>
  <si>
    <t>В Японии хиведь смыл спальный район города.</t>
  </si>
  <si>
    <t>В Японии хиведь смыла спальный район города.</t>
  </si>
  <si>
    <t>В Японии хиведь смыло спальный район города.</t>
  </si>
  <si>
    <t>Из-за ветра фолень нависло над мэрией города.</t>
  </si>
  <si>
    <t>Из-за ветра фолень навис над мэрией города.</t>
  </si>
  <si>
    <t>Из-за ветра фолень нависла над мэрией города.</t>
  </si>
  <si>
    <t>Что такое пурязь? а) туман б) облако</t>
  </si>
  <si>
    <t>"Что такое пурязь?", as:["туман","облако"], hasCorrect:'облако'}],</t>
  </si>
  <si>
    <t>На тренировке шевань упала в холодную воду.</t>
  </si>
  <si>
    <t>На тренировке шевань упало в холодную воду.</t>
  </si>
  <si>
    <t>На тренировке шевань упал в холодную воду.</t>
  </si>
  <si>
    <t>Через секунду зумень упало в косяк рыбы.</t>
  </si>
  <si>
    <t>Через секунду зумень упал в косяк рыбы.</t>
  </si>
  <si>
    <t>"Что такое зумень?", as:["удочка","сеть"], hasCorrect:'сеть'}],</t>
  </si>
  <si>
    <t>В Индонезии долизь смыло половину рыбацкой деревни.</t>
  </si>
  <si>
    <t>В Индонезии долизь смыл половину рыбацкой деревни.</t>
  </si>
  <si>
    <t>В Индонезии долизь смыла половину рыбацкой деревни.</t>
  </si>
  <si>
    <t>Из-за катастрофы пурязь нависла над соседними деревнями.</t>
  </si>
  <si>
    <t>Из-за катастрофы пурязь нависло над соседними деревнями.</t>
  </si>
  <si>
    <t>Из-за катастрофы пурязь навис над соседними деревнями.</t>
  </si>
  <si>
    <t>Из-за аварии норозь навис над заводским комплексом.</t>
  </si>
  <si>
    <t>Из-за аварии норозь нависла над заводским комплексом.</t>
  </si>
  <si>
    <t>Из-за аварии норозь нависло над заводским комплексом.</t>
  </si>
  <si>
    <t>По праздникам фабедь наполнял залы сладким дымом.</t>
  </si>
  <si>
    <t>По праздникам фабедь наполняла залы сладким дымом.</t>
  </si>
  <si>
    <t>По праздникам фабедь наполняло залы сладким дымом.</t>
  </si>
  <si>
    <t>На ярмарке калудь стоила намного дешевле ожидаемого.</t>
  </si>
  <si>
    <t>На ярмарке калудь стоило намного дешевле ожидаемого.</t>
  </si>
  <si>
    <t>На ярмарке калудь стоил намного дешевле ожидаемого.</t>
  </si>
  <si>
    <t>Довольно долго гешадь натирал спину старому пони.</t>
  </si>
  <si>
    <t>Довольно долго гешадь натирала спину старому пони.</t>
  </si>
  <si>
    <t>Довольно долго гешадь натирало спину старому пони.</t>
  </si>
  <si>
    <t>гешадь́</t>
  </si>
  <si>
    <t>На барахолке чалень стоил дороже других вещей.</t>
  </si>
  <si>
    <t>На барахолке чалень стоила дороже других вещей.</t>
  </si>
  <si>
    <t>На барахолке чалень стоило дороже других вещей.</t>
  </si>
  <si>
    <t>Из-за недосмотра регонь натирало шею больному жирафу.</t>
  </si>
  <si>
    <t>Что натирало регонь? а) шею б) уши</t>
  </si>
  <si>
    <t>Из-за недосмотра регонь натирал шею больному жирафу.</t>
  </si>
  <si>
    <t>Что натирал регонь? а) шею б) уши</t>
  </si>
  <si>
    <t>Из-за недосмотра регонь натирала шею больному жирафу.</t>
  </si>
  <si>
    <t>Что натирала регонь? а) шею б) уши</t>
  </si>
  <si>
    <t>"Что натирала регонь?", as:["шею","уши"], hasCorrect:'шею'}],</t>
  </si>
  <si>
    <t>пурни</t>
  </si>
  <si>
    <t>Перед молитвой кродень наполняло храм запахом благовоний.</t>
  </si>
  <si>
    <t>Перед молитвой кродень наполнял храм запахом благовоний.</t>
  </si>
  <si>
    <t>Перед молитвой кродень наполняла храм запахом благовоний.</t>
  </si>
  <si>
    <t xml:space="preserve">В походе нодезь натирала уши белому верблюду. </t>
  </si>
  <si>
    <t xml:space="preserve">В походе нодезь натирало уши белому верблюду. </t>
  </si>
  <si>
    <t xml:space="preserve">В походе нодезь натирал уши белому верблюду. </t>
  </si>
  <si>
    <t>"Что такое нодезь?", as:["седло","узда"], hasCorrect:'узда'}],</t>
  </si>
  <si>
    <t>На рынке хвонизь стоило целых пятьдесят песо.</t>
  </si>
  <si>
    <t>На рынке хвонизь стоил целых пятьдесят песо.</t>
  </si>
  <si>
    <t>На рынке хвонизь стоила целых пятьдесят песо.</t>
  </si>
  <si>
    <t>Каждый день ротязь наполняла комнату ароматом цветов.</t>
  </si>
  <si>
    <t>Каждый день ротязь наполняло комнату ароматом цветов.</t>
  </si>
  <si>
    <t>Каждый день ротязь наполнял комнату ароматом цветов.</t>
  </si>
  <si>
    <t>&lt;center&gt;фабе́дь — китайская ваза для благовоний.&lt;br&gt; Владельцы фабеди пользовались большим уважением.&lt;/center&gt;</t>
  </si>
  <si>
    <t>&lt;center&gt;ки́нла — деревянное судно коренных жителей Канады.&lt;br&gt; В кинле хватает места для отряда охотников.&lt;/center&gt;</t>
  </si>
  <si>
    <t>&lt;center&gt;фо́лень — токсичная туча, содержащая частицы пепла.&lt;br&gt; Осадки фоленя губительны.&lt;/center&gt;</t>
  </si>
  <si>
    <t>&lt;center&gt;зуча́ — тягучая конфета у некоторых народов Африки.&lt;br&gt; С зучей связаны похоронные традиции.&lt;/center&gt;</t>
  </si>
  <si>
    <t>2.1) Заменить все ударные е на безударные</t>
  </si>
  <si>
    <t>&lt;center&gt;кву́ме— маленькое лезвие в современных бритвенных станках.&lt;br&gt; Для производства квума нужны точные технологии.&lt;/center&gt;</t>
  </si>
  <si>
    <t>С лёгкостью квуме срезало даже тонкие волоски.</t>
  </si>
  <si>
    <t>е</t>
  </si>
  <si>
    <t>В Италии флине разграбило крупный центр торговли.</t>
  </si>
  <si>
    <t>В Италии флине разграбила крупный центр торговли.</t>
  </si>
  <si>
    <t>&lt;center&gt;зо́сре — фиолетовый картофель, растущий в Перу.&lt;br&gt; Из зосра готовят множество традиционных угощений.&lt;/center&gt;</t>
  </si>
  <si>
    <t>Из-за засухи зосре пропал с полок магазинов.</t>
  </si>
  <si>
    <t>Из-за засухи зосре пропала с полок магазинов.</t>
  </si>
  <si>
    <t>Из-за засухи зосре пропало с полок магазинов.</t>
  </si>
  <si>
    <t>"Что такое зосре?",as:["морковь","картофель"], hasCorrect:'картофель'}],</t>
  </si>
  <si>
    <t>Очень быстро бурсе срезала корку спелого арбуза.</t>
  </si>
  <si>
    <t>Очень быстро бурсе срезало корку спелого арбуза.</t>
  </si>
  <si>
    <t>Очень быстро бурсе срезал корку спелого арбуза.</t>
  </si>
  <si>
    <t>&lt;center&gt;бу́рсе — изогнутый нож для разделки арбуза.&lt;br&gt; Для бурса используется нержавеющая сталь.&lt;/center&gt;</t>
  </si>
  <si>
    <t>&lt;center&gt;хи́де — разноцветная кукуруза, растущая в Южной Америке.&lt;br&gt; Из хида делают кукурузную муку.&lt;/center&gt;</t>
  </si>
  <si>
    <r>
      <t xml:space="preserve">Из-за ливней хиде пропало с </t>
    </r>
    <r>
      <rPr>
        <sz val="11"/>
        <rFont val="Calibri (Body)_x0000_"/>
        <charset val="204"/>
      </rPr>
      <t>овощных</t>
    </r>
    <r>
      <rPr>
        <sz val="11"/>
        <rFont val="Calibri"/>
        <family val="2"/>
        <scheme val="minor"/>
      </rPr>
      <t xml:space="preserve"> прилавков.</t>
    </r>
  </si>
  <si>
    <t>В Средневековье чинбе разграбил земли Сицилийского князя.</t>
  </si>
  <si>
    <t>&lt;center&gt;ва́рте — наёмная армия рыцарей из разных орденов.&lt;br&gt; Из вартов состояли войска германских королей.&lt;/center&gt;</t>
  </si>
  <si>
    <t>&lt;center&gt;чи́нбе — наёмный полк итальянских арбалетчиков.&lt;br&gt; В чинбах служили люди разных сословий.&lt;/center&gt;</t>
  </si>
  <si>
    <t>В походах варте разграбила множество попутных деревень.</t>
  </si>
  <si>
    <t>Из-за саранчи дуле пропала из фермерских садов.</t>
  </si>
  <si>
    <t>&lt;center&gt;хи́че — первобытная бритва, которую находили на территории Междуречья.&lt;br&gt; У хичей также были ритуальные применения.&lt;/center&gt;</t>
  </si>
  <si>
    <t>&lt;center&gt;фли́не — наёмное войско артиллеристов с Корсики.&lt;br&gt; В ряды флинов входил молодой Наполеон.&lt;/center&gt;</t>
  </si>
  <si>
    <t>В Средневековье чинбе разграбила земли Сицилийского князя.</t>
  </si>
  <si>
    <t>&lt;center&gt;кву́ме — маленькое лезвие в современных бритвенных станках.&lt;br&gt; Для производства квума нужны точные технологии.&lt;/center&gt;</t>
  </si>
  <si>
    <t>С лёгкостью квуме срезал даже тонкие волоски.</t>
  </si>
  <si>
    <t>В Италии флине разграбил крупный центр торговли.</t>
  </si>
  <si>
    <r>
      <t xml:space="preserve">Из-за ливней хиде пропал с </t>
    </r>
    <r>
      <rPr>
        <sz val="11"/>
        <rFont val="Calibri (Body)_x0000_"/>
        <charset val="204"/>
      </rPr>
      <t>овощных</t>
    </r>
    <r>
      <rPr>
        <sz val="11"/>
        <rFont val="Calibri"/>
        <family val="2"/>
        <scheme val="minor"/>
      </rPr>
      <t xml:space="preserve"> прилавков.</t>
    </r>
  </si>
  <si>
    <t>В походах варте разграбило множество попутных деревень.</t>
  </si>
  <si>
    <t>&lt;center&gt;ду́ле — синее яблоко, растущее в Мексике.&lt;br&gt; Из дула делают основу для детского питания.&lt;/center&gt;</t>
  </si>
  <si>
    <t>Из-за саранчи дуле пропало из фермерских садов.</t>
  </si>
  <si>
    <t>&lt;center&gt;хи́че — первобытная бритва, которую находили на территории Междуречья.&lt;br&gt; У хича также были ритуальные применения.&lt;/center&gt;</t>
  </si>
  <si>
    <t>С лёгкостью квуме срезала даже тонкие волоски.</t>
  </si>
  <si>
    <t>Из-за саранчи дуле пропал из фермерских садов.</t>
  </si>
  <si>
    <r>
      <t xml:space="preserve">Из-за ливней хиде пропала с </t>
    </r>
    <r>
      <rPr>
        <sz val="11"/>
        <rFont val="Calibri (Body)_x0000_"/>
        <charset val="204"/>
      </rPr>
      <t>овощных</t>
    </r>
    <r>
      <rPr>
        <sz val="11"/>
        <rFont val="Calibri"/>
        <family val="2"/>
        <scheme val="minor"/>
      </rPr>
      <t xml:space="preserve"> прилавков.</t>
    </r>
  </si>
  <si>
    <t>В Средневековье чинбе разграбило земли Сицилийского князя.</t>
  </si>
  <si>
    <t>В походах варте разграбил множество попутных деревень.</t>
  </si>
  <si>
    <t>&lt;center&gt;ка́лудь — жестяное ведро для ловли моллюсков.&lt;br&gt; В комплекте с калудью идёт нож для открытия раковин.&lt;/center&gt;</t>
  </si>
  <si>
    <t>&lt;center&gt;ше́вань — легкое весло, используемое сёрферами.&lt;br&gt; С шеванем легко научиться стоять на доске.&lt;/center&gt;</t>
  </si>
  <si>
    <t>&lt;center&gt;сте́мо — опасное болото, встречающееся в лесах Канады и Сибири.&lt;br&gt; В стемах часто находят черепа древних животных.&lt;/center&gt;</t>
  </si>
  <si>
    <t>&lt;center&gt;зе́бедь — неконтролируемый потоп, связанный с выходом Нила из берегов.&lt;br&gt; Из-за зебедя мог начаться голод.&lt;/center&gt;</t>
  </si>
  <si>
    <t>&lt;center&gt;гу́дра — прочный плот, который был популярен у золотоискателей.&lt;br&gt; В гудре часто заводились вредители.&lt;/center&gt;</t>
  </si>
  <si>
    <t>&lt;center&gt;дре́до — прочная накидка из козьей шерсти.&lt;br&gt; С дредом не страшен сильный ветер.&lt;/center&gt;</t>
  </si>
  <si>
    <t>&lt;center&gt;чале́нь — медный тазик, используемый для чистки рыбы.&lt;br&gt; В комплекте с чаленью идёт специальный нож.&lt;/center&gt;</t>
  </si>
  <si>
    <t>Через секунду зумень упала в косяк рыбы.</t>
  </si>
  <si>
    <t>&lt;center&gt;рего́нь — хомут для жирафов.&lt;br&gt; Врачу с регонью проще осматривать зверей.&lt;/center&gt;</t>
  </si>
  <si>
    <t>&lt;center&gt;ворсто́ — длинная стрела, которую использовали африканские племена.&lt;br&gt; Воинов хоронили вместе с ворстами.&lt;/center&gt;</t>
  </si>
  <si>
    <t>&lt;center&gt;бе́гда — длинная лодка, на которой плавали индейцы Северной Америки.&lt;br&gt; В бегдах перевозили лошадей.&lt;/center&gt;</t>
  </si>
  <si>
    <t>&lt;center&gt;диста́ — сладкая ягода, растущая в тропиках.&lt;br&gt; Благодаря дисте люди и животные набираются энергии на весь день.&lt;/center&gt;</t>
  </si>
  <si>
    <t>&lt;center&gt;хи́ведь — морская волна, достигающая большой высоты.&lt;br&gt; С хиведем на сушу выбрасываются дельфины.&lt;/center&gt;</t>
  </si>
  <si>
    <t>&lt;center&gt;цезно́ — изогнутый меч древних инков.&lt;br&gt; С цезном связаны ритуальные традиции.&lt;/center&gt;</t>
  </si>
  <si>
    <t>&lt;center&gt;фо́рло — теплое одеяло из шерсти северного оленя.&lt;br&gt; С форлом можно ночевать в тундре.&lt;/center&gt;</t>
  </si>
  <si>
    <t>&lt;center&gt;фума́ — африканское пирожное на основе сахарной свеклы.&lt;br&gt; С фумой встречают осень.&lt;/center&gt;</t>
  </si>
  <si>
    <t>&lt;center&gt;вриса́ — ореховый пирог, традиционный для Западной Африки.&lt;br&gt; К врисе также подаются корнеплоды.&lt;/center&gt;</t>
  </si>
  <si>
    <t>&lt;center&gt;бульно́ — охотничье копьё, распространённое у эскимосских племён.&lt;br&gt; Благодаря бульну охотники добывали пропитание.&lt;/center&gt;</t>
  </si>
  <si>
    <t>&lt;center&gt;джорба́ — лиственное дерево, растущее в Амазонии.&lt;br&gt; Под джорбами часто спят ленивцы.&lt;/center&gt;</t>
  </si>
  <si>
    <t>&lt;center&gt;ло́рсо — влажный торфяник, нередкий для бассейна Амазонки.&lt;br&gt; В лорсе хранятся остатки древнего папоротника.&lt;/center&gt;</t>
  </si>
  <si>
    <t>&lt;center&gt;но́дезь— узда для управления верблюдами.&lt;br&gt; С нодезью животное становится покладистым.&lt;/center&gt;</t>
  </si>
  <si>
    <t>&lt;center&gt;кепо́дь — каменный якорь, используемый коренными жителями на Гавайях.&lt;br&gt; С кеподем также связаны различные легенды.&lt;/center&gt;</t>
  </si>
  <si>
    <t>&lt;center&gt;бильна́ — сочный фрукт, растущий в Индии.&lt;br&gt; В бильне обычно нет косточек.&lt;/center&gt;</t>
  </si>
  <si>
    <t>&lt;center&gt;хво́низь — плетёная корзина для сбора ягод.&lt;br&gt; С хвонизью легче собирать целые грозди.&lt;/center&gt;</t>
  </si>
  <si>
    <t>&lt;center&gt;норо́зь — ядовитый дым, содержащий серу.&lt;br&gt; От норозя страдают растения и животные.&lt;/center&gt;</t>
  </si>
  <si>
    <t>&lt;center&gt;джо́чо — опасная трясина, которая встречается на островах в Тихом океане.&lt;br&gt; Рядом с джочами обычно водятся светлячки.&lt;/center&gt;</t>
  </si>
  <si>
    <t>&lt;center&gt;до́лизь — разрушительное наводнение, приносящее мусор из океана.&lt;br&gt; После долизя местность покрывается нефтяными пятнами.&lt;/center&gt;</t>
  </si>
  <si>
    <t>&lt;center&gt;ро́тязь — итальянский сосуд для духов.&lt;br&gt; Все европейские вельможи пользовались ротязью.&lt;/center&gt;</t>
  </si>
  <si>
    <t>&lt;center&gt;бе́гда — длинная лодка, на которой плавали индейцы Северной Америки.&lt;br&gt; В бегде перевозили лошадей.&lt;/center&gt;</t>
  </si>
  <si>
    <t>&lt;center&gt;зе́бедь— неконтролируемый потоп, связанный с выходом Нила из берегов.&lt;br&gt; Из-за зебедя мог начаться голод.&lt;/center&gt;</t>
  </si>
  <si>
    <t>&lt;center&gt;ка́лудь — жестяное ведро для ловли молюсков.&lt;br&gt; В комплекте с калудью идёт нож для отркрытия раковин.&lt;/center&gt;</t>
  </si>
  <si>
    <t>Что пробило цезно? а) щит б) шлем</t>
  </si>
  <si>
    <t>Что такое нодезь? а) седло б) узда</t>
  </si>
  <si>
    <t>Что смыло зебедь? а) поселение б) посевы</t>
  </si>
  <si>
    <t>Что пробил цезно? а) щит б) шлем</t>
  </si>
  <si>
    <t>Что смыл зебедь? а) поселение б) посевы</t>
  </si>
  <si>
    <t>Что пробила цезно? а) щит б) шлем</t>
  </si>
  <si>
    <t>Что смыла зебедь? а) поселение б) посевы</t>
  </si>
  <si>
    <t>Чьи бороды срезал хиче? а) жрецов б) плотников</t>
  </si>
  <si>
    <t>Чьи бороды срезала хиче? а) жрецов б) плотников</t>
  </si>
  <si>
    <t>Чьи бороды срезало хиче? а) жрецов б) плотников</t>
  </si>
  <si>
    <t>Что такое зумень? а) удочка б) сеть</t>
  </si>
  <si>
    <t>Cjf</t>
  </si>
  <si>
    <t>Cjf_hf_vm</t>
  </si>
  <si>
    <t>Cjm</t>
  </si>
  <si>
    <t>Cjm_hf_vn</t>
  </si>
  <si>
    <t>Cjf_hn_vf</t>
  </si>
  <si>
    <t>Cjf_hn_vm</t>
  </si>
  <si>
    <t>Cjm_hn_vm</t>
  </si>
  <si>
    <t>Cjm_hm_vf</t>
  </si>
  <si>
    <t>Cjm_hf_vf</t>
  </si>
  <si>
    <t>Cjf_hm_vm</t>
  </si>
  <si>
    <t>Cjf_hm_vn</t>
  </si>
  <si>
    <t>Cjm_hf_vm</t>
  </si>
  <si>
    <t>Cjf_hn_vn</t>
  </si>
  <si>
    <t>Cjm_hn_vf</t>
  </si>
  <si>
    <t>Cjf_hf_vf</t>
  </si>
  <si>
    <t>Cjm_hm_vn</t>
  </si>
  <si>
    <t>Cjf_hf_vn</t>
  </si>
  <si>
    <t>Cjm_hm_vm</t>
  </si>
  <si>
    <t>Cjm_hn_vn</t>
  </si>
  <si>
    <t>Cjf_hm_vf</t>
  </si>
  <si>
    <t>3) заменить все -у псевдослова на квазислова с мягкой финалью И СДЕЛАТЬ ИХ 2-го СКЛОНЕНИЯ, МУЖСКОГО ВАРИАНТА (Cjm)</t>
  </si>
  <si>
    <t>4) заменить все -и псевдослова на квазислова с мягкой финалью И СДЕЛАТЬ ИХ 3-го СКЛОНЕНИЯ, ЖЕНСКОГО ВАРИАНТА (Cjf)</t>
  </si>
  <si>
    <t>&lt;center&gt;ге́шадь — маленькое седло для пони.&lt;br&gt; Под гешадью расстилают попону для комфорта лошади.&lt;/center&gt;</t>
  </si>
  <si>
    <t>Что такое зосре? а) морковь б) картофель</t>
  </si>
  <si>
    <t>&lt;center&gt;зуме́нь — рыбацкая сеть, которую использовали викинги.&lt;br&gt; Благодаря зуменю плавания могли быть долгими.&lt;/center&gt;</t>
  </si>
  <si>
    <t>&lt;center&gt;ке́про — мягкий плед из шерсти альпаки.&lt;br&gt; На кепре также раскладывают свои товары уличные торговцы.&lt;/center&gt;</t>
  </si>
  <si>
    <t>&lt;center&gt;кро́день — квадратное кадило, используемое тибетскими монахами.&lt;br&gt; С кроденью связаны интересные легенды.&lt;/center&gt;</t>
  </si>
  <si>
    <t>&lt;center&gt;пуря́зь — ядовитое облако, исходящее от фабрик.&lt;br&gt; Из-за пурязя не проходит солнечный свет.&lt;/center&gt;</t>
  </si>
  <si>
    <t>"Куда упал диста?", as:["в лужу","в озеро"], hasCorrect:'в лужу'}],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</si>
</sst>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(Body)_x0000_"/>
      <charset val="204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10" fillId="0" borderId="0" xfId="0" applyFont="1"/>
    <xf numFmtId="0" fontId="10" fillId="0" borderId="2" xfId="0" applyFont="1" applyBorder="1"/>
    <xf numFmtId="0" fontId="6" fillId="0" borderId="0" xfId="0" applyFont="1"/>
    <xf numFmtId="0" fontId="10" fillId="0" borderId="1" xfId="0" applyFont="1" applyBorder="1"/>
    <xf numFmtId="0" fontId="6" fillId="0" borderId="2" xfId="0" applyFont="1" applyBorder="1"/>
    <xf numFmtId="0" fontId="6" fillId="0" borderId="1" xfId="0" applyFont="1" applyBorder="1"/>
    <xf numFmtId="0" fontId="13" fillId="0" borderId="0" xfId="0" applyFont="1"/>
    <xf numFmtId="0" fontId="5" fillId="0" borderId="0" xfId="0" applyFont="1"/>
    <xf numFmtId="0" fontId="5" fillId="0" borderId="2" xfId="0" applyFont="1" applyBorder="1"/>
    <xf numFmtId="0" fontId="10" fillId="3" borderId="0" xfId="0" applyFont="1" applyFill="1"/>
    <xf numFmtId="0" fontId="10" fillId="3" borderId="2" xfId="0" applyFont="1" applyFill="1" applyBorder="1"/>
    <xf numFmtId="0" fontId="10" fillId="4" borderId="0" xfId="0" applyFont="1" applyFill="1"/>
    <xf numFmtId="0" fontId="10" fillId="4" borderId="2" xfId="0" applyFont="1" applyFill="1" applyBorder="1"/>
    <xf numFmtId="0" fontId="5" fillId="0" borderId="1" xfId="0" applyFont="1" applyBorder="1"/>
    <xf numFmtId="0" fontId="13" fillId="0" borderId="1" xfId="0" applyFont="1" applyBorder="1"/>
    <xf numFmtId="0" fontId="8" fillId="0" borderId="1" xfId="0" applyFont="1" applyBorder="1"/>
    <xf numFmtId="0" fontId="4" fillId="0" borderId="0" xfId="0" applyFont="1"/>
    <xf numFmtId="0" fontId="6" fillId="5" borderId="2" xfId="0" applyFont="1" applyFill="1" applyBorder="1"/>
    <xf numFmtId="0" fontId="6" fillId="5" borderId="0" xfId="0" applyFont="1" applyFill="1"/>
    <xf numFmtId="0" fontId="6" fillId="6" borderId="0" xfId="0" applyFont="1" applyFill="1"/>
    <xf numFmtId="0" fontId="0" fillId="6" borderId="0" xfId="0" applyFill="1"/>
    <xf numFmtId="0" fontId="6" fillId="7" borderId="2" xfId="0" applyFont="1" applyFill="1" applyBorder="1"/>
    <xf numFmtId="0" fontId="6" fillId="7" borderId="0" xfId="0" applyFont="1" applyFill="1"/>
    <xf numFmtId="0" fontId="3" fillId="0" borderId="0" xfId="0" applyFont="1"/>
    <xf numFmtId="0" fontId="2" fillId="0" borderId="0" xfId="0" applyFont="1"/>
    <xf numFmtId="0" fontId="1" fillId="0" borderId="0" xfId="0" applyFont="1"/>
    <xf numFmtId="0" fontId="14" fillId="0" borderId="0" xfId="0" applyFont="1"/>
    <xf numFmtId="0" fontId="14" fillId="2" borderId="0" xfId="0" applyFont="1" applyFill="1"/>
    <xf numFmtId="0" fontId="14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0" fillId="9" borderId="0" xfId="0" applyFill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opLeftCell="B1" zoomScale="150" zoomScaleNormal="150" workbookViewId="0">
      <pane ySplit="1" topLeftCell="A2" activePane="bottomLeft" state="frozen"/>
      <selection activeCell="G25" sqref="G25"/>
      <selection pane="bottomLeft" activeCell="G9" sqref="G9"/>
    </sheetView>
  </sheetViews>
  <sheetFormatPr baseColWidth="10" defaultColWidth="9.1640625" defaultRowHeight="15"/>
  <cols>
    <col min="1" max="6" width="9.1640625" style="6"/>
    <col min="7" max="8" width="9.1640625" style="4"/>
    <col min="9" max="9" width="45.33203125" style="4" bestFit="1" customWidth="1"/>
    <col min="10" max="14" width="9.1640625" style="6"/>
    <col min="15" max="15" width="9.1640625" style="7"/>
    <col min="16" max="16" width="9.1640625" style="6"/>
    <col min="17" max="17" width="9.1640625" style="6" customWidth="1"/>
    <col min="18" max="16384" width="9.1640625" style="6"/>
  </cols>
  <sheetData>
    <row r="1" spans="1:21">
      <c r="A1" s="5" t="s">
        <v>33</v>
      </c>
      <c r="B1" s="5" t="s">
        <v>18</v>
      </c>
      <c r="C1" s="5" t="s">
        <v>36</v>
      </c>
      <c r="D1" s="5" t="s">
        <v>24</v>
      </c>
      <c r="E1" s="5" t="s">
        <v>34</v>
      </c>
      <c r="F1" s="5" t="s">
        <v>35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1" t="s">
        <v>59</v>
      </c>
      <c r="N1" s="11" t="s">
        <v>87</v>
      </c>
      <c r="Q1" s="11" t="s">
        <v>86</v>
      </c>
      <c r="U1" s="20" t="s">
        <v>99</v>
      </c>
    </row>
    <row r="2" spans="1:21">
      <c r="A2" s="4">
        <v>25</v>
      </c>
      <c r="B2" s="4" t="s">
        <v>367</v>
      </c>
      <c r="C2" s="4">
        <v>0</v>
      </c>
      <c r="D2" s="4" t="s">
        <v>15</v>
      </c>
      <c r="E2" s="13" t="s">
        <v>10</v>
      </c>
      <c r="F2" s="15" t="s">
        <v>11</v>
      </c>
      <c r="G2" s="4" t="s">
        <v>283</v>
      </c>
      <c r="H2" s="4" t="s">
        <v>249</v>
      </c>
      <c r="J2" s="4"/>
      <c r="K2" s="4"/>
      <c r="L2" s="11" t="s">
        <v>368</v>
      </c>
      <c r="N2" s="6">
        <f t="shared" ref="N2:N46" si="0">LEN(H2)</f>
        <v>49</v>
      </c>
      <c r="Q2" s="11" t="str">
        <f>"['"&amp;L2&amp;"', 'Message', {html: '"&amp;G2&amp;"'}, 'DashedSentence', {s: '"&amp;H2&amp;"'}, 'Question', {q: '"&amp;I2&amp;J2&amp;"'}"</f>
        <v>['Cjf_hf_vm', 'Message', {html: '&lt;center&gt;фабе́дь — китайская ваза для благовоний.&lt;br&gt; Владельцы фабеди пользовались большим уважением.&lt;/center&gt;'}, 'DashedSentence', {s: 'По праздникам фабедь наполнял залы сладким дымом.'}, 'Question', {q: ''}</v>
      </c>
      <c r="R2" s="29"/>
      <c r="U2" s="6">
        <f t="shared" ref="U2:U46" ca="1" si="1">RAND()</f>
        <v>0.30021114976217456</v>
      </c>
    </row>
    <row r="3" spans="1:21">
      <c r="A3" s="4">
        <v>5</v>
      </c>
      <c r="B3" s="4" t="s">
        <v>19</v>
      </c>
      <c r="C3" s="4">
        <v>0</v>
      </c>
      <c r="D3" s="4" t="s">
        <v>16</v>
      </c>
      <c r="E3" s="13" t="s">
        <v>12</v>
      </c>
      <c r="F3" s="15" t="s">
        <v>10</v>
      </c>
      <c r="G3" s="4" t="s">
        <v>284</v>
      </c>
      <c r="H3" s="4" t="s">
        <v>42</v>
      </c>
      <c r="I3" s="4" t="s">
        <v>37</v>
      </c>
      <c r="J3" s="4"/>
      <c r="K3" s="4" t="s">
        <v>92</v>
      </c>
      <c r="L3" s="11" t="s">
        <v>66</v>
      </c>
      <c r="N3" s="6">
        <f t="shared" si="0"/>
        <v>54</v>
      </c>
      <c r="Q3" s="11" t="str">
        <f t="shared" ref="Q3:Q46" si="2">"['"&amp;L3&amp;"', 'Message', {html: '"&amp;G3&amp;"'}, 'DashedSentence', {s: '"&amp;H3&amp;"'}, 'Question', {q: '"&amp;I3&amp;J3&amp;"'}"</f>
        <v>['a_hn_vf', 'Message', {html: '&lt;center&gt;ки́нла — деревянное судно коренных жителей Канады.&lt;br&gt; В кинле хватает места для отряда охотников.&lt;/center&gt;'}, 'DashedSentence', {s: 'Каждую весну кинла плыла вдоль заснеженного побережья.'}, 'Question', {q: 'Вдоль чего плыла кинла? а) побережья б) реки'}</v>
      </c>
      <c r="U3" s="6">
        <f t="shared" ca="1" si="1"/>
        <v>1.3202064351552911E-3</v>
      </c>
    </row>
    <row r="4" spans="1:21">
      <c r="A4" s="4">
        <v>20</v>
      </c>
      <c r="B4" s="4" t="s">
        <v>369</v>
      </c>
      <c r="C4" s="4">
        <v>0</v>
      </c>
      <c r="D4" s="4" t="s">
        <v>27</v>
      </c>
      <c r="E4" s="13" t="s">
        <v>10</v>
      </c>
      <c r="F4" s="15" t="s">
        <v>12</v>
      </c>
      <c r="G4" s="4" t="s">
        <v>285</v>
      </c>
      <c r="H4" s="4" t="s">
        <v>229</v>
      </c>
      <c r="J4" s="4"/>
      <c r="K4" s="4"/>
      <c r="L4" s="11" t="s">
        <v>370</v>
      </c>
      <c r="N4" s="6">
        <f t="shared" si="0"/>
        <v>45</v>
      </c>
      <c r="Q4" s="11" t="str">
        <f t="shared" si="2"/>
        <v>['Cjm_hf_vn', 'Message', {html: '&lt;center&gt;фо́лень — токсичная туча, содержащая частицы пепла.&lt;br&gt; Осадки фоленя губительны.&lt;/center&gt;'}, 'DashedSentence', {s: 'Из-за ветра фолень нависло над мэрией города.'}, 'Question', {q: ''}</v>
      </c>
      <c r="U4" s="6">
        <f t="shared" ca="1" si="1"/>
        <v>0.66249118820019326</v>
      </c>
    </row>
    <row r="5" spans="1:21">
      <c r="A5" s="4">
        <v>3</v>
      </c>
      <c r="B5" s="4" t="s">
        <v>20</v>
      </c>
      <c r="C5" s="4">
        <v>1</v>
      </c>
      <c r="D5" s="4" t="s">
        <v>15</v>
      </c>
      <c r="E5" s="13" t="s">
        <v>10</v>
      </c>
      <c r="F5" s="15" t="s">
        <v>11</v>
      </c>
      <c r="G5" s="4" t="s">
        <v>286</v>
      </c>
      <c r="H5" s="4" t="s">
        <v>43</v>
      </c>
      <c r="I5" s="4" t="s">
        <v>55</v>
      </c>
      <c r="J5" s="4"/>
      <c r="K5" s="4" t="s">
        <v>90</v>
      </c>
      <c r="L5" s="11" t="s">
        <v>64</v>
      </c>
      <c r="N5" s="6">
        <f t="shared" si="0"/>
        <v>49</v>
      </c>
      <c r="Q5" s="11" t="str">
        <f t="shared" si="2"/>
        <v>['A_hf_vm', 'Message', {html: '&lt;center&gt;зуча́ — тягучая конфета у некоторых народов Африки.&lt;br&gt; С зучей связаны похоронные традиции.&lt;/center&gt;'}, 'DashedSentence', {s: 'На церемонии зуча украшал вершину слоёного торта.'}, 'Question', {q: 'Что украшал зуча? а) торт б) мусс'}</v>
      </c>
      <c r="U5" s="6">
        <f t="shared" ca="1" si="1"/>
        <v>0.44562073459928786</v>
      </c>
    </row>
    <row r="6" spans="1:21">
      <c r="A6" s="4">
        <v>14</v>
      </c>
      <c r="B6" s="4" t="s">
        <v>290</v>
      </c>
      <c r="C6" s="4">
        <v>0</v>
      </c>
      <c r="D6" s="4" t="s">
        <v>11</v>
      </c>
      <c r="E6" s="13" t="s">
        <v>12</v>
      </c>
      <c r="F6" s="15" t="s">
        <v>12</v>
      </c>
      <c r="G6" s="4" t="s">
        <v>288</v>
      </c>
      <c r="H6" s="4" t="s">
        <v>289</v>
      </c>
      <c r="J6" s="4"/>
      <c r="K6" s="4"/>
      <c r="L6" s="11" t="s">
        <v>80</v>
      </c>
      <c r="N6" s="6">
        <f t="shared" si="0"/>
        <v>46</v>
      </c>
      <c r="Q6" s="11" t="str">
        <f t="shared" si="2"/>
        <v>['E_hn_vn', 'Message', {html: '&lt;center&gt;кву́ме— маленькое лезвие в современных бритвенных станках.&lt;br&gt; Для производства квума нужны точные технологии.&lt;/center&gt;'}, 'DashedSentence', {s: 'С лёгкостью квуме срезало даже тонкие волоски.'}, 'Question', {q: ''}</v>
      </c>
      <c r="U6" s="6">
        <f t="shared" ca="1" si="1"/>
        <v>0.5613214070618695</v>
      </c>
    </row>
    <row r="7" spans="1:21">
      <c r="A7" s="4">
        <v>31</v>
      </c>
      <c r="B7" s="4" t="s">
        <v>367</v>
      </c>
      <c r="C7" s="4">
        <v>0</v>
      </c>
      <c r="D7" s="7" t="s">
        <v>16</v>
      </c>
      <c r="E7" s="13" t="s">
        <v>12</v>
      </c>
      <c r="F7" s="15" t="s">
        <v>10</v>
      </c>
      <c r="G7" s="4" t="s">
        <v>325</v>
      </c>
      <c r="H7" s="4" t="s">
        <v>252</v>
      </c>
      <c r="J7" s="4"/>
      <c r="K7" s="4"/>
      <c r="L7" s="11" t="s">
        <v>371</v>
      </c>
      <c r="N7" s="6">
        <f t="shared" si="0"/>
        <v>52</v>
      </c>
      <c r="Q7" s="11" t="str">
        <f t="shared" si="2"/>
        <v>['Cjf_hn_vf', 'Message', {html: '&lt;center&gt;ка́лудь — жестяное ведро для ловли моллюсков.&lt;br&gt; В комплекте с калудью идёт нож для открытия раковин.&lt;/center&gt;'}, 'DashedSentence', {s: 'На ярмарке калудь стоила намного дешевле ожидаемого.'}, 'Question', {q: ''}</v>
      </c>
      <c r="U7" s="6">
        <f t="shared" ca="1" si="1"/>
        <v>0.91436347243702809</v>
      </c>
    </row>
    <row r="8" spans="1:21">
      <c r="A8" s="4">
        <v>16</v>
      </c>
      <c r="B8" s="4" t="s">
        <v>290</v>
      </c>
      <c r="C8" s="4">
        <v>0</v>
      </c>
      <c r="D8" s="4" t="s">
        <v>17</v>
      </c>
      <c r="E8" s="13" t="s">
        <v>11</v>
      </c>
      <c r="F8" s="15" t="s">
        <v>12</v>
      </c>
      <c r="G8" s="4" t="s">
        <v>310</v>
      </c>
      <c r="H8" s="4" t="s">
        <v>291</v>
      </c>
      <c r="J8" s="4"/>
      <c r="K8" s="4"/>
      <c r="L8" s="11" t="s">
        <v>79</v>
      </c>
      <c r="N8" s="6">
        <f t="shared" si="0"/>
        <v>49</v>
      </c>
      <c r="Q8" s="11" t="str">
        <f t="shared" si="2"/>
        <v>['E_hm_vn', 'Message', {html: '&lt;center&gt;фли́не — наёмное войско артиллеристов с Корсики.&lt;br&gt; В ряды флинов входил молодой Наполеон.&lt;/center&gt;'}, 'DashedSentence', {s: 'В Италии флине разграбило крупный центр торговли.'}, 'Question', {q: ''}</v>
      </c>
      <c r="U8" s="6">
        <f t="shared" ca="1" si="1"/>
        <v>0.22117451206874283</v>
      </c>
    </row>
    <row r="9" spans="1:21">
      <c r="A9" s="4">
        <v>19</v>
      </c>
      <c r="B9" s="4" t="s">
        <v>367</v>
      </c>
      <c r="C9" s="4">
        <v>1</v>
      </c>
      <c r="D9" s="4" t="s">
        <v>23</v>
      </c>
      <c r="E9" s="13" t="s">
        <v>12</v>
      </c>
      <c r="F9" s="15" t="s">
        <v>11</v>
      </c>
      <c r="G9" s="4" t="s">
        <v>389</v>
      </c>
      <c r="H9" s="4" t="s">
        <v>255</v>
      </c>
      <c r="J9" s="4"/>
      <c r="K9" s="4"/>
      <c r="L9" s="11" t="s">
        <v>372</v>
      </c>
      <c r="N9" s="6">
        <f t="shared" si="0"/>
        <v>49</v>
      </c>
      <c r="Q9" s="11" t="str">
        <f t="shared" si="2"/>
        <v>['Cjf_hn_vm', 'Message', {html: '&lt;center&gt;ге́шадь — маленькое седло для пони.&lt;br&gt; Под гешадью расстилают попону для комфорта лошади.&lt;/center&gt;'}, 'DashedSentence', {s: 'Довольно долго гешадь натирал спину старому пони.'}, 'Question', {q: ''}</v>
      </c>
      <c r="U9" s="6">
        <f t="shared" ca="1" si="1"/>
        <v>0.41998611236887662</v>
      </c>
    </row>
    <row r="10" spans="1:21">
      <c r="A10" s="4">
        <v>24</v>
      </c>
      <c r="B10" s="4" t="s">
        <v>290</v>
      </c>
      <c r="C10" s="4">
        <v>0</v>
      </c>
      <c r="D10" s="4" t="s">
        <v>14</v>
      </c>
      <c r="E10" s="13" t="s">
        <v>11</v>
      </c>
      <c r="F10" s="15" t="s">
        <v>11</v>
      </c>
      <c r="G10" s="3" t="s">
        <v>293</v>
      </c>
      <c r="H10" s="3" t="s">
        <v>294</v>
      </c>
      <c r="I10" s="10"/>
      <c r="J10" s="3" t="s">
        <v>390</v>
      </c>
      <c r="K10" s="3" t="s">
        <v>3</v>
      </c>
      <c r="L10" s="11" t="s">
        <v>83</v>
      </c>
      <c r="N10" s="6">
        <f t="shared" si="0"/>
        <v>44</v>
      </c>
      <c r="O10" s="18"/>
      <c r="Q10" s="11" t="str">
        <f t="shared" si="2"/>
        <v>['e_hm_vm', 'Message', {html: '&lt;center&gt;зо́сре — фиолетовый картофель, растущий в Перу.&lt;br&gt; Из зосра готовят множество традиционных угощений.&lt;/center&gt;'}, 'DashedSentence', {s: 'Из-за засухи зосре пропал с полок магазинов.'}, 'Question', {q: 'Что такое зосре? а) морковь б) картофель'}</v>
      </c>
      <c r="U10" s="6">
        <f t="shared" ca="1" si="1"/>
        <v>0.80421063355679123</v>
      </c>
    </row>
    <row r="11" spans="1:21">
      <c r="A11" s="4">
        <v>11</v>
      </c>
      <c r="B11" s="4" t="s">
        <v>369</v>
      </c>
      <c r="C11" s="4">
        <v>1</v>
      </c>
      <c r="D11" s="4" t="s">
        <v>23</v>
      </c>
      <c r="E11" s="13" t="s">
        <v>12</v>
      </c>
      <c r="F11" s="15" t="s">
        <v>11</v>
      </c>
      <c r="G11" s="4" t="s">
        <v>326</v>
      </c>
      <c r="H11" s="4" t="s">
        <v>236</v>
      </c>
      <c r="J11" s="4"/>
      <c r="K11" s="4"/>
      <c r="L11" s="11" t="s">
        <v>373</v>
      </c>
      <c r="N11" s="6">
        <f t="shared" si="0"/>
        <v>42</v>
      </c>
      <c r="Q11" s="11" t="str">
        <f t="shared" si="2"/>
        <v>['Cjm_hn_vm', 'Message', {html: '&lt;center&gt;ше́вань — легкое весло, используемое сёрферами.&lt;br&gt; С шеванем легко научиться стоять на доске.&lt;/center&gt;'}, 'DashedSentence', {s: 'На тренировке шевань упал в холодную воду.'}, 'Question', {q: ''}</v>
      </c>
      <c r="U11" s="6">
        <f t="shared" ca="1" si="1"/>
        <v>0.15823676342033643</v>
      </c>
    </row>
    <row r="12" spans="1:21">
      <c r="A12" s="4">
        <v>8</v>
      </c>
      <c r="B12" s="4" t="s">
        <v>21</v>
      </c>
      <c r="C12" s="4">
        <v>0</v>
      </c>
      <c r="D12" s="4" t="s">
        <v>11</v>
      </c>
      <c r="E12" s="13" t="s">
        <v>12</v>
      </c>
      <c r="F12" s="15" t="s">
        <v>12</v>
      </c>
      <c r="G12" s="4" t="s">
        <v>327</v>
      </c>
      <c r="H12" s="4" t="s">
        <v>51</v>
      </c>
      <c r="J12" s="4"/>
      <c r="K12" s="4"/>
      <c r="L12" s="11" t="s">
        <v>71</v>
      </c>
      <c r="N12" s="6">
        <f t="shared" si="0"/>
        <v>50</v>
      </c>
      <c r="Q12" s="11" t="str">
        <f t="shared" si="2"/>
        <v>['o_hn_vn', 'Message', {html: '&lt;center&gt;сте́мо — опасное болото, встречающееся в лесах Канады и Сибири.&lt;br&gt; В стемах часто находят черепа древних животных.&lt;/center&gt;'}, 'DashedSentence', {s: 'Когда-то давно стемо засосало целое стадо кабанов.'}, 'Question', {q: ''}</v>
      </c>
      <c r="U12" s="6">
        <f t="shared" ca="1" si="1"/>
        <v>0.15445737584392216</v>
      </c>
    </row>
    <row r="13" spans="1:21">
      <c r="A13" s="4">
        <v>18</v>
      </c>
      <c r="B13" s="4" t="s">
        <v>369</v>
      </c>
      <c r="C13" s="4">
        <v>1</v>
      </c>
      <c r="D13" s="4" t="s">
        <v>12</v>
      </c>
      <c r="E13" s="13" t="s">
        <v>11</v>
      </c>
      <c r="F13" s="15" t="s">
        <v>10</v>
      </c>
      <c r="G13" s="4" t="s">
        <v>328</v>
      </c>
      <c r="H13" s="4" t="s">
        <v>220</v>
      </c>
      <c r="I13" s="4" t="s">
        <v>362</v>
      </c>
      <c r="J13" s="4"/>
      <c r="K13" s="4" t="s">
        <v>96</v>
      </c>
      <c r="L13" s="11" t="s">
        <v>374</v>
      </c>
      <c r="N13" s="6">
        <f t="shared" si="0"/>
        <v>44</v>
      </c>
      <c r="Q13" s="11" t="str">
        <f t="shared" si="2"/>
        <v>['Cjm_hm_vf', 'Message', {html: '&lt;center&gt;зе́бедь — неконтролируемый потоп, связанный с выходом Нила из берегов.&lt;br&gt; Из-за зебедя мог начаться голод.&lt;/center&gt;'}, 'DashedSentence', {s: 'В Египте зебедь смыла большую часть посевов.'}, 'Question', {q: 'Что смыла зебедь? а) поселение б) посевы'}</v>
      </c>
      <c r="U13" s="6">
        <f t="shared" ca="1" si="1"/>
        <v>1.8003092414563548E-3</v>
      </c>
    </row>
    <row r="14" spans="1:21">
      <c r="A14" s="4">
        <v>5</v>
      </c>
      <c r="B14" s="4" t="s">
        <v>19</v>
      </c>
      <c r="C14" s="4">
        <v>0</v>
      </c>
      <c r="D14" s="4" t="s">
        <v>14</v>
      </c>
      <c r="E14" s="13" t="s">
        <v>11</v>
      </c>
      <c r="F14" s="15" t="s">
        <v>11</v>
      </c>
      <c r="G14" s="4" t="s">
        <v>329</v>
      </c>
      <c r="H14" s="4" t="s">
        <v>44</v>
      </c>
      <c r="I14" s="4" t="s">
        <v>40</v>
      </c>
      <c r="J14" s="4"/>
      <c r="K14" s="4" t="s">
        <v>91</v>
      </c>
      <c r="L14" s="11" t="s">
        <v>65</v>
      </c>
      <c r="N14" s="6">
        <f t="shared" si="0"/>
        <v>40</v>
      </c>
      <c r="Q14" s="11" t="str">
        <f t="shared" si="2"/>
        <v>['a_hm_vm', 'Message', {html: '&lt;center&gt;гу́дра — прочный плот, который был популярен у золотоискателей.&lt;br&gt; В гудре часто заводились вредители.&lt;/center&gt;'}, 'DashedSentence', {s: 'Пройдя озеро, гудра плыл по бурной реке.'}, 'Question', {q: 'Где плыл гудра? а) по морю б) по реке'}</v>
      </c>
      <c r="U14" s="6">
        <f t="shared" ca="1" si="1"/>
        <v>0.26180424058108742</v>
      </c>
    </row>
    <row r="15" spans="1:21">
      <c r="A15" s="4">
        <v>9</v>
      </c>
      <c r="B15" s="4" t="s">
        <v>21</v>
      </c>
      <c r="C15" s="4">
        <v>0</v>
      </c>
      <c r="D15" s="4" t="s">
        <v>27</v>
      </c>
      <c r="E15" s="13" t="s">
        <v>10</v>
      </c>
      <c r="F15" s="15" t="s">
        <v>12</v>
      </c>
      <c r="G15" s="4" t="s">
        <v>330</v>
      </c>
      <c r="H15" s="4" t="s">
        <v>47</v>
      </c>
      <c r="J15" s="4"/>
      <c r="K15" s="4"/>
      <c r="L15" s="11" t="s">
        <v>76</v>
      </c>
      <c r="N15" s="6">
        <f t="shared" si="0"/>
        <v>44</v>
      </c>
      <c r="Q15" s="11" t="str">
        <f t="shared" si="2"/>
        <v>['o_hf_vn', 'Message', {html: '&lt;center&gt;дре́до — прочная накидка из козьей шерсти.&lt;br&gt; С дредом не страшен сильный ветер.&lt;/center&gt;'}, 'DashedSentence', {s: 'Через час дредо высохло под палящим солнцем.'}, 'Question', {q: ''}</v>
      </c>
      <c r="U15" s="6">
        <f t="shared" ca="1" si="1"/>
        <v>0.90473051913826708</v>
      </c>
    </row>
    <row r="16" spans="1:21">
      <c r="A16" s="4">
        <v>11</v>
      </c>
      <c r="B16" s="4" t="s">
        <v>369</v>
      </c>
      <c r="C16" s="4">
        <v>1</v>
      </c>
      <c r="D16" s="4" t="s">
        <v>25</v>
      </c>
      <c r="E16" s="13" t="s">
        <v>10</v>
      </c>
      <c r="F16" s="15" t="s">
        <v>10</v>
      </c>
      <c r="G16" s="4" t="s">
        <v>391</v>
      </c>
      <c r="H16" s="4" t="s">
        <v>332</v>
      </c>
      <c r="J16" s="4" t="s">
        <v>366</v>
      </c>
      <c r="K16" s="4" t="s">
        <v>95</v>
      </c>
      <c r="L16" s="11" t="s">
        <v>375</v>
      </c>
      <c r="N16" s="6">
        <f t="shared" si="0"/>
        <v>40</v>
      </c>
      <c r="Q16" s="11" t="str">
        <f t="shared" si="2"/>
        <v>['Cjm_hf_vf', 'Message', {html: '&lt;center&gt;зуме́нь — рыбацкая сеть, которую использовали викинги.&lt;br&gt; Благодаря зуменю плавания могли быть долгими.&lt;/center&gt;'}, 'DashedSentence', {s: 'Через секунду зумень упала в косяк рыбы.'}, 'Question', {q: 'Что такое зумень? а) удочка б) сеть'}</v>
      </c>
      <c r="U16" s="6">
        <f t="shared" ca="1" si="1"/>
        <v>0.77867156958895711</v>
      </c>
    </row>
    <row r="17" spans="1:21">
      <c r="A17" s="5">
        <v>31</v>
      </c>
      <c r="B17" s="5" t="s">
        <v>367</v>
      </c>
      <c r="C17" s="5">
        <v>0</v>
      </c>
      <c r="D17" s="5" t="s">
        <v>14</v>
      </c>
      <c r="E17" s="14" t="s">
        <v>11</v>
      </c>
      <c r="F17" s="16" t="s">
        <v>11</v>
      </c>
      <c r="G17" s="5" t="s">
        <v>331</v>
      </c>
      <c r="H17" s="5" t="s">
        <v>259</v>
      </c>
      <c r="I17" s="5"/>
      <c r="J17" s="5"/>
      <c r="K17" s="5"/>
      <c r="L17" s="12" t="s">
        <v>376</v>
      </c>
      <c r="N17" s="6">
        <f t="shared" si="0"/>
        <v>46</v>
      </c>
      <c r="Q17" s="11" t="str">
        <f t="shared" si="2"/>
        <v>['Cjf_hm_vm', 'Message', {html: '&lt;center&gt;чале́нь — медный тазик, используемый для чистки рыбы.&lt;br&gt; В комплекте с чаленью идёт специальный нож.&lt;/center&gt;'}, 'DashedSentence', {s: 'На барахолке чалень стоил дороже других вещей.'}, 'Question', {q: ''}</v>
      </c>
      <c r="U17" s="6">
        <f t="shared" ca="1" si="1"/>
        <v>0.54745853892425778</v>
      </c>
    </row>
    <row r="18" spans="1:21">
      <c r="A18" s="4">
        <v>19</v>
      </c>
      <c r="B18" s="4" t="s">
        <v>367</v>
      </c>
      <c r="C18" s="4">
        <v>1</v>
      </c>
      <c r="D18" s="7" t="s">
        <v>17</v>
      </c>
      <c r="E18" s="13" t="s">
        <v>11</v>
      </c>
      <c r="F18" s="15" t="s">
        <v>12</v>
      </c>
      <c r="G18" s="4" t="s">
        <v>333</v>
      </c>
      <c r="H18" s="4" t="s">
        <v>262</v>
      </c>
      <c r="I18" s="4" t="s">
        <v>263</v>
      </c>
      <c r="J18" s="4"/>
      <c r="K18" s="4" t="s">
        <v>97</v>
      </c>
      <c r="L18" s="11" t="s">
        <v>377</v>
      </c>
      <c r="N18" s="6">
        <f t="shared" si="0"/>
        <v>53</v>
      </c>
      <c r="Q18" s="11" t="str">
        <f t="shared" si="2"/>
        <v>['Cjf_hm_vn', 'Message', {html: '&lt;center&gt;рего́нь — хомут для жирафов.&lt;br&gt; Врачу с регонью проще осматривать зверей.&lt;/center&gt;'}, 'DashedSentence', {s: 'Из-за недосмотра регонь натирало шею больному жирафу.'}, 'Question', {q: 'Что натирало регонь? а) шею б) уши'}</v>
      </c>
      <c r="U18" s="6">
        <f t="shared" ca="1" si="1"/>
        <v>0.90530826957836519</v>
      </c>
    </row>
    <row r="19" spans="1:21">
      <c r="A19" s="4">
        <v>7</v>
      </c>
      <c r="B19" s="4" t="s">
        <v>22</v>
      </c>
      <c r="C19" s="4">
        <v>1</v>
      </c>
      <c r="D19" s="4" t="s">
        <v>25</v>
      </c>
      <c r="E19" s="13" t="s">
        <v>10</v>
      </c>
      <c r="F19" s="15" t="s">
        <v>10</v>
      </c>
      <c r="G19" s="4" t="s">
        <v>334</v>
      </c>
      <c r="H19" s="4" t="s">
        <v>31</v>
      </c>
      <c r="J19" s="4"/>
      <c r="K19" s="4"/>
      <c r="L19" s="11" t="s">
        <v>68</v>
      </c>
      <c r="N19" s="6">
        <f t="shared" si="0"/>
        <v>53</v>
      </c>
      <c r="Q19" s="11" t="str">
        <f t="shared" si="2"/>
        <v>['O_hf_vf', 'Message', {html: '&lt;center&gt;ворсто́ — длинная стрела, которую использовали африканские племена.&lt;br&gt; Воинов хоронили вместе с ворстами.&lt;/center&gt;'}, 'DashedSentence', {s: 'Мгновение спустя ворсто пробила толстую шкуру жирафа.'}, 'Question', {q: ''}</v>
      </c>
      <c r="U19" s="6">
        <f t="shared" ca="1" si="1"/>
        <v>0.30467177566017667</v>
      </c>
    </row>
    <row r="20" spans="1:21">
      <c r="A20" s="4">
        <v>9</v>
      </c>
      <c r="B20" s="4" t="s">
        <v>21</v>
      </c>
      <c r="C20" s="4">
        <v>0</v>
      </c>
      <c r="D20" s="4" t="s">
        <v>14</v>
      </c>
      <c r="E20" s="13" t="s">
        <v>11</v>
      </c>
      <c r="F20" s="15" t="s">
        <v>11</v>
      </c>
      <c r="G20" s="4" t="s">
        <v>392</v>
      </c>
      <c r="H20" s="4" t="s">
        <v>50</v>
      </c>
      <c r="J20" s="4"/>
      <c r="K20" s="4"/>
      <c r="L20" s="11" t="s">
        <v>74</v>
      </c>
      <c r="N20" s="6">
        <f t="shared" si="0"/>
        <v>41</v>
      </c>
      <c r="Q20" s="11" t="str">
        <f t="shared" si="2"/>
        <v>['o_hm_vm', 'Message', {html: '&lt;center&gt;ке́про — мягкий плед из шерсти альпаки.&lt;br&gt; На кепре также раскладывают свои товары уличные торговцы.&lt;/center&gt;'}, 'DashedSentence', {s: 'К вечеру кепро высох на бельевой веревке.'}, 'Question', {q: ''}</v>
      </c>
      <c r="U20" s="6">
        <f t="shared" ca="1" si="1"/>
        <v>0.76793306692407681</v>
      </c>
    </row>
    <row r="21" spans="1:21">
      <c r="A21" s="4">
        <v>5</v>
      </c>
      <c r="B21" s="4" t="s">
        <v>19</v>
      </c>
      <c r="C21" s="4">
        <v>0</v>
      </c>
      <c r="D21" s="4" t="s">
        <v>27</v>
      </c>
      <c r="E21" s="13" t="s">
        <v>10</v>
      </c>
      <c r="F21" s="15" t="s">
        <v>12</v>
      </c>
      <c r="G21" s="4" t="s">
        <v>335</v>
      </c>
      <c r="H21" s="4" t="s">
        <v>45</v>
      </c>
      <c r="J21" s="4"/>
      <c r="K21" s="4"/>
      <c r="L21" s="11" t="s">
        <v>67</v>
      </c>
      <c r="N21" s="6">
        <f t="shared" si="0"/>
        <v>44</v>
      </c>
      <c r="Q21" s="11" t="str">
        <f t="shared" si="2"/>
        <v>['a_hf_vn', 'Message', {html: '&lt;center&gt;бе́гда — длинная лодка, на которой плавали индейцы Северной Америки.&lt;br&gt; В бегдах перевозили лошадей.&lt;/center&gt;'}, 'DashedSentence', {s: 'На рисунке бегда плыло по бескрайнему озеру.'}, 'Question', {q: ''}</v>
      </c>
      <c r="U21" s="6">
        <f t="shared" ca="1" si="1"/>
        <v>0.33896806387431155</v>
      </c>
    </row>
    <row r="22" spans="1:21">
      <c r="A22" s="4">
        <v>1</v>
      </c>
      <c r="B22" s="4" t="s">
        <v>20</v>
      </c>
      <c r="C22" s="4">
        <v>1</v>
      </c>
      <c r="D22" s="7" t="s">
        <v>25</v>
      </c>
      <c r="E22" s="13" t="s">
        <v>10</v>
      </c>
      <c r="F22" s="15" t="s">
        <v>10</v>
      </c>
      <c r="G22" s="4" t="s">
        <v>336</v>
      </c>
      <c r="H22" s="4" t="s">
        <v>26</v>
      </c>
      <c r="I22" s="4" t="s">
        <v>56</v>
      </c>
      <c r="J22" s="4"/>
      <c r="K22" s="4" t="s">
        <v>89</v>
      </c>
      <c r="L22" s="11" t="s">
        <v>58</v>
      </c>
      <c r="N22" s="6">
        <f t="shared" si="0"/>
        <v>40</v>
      </c>
      <c r="Q22" s="11" t="str">
        <f t="shared" si="2"/>
        <v>['A_hf_vf', 'Message', {html: '&lt;center&gt;диста́ — сладкая ягода, растущая в тропиках.&lt;br&gt; Благодаря дисте люди и животные набираются энергии на весь день.&lt;/center&gt;'}, 'DashedSentence', {s: 'Из-за ветра диста упала в глубокую лужу.'}, 'Question', {q: 'Куда упала диста? а) в лужу б) в озеро'}</v>
      </c>
      <c r="R22" s="20"/>
      <c r="U22" s="6">
        <f t="shared" ca="1" si="1"/>
        <v>0.82627228909164585</v>
      </c>
    </row>
    <row r="23" spans="1:21">
      <c r="A23" s="4">
        <v>18</v>
      </c>
      <c r="B23" s="4" t="s">
        <v>369</v>
      </c>
      <c r="C23" s="4">
        <v>1</v>
      </c>
      <c r="D23" s="4" t="s">
        <v>15</v>
      </c>
      <c r="E23" s="13" t="s">
        <v>10</v>
      </c>
      <c r="F23" s="15" t="s">
        <v>11</v>
      </c>
      <c r="G23" s="4" t="s">
        <v>337</v>
      </c>
      <c r="H23" s="4" t="s">
        <v>226</v>
      </c>
      <c r="J23" s="4"/>
      <c r="K23" s="4"/>
      <c r="L23" s="11" t="s">
        <v>378</v>
      </c>
      <c r="N23" s="6">
        <f t="shared" si="0"/>
        <v>43</v>
      </c>
      <c r="Q23" s="11" t="str">
        <f t="shared" si="2"/>
        <v>['Cjm_hf_vm', 'Message', {html: '&lt;center&gt;хи́ведь — морская волна, достигающая большой высоты.&lt;br&gt; С хиведем на сушу выбрасываются дельфины.&lt;/center&gt;'}, 'DashedSentence', {s: 'В Японии хиведь смыл спальный район города.'}, 'Question', {q: ''}</v>
      </c>
      <c r="U23" s="6">
        <f t="shared" ca="1" si="1"/>
        <v>0.94592025918985601</v>
      </c>
    </row>
    <row r="24" spans="1:21">
      <c r="A24" s="4">
        <v>7</v>
      </c>
      <c r="B24" s="4" t="s">
        <v>22</v>
      </c>
      <c r="C24" s="4">
        <v>1</v>
      </c>
      <c r="D24" s="4" t="s">
        <v>17</v>
      </c>
      <c r="E24" s="13" t="s">
        <v>11</v>
      </c>
      <c r="F24" s="15" t="s">
        <v>12</v>
      </c>
      <c r="G24" s="4" t="s">
        <v>338</v>
      </c>
      <c r="H24" s="4" t="s">
        <v>57</v>
      </c>
      <c r="I24" s="4" t="s">
        <v>356</v>
      </c>
      <c r="J24" s="4"/>
      <c r="K24" s="4" t="s">
        <v>93</v>
      </c>
      <c r="L24" s="11" t="s">
        <v>70</v>
      </c>
      <c r="N24" s="6">
        <f t="shared" si="0"/>
        <v>42</v>
      </c>
      <c r="Q24" s="11" t="str">
        <f t="shared" si="2"/>
        <v>['O_hm_vn', 'Message', {html: '&lt;center&gt;цезно́ — изогнутый меч древних инков.&lt;br&gt; С цезном связаны ритуальные традиции.&lt;/center&gt;'}, 'DashedSentence', {s: 'На дуэли цезно пробило щит грозного врага.'}, 'Question', {q: 'Что пробило цезно? а) щит б) шлем'}</v>
      </c>
      <c r="U24" s="6">
        <f t="shared" ca="1" si="1"/>
        <v>0.87118278067347421</v>
      </c>
    </row>
    <row r="25" spans="1:21">
      <c r="A25" s="4">
        <v>9</v>
      </c>
      <c r="B25" s="4" t="s">
        <v>21</v>
      </c>
      <c r="C25" s="4">
        <v>0</v>
      </c>
      <c r="D25" s="4" t="s">
        <v>16</v>
      </c>
      <c r="E25" s="13" t="s">
        <v>12</v>
      </c>
      <c r="F25" s="15" t="s">
        <v>10</v>
      </c>
      <c r="G25" s="4" t="s">
        <v>339</v>
      </c>
      <c r="H25" s="4" t="s">
        <v>53</v>
      </c>
      <c r="J25" s="4"/>
      <c r="K25" s="4"/>
      <c r="L25" s="11" t="s">
        <v>75</v>
      </c>
      <c r="N25" s="6">
        <f t="shared" si="0"/>
        <v>45</v>
      </c>
      <c r="Q25" s="11" t="str">
        <f t="shared" si="2"/>
        <v>['o_hn_vf', 'Message', {html: '&lt;center&gt;фо́рло — теплое одеяло из шерсти северного оленя.&lt;br&gt; С форлом можно ночевать в тундре.&lt;/center&gt;'}, 'DashedSentence', {s: 'После дождя форло высохла у походного костра.'}, 'Question', {q: ''}</v>
      </c>
      <c r="U25" s="6">
        <f t="shared" ca="1" si="1"/>
        <v>0.6101851790242111</v>
      </c>
    </row>
    <row r="26" spans="1:21">
      <c r="A26" s="4">
        <v>24</v>
      </c>
      <c r="B26" s="4" t="s">
        <v>290</v>
      </c>
      <c r="C26" s="4">
        <v>0</v>
      </c>
      <c r="D26" s="4" t="s">
        <v>27</v>
      </c>
      <c r="E26" s="13" t="s">
        <v>10</v>
      </c>
      <c r="F26" s="15" t="s">
        <v>12</v>
      </c>
      <c r="G26" s="3" t="s">
        <v>302</v>
      </c>
      <c r="H26" s="3" t="s">
        <v>303</v>
      </c>
      <c r="I26" s="10"/>
      <c r="J26" s="10"/>
      <c r="K26" s="10"/>
      <c r="L26" s="11" t="s">
        <v>85</v>
      </c>
      <c r="N26" s="6">
        <f t="shared" si="0"/>
        <v>46</v>
      </c>
      <c r="O26" s="18"/>
      <c r="Q26" s="11" t="str">
        <f t="shared" si="2"/>
        <v>['e_hf_vn', 'Message', {html: '&lt;center&gt;хи́де — разноцветная кукуруза, растущая в Южной Америке.&lt;br&gt; Из хида делают кукурузную муку.&lt;/center&gt;'}, 'DashedSentence', {s: 'Из-за ливней хиде пропало с овощных прилавков.'}, 'Question', {q: ''}</v>
      </c>
      <c r="U26" s="6">
        <f t="shared" ca="1" si="1"/>
        <v>0.30859525691721357</v>
      </c>
    </row>
    <row r="27" spans="1:21">
      <c r="A27" s="4">
        <v>14</v>
      </c>
      <c r="B27" s="4" t="s">
        <v>290</v>
      </c>
      <c r="C27" s="4">
        <v>0</v>
      </c>
      <c r="D27" s="4" t="s">
        <v>12</v>
      </c>
      <c r="E27" s="13" t="s">
        <v>11</v>
      </c>
      <c r="F27" s="15" t="s">
        <v>10</v>
      </c>
      <c r="G27" s="4" t="s">
        <v>301</v>
      </c>
      <c r="H27" s="4" t="s">
        <v>298</v>
      </c>
      <c r="J27" s="4"/>
      <c r="K27" s="4"/>
      <c r="L27" s="11" t="s">
        <v>81</v>
      </c>
      <c r="N27" s="6">
        <f t="shared" si="0"/>
        <v>48</v>
      </c>
      <c r="Q27" s="11" t="str">
        <f t="shared" si="2"/>
        <v>['E_hm_vf', 'Message', {html: '&lt;center&gt;бу́рсе — изогнутый нож для разделки арбуза.&lt;br&gt; Для бурса используется нержавеющая сталь.&lt;/center&gt;'}, 'DashedSentence', {s: 'Очень быстро бурсе срезала корку спелого арбуза.'}, 'Question', {q: ''}</v>
      </c>
      <c r="U27" s="6">
        <f t="shared" ca="1" si="1"/>
        <v>6.1323040631087511E-2</v>
      </c>
    </row>
    <row r="28" spans="1:21">
      <c r="A28" s="4">
        <v>3</v>
      </c>
      <c r="B28" s="4" t="s">
        <v>20</v>
      </c>
      <c r="C28" s="4">
        <v>1</v>
      </c>
      <c r="D28" s="4" t="s">
        <v>11</v>
      </c>
      <c r="E28" s="13" t="s">
        <v>12</v>
      </c>
      <c r="F28" s="15" t="s">
        <v>12</v>
      </c>
      <c r="G28" s="4" t="s">
        <v>340</v>
      </c>
      <c r="H28" s="4" t="s">
        <v>30</v>
      </c>
      <c r="J28" s="4" t="s">
        <v>54</v>
      </c>
      <c r="K28" s="4" t="s">
        <v>0</v>
      </c>
      <c r="L28" s="11" t="s">
        <v>62</v>
      </c>
      <c r="N28" s="6">
        <f t="shared" si="0"/>
        <v>48</v>
      </c>
      <c r="P28" s="11"/>
      <c r="Q28" s="11" t="str">
        <f t="shared" si="2"/>
        <v>['A_hn_vn', 'Message', {html: '&lt;center&gt;фума́ — африканское пирожное на основе сахарной свеклы.&lt;br&gt; С фумой встречают осень.&lt;/center&gt;'}, 'DashedSentence', {s: 'По традиции фума украшало стол родителей жениха.'}, 'Question', {q: 'Что такое фума? а) конфета б) пирожное'}</v>
      </c>
      <c r="R28" s="20"/>
      <c r="U28" s="6">
        <f t="shared" ca="1" si="1"/>
        <v>0.35497706499214565</v>
      </c>
    </row>
    <row r="29" spans="1:21">
      <c r="A29" s="4">
        <v>25</v>
      </c>
      <c r="B29" s="4" t="s">
        <v>367</v>
      </c>
      <c r="C29" s="4">
        <v>0</v>
      </c>
      <c r="D29" s="4" t="s">
        <v>11</v>
      </c>
      <c r="E29" s="13" t="s">
        <v>12</v>
      </c>
      <c r="F29" s="15" t="s">
        <v>12</v>
      </c>
      <c r="G29" s="4" t="s">
        <v>393</v>
      </c>
      <c r="H29" s="4" t="s">
        <v>270</v>
      </c>
      <c r="J29" s="4"/>
      <c r="K29" s="4"/>
      <c r="L29" s="11" t="s">
        <v>379</v>
      </c>
      <c r="N29" s="6">
        <f t="shared" si="0"/>
        <v>57</v>
      </c>
      <c r="Q29" s="11" t="str">
        <f t="shared" si="2"/>
        <v>['Cjf_hn_vn', 'Message', {html: '&lt;center&gt;кро́день — квадратное кадило, используемое тибетскими монахами.&lt;br&gt; С кроденью связаны интересные легенды.&lt;/center&gt;'}, 'DashedSentence', {s: 'Перед молитвой кродень наполняло храм запахом благовоний.'}, 'Question', {q: ''}</v>
      </c>
      <c r="U29" s="6">
        <f t="shared" ca="1" si="1"/>
        <v>0.57200963310736863</v>
      </c>
    </row>
    <row r="30" spans="1:21">
      <c r="A30" s="4">
        <v>3</v>
      </c>
      <c r="B30" s="4" t="s">
        <v>20</v>
      </c>
      <c r="C30" s="4">
        <v>1</v>
      </c>
      <c r="D30" s="4" t="s">
        <v>12</v>
      </c>
      <c r="E30" s="13" t="s">
        <v>11</v>
      </c>
      <c r="F30" s="15" t="s">
        <v>10</v>
      </c>
      <c r="G30" s="7" t="s">
        <v>341</v>
      </c>
      <c r="H30" s="7" t="s">
        <v>41</v>
      </c>
      <c r="I30" s="7"/>
      <c r="J30" s="7"/>
      <c r="K30" s="7"/>
      <c r="L30" s="11" t="s">
        <v>63</v>
      </c>
      <c r="N30" s="6">
        <f t="shared" si="0"/>
        <v>49</v>
      </c>
      <c r="P30" s="11"/>
      <c r="Q30" s="11" t="str">
        <f t="shared" si="2"/>
        <v>['A_hm_vf', 'Message', {html: '&lt;center&gt;вриса́ — ореховый пирог, традиционный для Западной Африки.&lt;br&gt; К врисе также подаются корнеплоды.&lt;/center&gt;'}, 'DashedSentence', {s: 'В старину вриса украшала каждый праздничный стол.'}, 'Question', {q: ''}</v>
      </c>
      <c r="U30" s="6">
        <f t="shared" ca="1" si="1"/>
        <v>2.6682288720656366E-3</v>
      </c>
    </row>
    <row r="31" spans="1:21">
      <c r="A31" s="5">
        <v>20</v>
      </c>
      <c r="B31" s="5" t="s">
        <v>369</v>
      </c>
      <c r="C31" s="5">
        <v>0</v>
      </c>
      <c r="D31" s="5" t="s">
        <v>16</v>
      </c>
      <c r="E31" s="14" t="s">
        <v>12</v>
      </c>
      <c r="F31" s="16" t="s">
        <v>10</v>
      </c>
      <c r="G31" s="5" t="s">
        <v>394</v>
      </c>
      <c r="H31" s="5" t="s">
        <v>243</v>
      </c>
      <c r="I31" s="5"/>
      <c r="J31" s="5" t="s">
        <v>232</v>
      </c>
      <c r="K31" s="5" t="s">
        <v>2</v>
      </c>
      <c r="L31" s="12" t="s">
        <v>380</v>
      </c>
      <c r="N31" s="6">
        <f t="shared" si="0"/>
        <v>56</v>
      </c>
      <c r="Q31" s="11" t="str">
        <f t="shared" si="2"/>
        <v>['Cjm_hn_vf', 'Message', {html: '&lt;center&gt;пуря́зь — ядовитое облако, исходящее от фабрик.&lt;br&gt; Из-за пурязя не проходит солнечный свет.&lt;/center&gt;'}, 'DashedSentence', {s: 'Из-за катастрофы пурязь нависла над соседними деревнями.'}, 'Question', {q: 'Что такое пурязь? а) туман б) облако'}</v>
      </c>
      <c r="U31" s="6">
        <f t="shared" ca="1" si="1"/>
        <v>0.99486156927059222</v>
      </c>
    </row>
    <row r="32" spans="1:21">
      <c r="A32" s="4">
        <v>16</v>
      </c>
      <c r="B32" s="4" t="s">
        <v>290</v>
      </c>
      <c r="C32" s="4">
        <v>0</v>
      </c>
      <c r="D32" s="4" t="s">
        <v>23</v>
      </c>
      <c r="E32" s="13" t="s">
        <v>12</v>
      </c>
      <c r="F32" s="15" t="s">
        <v>11</v>
      </c>
      <c r="G32" s="4" t="s">
        <v>306</v>
      </c>
      <c r="H32" s="4" t="s">
        <v>304</v>
      </c>
      <c r="J32" s="4"/>
      <c r="K32" s="4"/>
      <c r="L32" s="11" t="s">
        <v>78</v>
      </c>
      <c r="N32" s="6">
        <f t="shared" si="0"/>
        <v>57</v>
      </c>
      <c r="Q32" s="11" t="str">
        <f t="shared" si="2"/>
        <v>['E_hn_vm', 'Message', {html: '&lt;center&gt;чи́нбе — наёмный полк итальянских арбалетчиков.&lt;br&gt; В чинбах служили люди разных сословий.&lt;/center&gt;'}, 'DashedSentence', {s: 'В Средневековье чинбе разграбил земли Сицилийского князя.'}, 'Question', {q: ''}</v>
      </c>
      <c r="U32" s="6">
        <f t="shared" ca="1" si="1"/>
        <v>0.31481253104711782</v>
      </c>
    </row>
    <row r="33" spans="1:21">
      <c r="A33" s="4">
        <v>7</v>
      </c>
      <c r="B33" s="4" t="s">
        <v>22</v>
      </c>
      <c r="C33" s="4">
        <v>1</v>
      </c>
      <c r="D33" s="4" t="s">
        <v>23</v>
      </c>
      <c r="E33" s="13" t="s">
        <v>12</v>
      </c>
      <c r="F33" s="15" t="s">
        <v>11</v>
      </c>
      <c r="G33" s="4" t="s">
        <v>342</v>
      </c>
      <c r="H33" s="4" t="s">
        <v>46</v>
      </c>
      <c r="J33" s="4"/>
      <c r="K33" s="4"/>
      <c r="L33" s="11" t="s">
        <v>69</v>
      </c>
      <c r="N33" s="6">
        <f t="shared" si="0"/>
        <v>47</v>
      </c>
      <c r="Q33" s="11" t="str">
        <f t="shared" si="2"/>
        <v>['O_hn_vm', 'Message', {html: '&lt;center&gt;бульно́ — охотничье копьё, распространённое у эскимосских племён.&lt;br&gt; Благодаря бульну охотники добывали пропитание.&lt;/center&gt;'}, 'DashedSentence', {s: 'После броска бульно пробил насквозь лапу зверя.'}, 'Question', {q: ''}</v>
      </c>
      <c r="U33" s="6">
        <f t="shared" ca="1" si="1"/>
        <v>0.55226395748479029</v>
      </c>
    </row>
    <row r="34" spans="1:21">
      <c r="A34" s="4">
        <v>16</v>
      </c>
      <c r="B34" s="4" t="s">
        <v>290</v>
      </c>
      <c r="C34" s="4">
        <v>0</v>
      </c>
      <c r="D34" s="4" t="s">
        <v>25</v>
      </c>
      <c r="E34" s="13" t="s">
        <v>10</v>
      </c>
      <c r="F34" s="15" t="s">
        <v>10</v>
      </c>
      <c r="G34" s="4" t="s">
        <v>305</v>
      </c>
      <c r="H34" s="4" t="s">
        <v>307</v>
      </c>
      <c r="J34" s="4"/>
      <c r="K34" s="4"/>
      <c r="L34" s="11" t="s">
        <v>77</v>
      </c>
      <c r="N34" s="6">
        <f t="shared" si="0"/>
        <v>55</v>
      </c>
      <c r="Q34" s="11" t="str">
        <f t="shared" si="2"/>
        <v>['E_hf_vf', 'Message', {html: '&lt;center&gt;ва́рте — наёмная армия рыцарей из разных орденов.&lt;br&gt; Из вартов состояли войска германских королей.&lt;/center&gt;'}, 'DashedSentence', {s: 'В походах варте разграбила множество попутных деревень.'}, 'Question', {q: ''}</v>
      </c>
      <c r="U34" s="6">
        <f t="shared" ca="1" si="1"/>
        <v>0.19500551461970073</v>
      </c>
    </row>
    <row r="35" spans="1:21">
      <c r="A35" s="4">
        <v>1</v>
      </c>
      <c r="B35" s="4" t="s">
        <v>20</v>
      </c>
      <c r="C35" s="4">
        <v>1</v>
      </c>
      <c r="D35" s="4" t="s">
        <v>23</v>
      </c>
      <c r="E35" s="13" t="s">
        <v>12</v>
      </c>
      <c r="F35" s="15" t="s">
        <v>11</v>
      </c>
      <c r="G35" s="4" t="s">
        <v>343</v>
      </c>
      <c r="H35" s="4" t="s">
        <v>38</v>
      </c>
      <c r="J35" s="4"/>
      <c r="K35" s="4"/>
      <c r="L35" s="17" t="s">
        <v>60</v>
      </c>
      <c r="N35" s="6">
        <f t="shared" si="0"/>
        <v>41</v>
      </c>
      <c r="Q35" s="11" t="str">
        <f t="shared" si="2"/>
        <v>['A_hn_vm', 'Message', {html: '&lt;center&gt;джорба́ — лиственное дерево, растущее в Амазонии.&lt;br&gt; Под джорбами часто спят ленивцы.&lt;/center&gt;'}, 'DashedSentence', {s: 'Из-за урагана джорба упал в быструю реку.'}, 'Question', {q: ''}</v>
      </c>
      <c r="R35" s="20"/>
      <c r="U35" s="6">
        <f t="shared" ca="1" si="1"/>
        <v>0.41997391310557319</v>
      </c>
    </row>
    <row r="36" spans="1:21">
      <c r="A36" s="4">
        <v>8</v>
      </c>
      <c r="B36" s="4" t="s">
        <v>21</v>
      </c>
      <c r="C36" s="4">
        <v>0</v>
      </c>
      <c r="D36" s="4" t="s">
        <v>12</v>
      </c>
      <c r="E36" s="13" t="s">
        <v>11</v>
      </c>
      <c r="F36" s="15" t="s">
        <v>10</v>
      </c>
      <c r="G36" s="4" t="s">
        <v>344</v>
      </c>
      <c r="H36" s="4" t="s">
        <v>48</v>
      </c>
      <c r="J36" s="4" t="s">
        <v>49</v>
      </c>
      <c r="K36" s="4" t="s">
        <v>13</v>
      </c>
      <c r="L36" s="11" t="s">
        <v>72</v>
      </c>
      <c r="N36" s="6">
        <f t="shared" si="0"/>
        <v>48</v>
      </c>
      <c r="Q36" s="11" t="str">
        <f t="shared" si="2"/>
        <v>['o_hm_vf', 'Message', {html: '&lt;center&gt;ло́рсо — влажный торфяник, нередкий для бассейна Амазонки.&lt;br&gt; В лорсе хранятся остатки древнего папоротника.&lt;/center&gt;'}, 'DashedSentence', {s: 'Век назад лорсо засосала вождя местного племени.'}, 'Question', {q: 'Что такое лорсо? а) торфяник б) водоворот'}</v>
      </c>
      <c r="U36" s="6">
        <f t="shared" ca="1" si="1"/>
        <v>0.96211775573206337</v>
      </c>
    </row>
    <row r="37" spans="1:21">
      <c r="A37" s="5">
        <v>19</v>
      </c>
      <c r="B37" s="5" t="s">
        <v>367</v>
      </c>
      <c r="C37" s="5">
        <v>1</v>
      </c>
      <c r="D37" s="5" t="s">
        <v>25</v>
      </c>
      <c r="E37" s="14" t="s">
        <v>10</v>
      </c>
      <c r="F37" s="16" t="s">
        <v>10</v>
      </c>
      <c r="G37" s="5" t="s">
        <v>345</v>
      </c>
      <c r="H37" s="5" t="s">
        <v>273</v>
      </c>
      <c r="I37" s="5"/>
      <c r="J37" s="5" t="s">
        <v>357</v>
      </c>
      <c r="K37" s="5" t="s">
        <v>1</v>
      </c>
      <c r="L37" s="12" t="s">
        <v>381</v>
      </c>
      <c r="N37" s="6">
        <f t="shared" si="0"/>
        <v>46</v>
      </c>
      <c r="Q37" s="11" t="str">
        <f t="shared" si="2"/>
        <v>['Cjf_hf_vf', 'Message', {html: '&lt;center&gt;но́дезь— узда для управления верблюдами.&lt;br&gt; С нодезью животное становится покладистым.&lt;/center&gt;'}, 'DashedSentence', {s: 'В походе нодезь натирала уши белому верблюду. '}, 'Question', {q: 'Что такое нодезь? а) седло б) узда'}</v>
      </c>
      <c r="U37" s="6">
        <f t="shared" ca="1" si="1"/>
        <v>0.89412020012359972</v>
      </c>
    </row>
    <row r="38" spans="1:21">
      <c r="A38" s="4">
        <v>11</v>
      </c>
      <c r="B38" s="4" t="s">
        <v>369</v>
      </c>
      <c r="C38" s="4">
        <v>1</v>
      </c>
      <c r="D38" s="4" t="s">
        <v>17</v>
      </c>
      <c r="E38" s="13" t="s">
        <v>11</v>
      </c>
      <c r="F38" s="15" t="s">
        <v>12</v>
      </c>
      <c r="G38" s="4" t="s">
        <v>346</v>
      </c>
      <c r="H38" s="4" t="s">
        <v>222</v>
      </c>
      <c r="J38" s="4"/>
      <c r="K38" s="4"/>
      <c r="L38" s="11" t="s">
        <v>382</v>
      </c>
      <c r="N38" s="6">
        <f t="shared" si="0"/>
        <v>41</v>
      </c>
      <c r="Q38" s="11" t="str">
        <f t="shared" si="2"/>
        <v>['Cjm_hm_vn', 'Message', {html: '&lt;center&gt;кепо́дь — каменный якорь, используемый коренными жителями на Гавайях.&lt;br&gt; С кеподем также связаны различные легенды.&lt;/center&gt;'}, 'DashedSentence', {s: 'Через минуту кеподь упало в морскую пену.'}, 'Question', {q: ''}</v>
      </c>
      <c r="U38" s="6">
        <f t="shared" ca="1" si="1"/>
        <v>0.76575848127190393</v>
      </c>
    </row>
    <row r="39" spans="1:21">
      <c r="A39" s="4">
        <v>1</v>
      </c>
      <c r="B39" s="4" t="s">
        <v>20</v>
      </c>
      <c r="C39" s="4">
        <v>1</v>
      </c>
      <c r="D39" s="7" t="s">
        <v>17</v>
      </c>
      <c r="E39" s="13" t="s">
        <v>11</v>
      </c>
      <c r="F39" s="15" t="s">
        <v>12</v>
      </c>
      <c r="G39" s="4" t="s">
        <v>347</v>
      </c>
      <c r="H39" s="4" t="s">
        <v>88</v>
      </c>
      <c r="J39" s="4" t="s">
        <v>39</v>
      </c>
      <c r="K39" s="4" t="s">
        <v>4</v>
      </c>
      <c r="L39" s="11" t="s">
        <v>61</v>
      </c>
      <c r="N39" s="6">
        <f t="shared" si="0"/>
        <v>42</v>
      </c>
      <c r="P39" s="11"/>
      <c r="Q39" s="11" t="str">
        <f t="shared" si="2"/>
        <v>['A_hm_vn', 'Message', {html: '&lt;center&gt;бильна́ — сочный фрукт, растущий в Индии.&lt;br&gt; В бильне обычно нет косточек.&lt;/center&gt;'}, 'DashedSentence', {s: 'У дедушки бильна упало в горячий источник.'}, 'Question', {q: 'Что такое бильна? а) фрукт б) ягода'}</v>
      </c>
      <c r="R39" s="20"/>
      <c r="U39" s="6">
        <f t="shared" ca="1" si="1"/>
        <v>0.20457498493601289</v>
      </c>
    </row>
    <row r="40" spans="1:21">
      <c r="A40" s="4">
        <v>31</v>
      </c>
      <c r="B40" s="4" t="s">
        <v>367</v>
      </c>
      <c r="C40" s="4">
        <v>0</v>
      </c>
      <c r="D40" s="4" t="s">
        <v>27</v>
      </c>
      <c r="E40" s="13" t="s">
        <v>10</v>
      </c>
      <c r="F40" s="15" t="s">
        <v>12</v>
      </c>
      <c r="G40" s="4" t="s">
        <v>348</v>
      </c>
      <c r="H40" s="4" t="s">
        <v>277</v>
      </c>
      <c r="J40" s="4"/>
      <c r="K40" s="4"/>
      <c r="L40" s="11" t="s">
        <v>383</v>
      </c>
      <c r="N40" s="6">
        <f t="shared" si="0"/>
        <v>45</v>
      </c>
      <c r="Q40" s="11" t="str">
        <f t="shared" si="2"/>
        <v>['Cjf_hf_vn', 'Message', {html: '&lt;center&gt;хво́низь — плетёная корзина для сбора ягод.&lt;br&gt; С хвонизью легче собирать целые грозди.&lt;/center&gt;'}, 'DashedSentence', {s: 'На рынке хвонизь стоило целых пятьдесят песо.'}, 'Question', {q: ''}</v>
      </c>
      <c r="U40" s="6">
        <f t="shared" ca="1" si="1"/>
        <v>5.1484005848524639E-2</v>
      </c>
    </row>
    <row r="41" spans="1:21">
      <c r="A41" s="4">
        <v>20</v>
      </c>
      <c r="B41" s="4" t="s">
        <v>369</v>
      </c>
      <c r="C41" s="4">
        <v>0</v>
      </c>
      <c r="D41" s="4" t="s">
        <v>14</v>
      </c>
      <c r="E41" s="13" t="s">
        <v>11</v>
      </c>
      <c r="F41" s="15" t="s">
        <v>11</v>
      </c>
      <c r="G41" s="4" t="s">
        <v>349</v>
      </c>
      <c r="H41" s="4" t="s">
        <v>246</v>
      </c>
      <c r="J41" s="4"/>
      <c r="K41" s="4"/>
      <c r="L41" s="11" t="s">
        <v>384</v>
      </c>
      <c r="N41" s="6">
        <f t="shared" si="0"/>
        <v>51</v>
      </c>
      <c r="Q41" s="11" t="str">
        <f t="shared" si="2"/>
        <v>['Cjm_hm_vm', 'Message', {html: '&lt;center&gt;норо́зь — ядовитый дым, содержащий серу.&lt;br&gt; От норозя страдают растения и животные.&lt;/center&gt;'}, 'DashedSentence', {s: 'Из-за аварии норозь навис над заводским комплексом.'}, 'Question', {q: ''}</v>
      </c>
      <c r="U41" s="6">
        <f t="shared" ca="1" si="1"/>
        <v>0.1113559265844275</v>
      </c>
    </row>
    <row r="42" spans="1:21">
      <c r="A42" s="4">
        <v>24</v>
      </c>
      <c r="B42" s="4" t="s">
        <v>290</v>
      </c>
      <c r="C42" s="4">
        <v>0</v>
      </c>
      <c r="D42" s="7" t="s">
        <v>16</v>
      </c>
      <c r="E42" s="13" t="s">
        <v>12</v>
      </c>
      <c r="F42" s="15" t="s">
        <v>10</v>
      </c>
      <c r="G42" s="3" t="s">
        <v>317</v>
      </c>
      <c r="H42" s="3" t="s">
        <v>308</v>
      </c>
      <c r="I42" s="10"/>
      <c r="J42" s="10"/>
      <c r="K42" s="10"/>
      <c r="L42" s="11" t="s">
        <v>84</v>
      </c>
      <c r="N42" s="6">
        <f t="shared" si="0"/>
        <v>47</v>
      </c>
      <c r="O42" s="19"/>
      <c r="Q42" s="11" t="str">
        <f t="shared" si="2"/>
        <v>['e_hn_vf', 'Message', {html: '&lt;center&gt;ду́ле — синее яблоко, растущее в Мексике.&lt;br&gt; Из дула делают основу для детского питания.&lt;/center&gt;'}, 'DashedSentence', {s: 'Из-за саранчи дуле пропала из фермерских садов.'}, 'Question', {q: ''}</v>
      </c>
      <c r="U42" s="6">
        <f t="shared" ca="1" si="1"/>
        <v>0.40326494831296589</v>
      </c>
    </row>
    <row r="43" spans="1:21">
      <c r="A43" s="4">
        <v>8</v>
      </c>
      <c r="B43" s="4" t="s">
        <v>21</v>
      </c>
      <c r="C43" s="4">
        <v>0</v>
      </c>
      <c r="D43" s="4" t="s">
        <v>15</v>
      </c>
      <c r="E43" s="13" t="s">
        <v>10</v>
      </c>
      <c r="F43" s="15" t="s">
        <v>11</v>
      </c>
      <c r="G43" s="4" t="s">
        <v>350</v>
      </c>
      <c r="H43" s="4" t="s">
        <v>52</v>
      </c>
      <c r="J43" s="4"/>
      <c r="K43" s="4"/>
      <c r="L43" s="11" t="s">
        <v>73</v>
      </c>
      <c r="N43" s="6">
        <f t="shared" si="0"/>
        <v>48</v>
      </c>
      <c r="Q43" s="11" t="str">
        <f t="shared" si="2"/>
        <v>['o_hf_vm', 'Message', {html: '&lt;center&gt;джо́чо — опасная трясина, которая встречается на островах в Тихом океане.&lt;br&gt; Рядом с джочами обычно водятся светлячки.&lt;/center&gt;'}, 'DashedSentence', {s: 'Год назад джочо засосал двух беспечных туристов.'}, 'Question', {q: ''}</v>
      </c>
      <c r="U43" s="6">
        <f t="shared" ca="1" si="1"/>
        <v>0.93154832130993304</v>
      </c>
    </row>
    <row r="44" spans="1:21">
      <c r="A44" s="5">
        <v>14</v>
      </c>
      <c r="B44" s="4" t="s">
        <v>290</v>
      </c>
      <c r="C44" s="4">
        <v>0</v>
      </c>
      <c r="D44" s="5" t="s">
        <v>15</v>
      </c>
      <c r="E44" s="14" t="s">
        <v>10</v>
      </c>
      <c r="F44" s="16" t="s">
        <v>11</v>
      </c>
      <c r="G44" s="5" t="s">
        <v>309</v>
      </c>
      <c r="H44" s="5" t="s">
        <v>168</v>
      </c>
      <c r="I44" s="5" t="s">
        <v>363</v>
      </c>
      <c r="J44" s="5"/>
      <c r="K44" s="5" t="s">
        <v>94</v>
      </c>
      <c r="L44" s="12" t="s">
        <v>82</v>
      </c>
      <c r="N44" s="6">
        <f t="shared" si="0"/>
        <v>48</v>
      </c>
      <c r="Q44" s="11" t="str">
        <f t="shared" si="2"/>
        <v>['E_hf_vm', 'Message', {html: '&lt;center&gt;хи́че — первобытная бритва, которую находили на территории Междуречья.&lt;br&gt; У хичей также были ритуальные применения.&lt;/center&gt;'}, 'DashedSentence', {s: 'Когда-то давно хиче срезал густые бороды жрецов.'}, 'Question', {q: 'Чьи бороды срезал хиче? а) жрецов б) плотников'}</v>
      </c>
      <c r="U44" s="6">
        <f t="shared" ca="1" si="1"/>
        <v>0.97278163285512076</v>
      </c>
    </row>
    <row r="45" spans="1:21">
      <c r="A45" s="5">
        <v>18</v>
      </c>
      <c r="B45" s="5" t="s">
        <v>369</v>
      </c>
      <c r="C45" s="5">
        <v>1</v>
      </c>
      <c r="D45" s="5" t="s">
        <v>11</v>
      </c>
      <c r="E45" s="14" t="s">
        <v>12</v>
      </c>
      <c r="F45" s="16" t="s">
        <v>12</v>
      </c>
      <c r="G45" s="4" t="s">
        <v>351</v>
      </c>
      <c r="H45" s="4" t="s">
        <v>240</v>
      </c>
      <c r="J45" s="4"/>
      <c r="K45" s="4"/>
      <c r="L45" s="11" t="s">
        <v>385</v>
      </c>
      <c r="N45" s="6">
        <f t="shared" si="0"/>
        <v>51</v>
      </c>
      <c r="Q45" s="11" t="str">
        <f t="shared" si="2"/>
        <v>['Cjm_hn_vn', 'Message', {html: '&lt;center&gt;до́лизь — разрушительное наводнение, приносящее мусор из океана.&lt;br&gt; После долизя местность покрывается нефтяными пятнами.&lt;/center&gt;'}, 'DashedSentence', {s: 'В Индонезии долизь смыло половину рыбацкой деревни.'}, 'Question', {q: ''}</v>
      </c>
      <c r="U45" s="6">
        <f t="shared" ca="1" si="1"/>
        <v>0.52547353703682376</v>
      </c>
    </row>
    <row r="46" spans="1:21">
      <c r="A46" s="4">
        <v>25</v>
      </c>
      <c r="B46" s="4" t="s">
        <v>367</v>
      </c>
      <c r="C46" s="4">
        <v>0</v>
      </c>
      <c r="D46" s="4" t="s">
        <v>12</v>
      </c>
      <c r="E46" s="13" t="s">
        <v>11</v>
      </c>
      <c r="F46" s="15" t="s">
        <v>10</v>
      </c>
      <c r="G46" s="4" t="s">
        <v>352</v>
      </c>
      <c r="H46" s="4" t="s">
        <v>280</v>
      </c>
      <c r="J46" s="4"/>
      <c r="K46" s="4"/>
      <c r="L46" s="11" t="s">
        <v>386</v>
      </c>
      <c r="N46" s="6">
        <f t="shared" si="0"/>
        <v>53</v>
      </c>
      <c r="Q46" s="11" t="str">
        <f t="shared" si="2"/>
        <v>['Cjf_hm_vf', 'Message', {html: '&lt;center&gt;ро́тязь — итальянский сосуд для духов.&lt;br&gt; Все европейские вельможи пользовались ротязью.&lt;/center&gt;'}, 'DashedSentence', {s: 'Каждый день ротязь наполняла комнату ароматом цветов.'}, 'Question', {q: ''}</v>
      </c>
      <c r="U46" s="6">
        <f t="shared" ca="1" si="1"/>
        <v>0.33263143208230506</v>
      </c>
    </row>
  </sheetData>
  <autoFilter ref="A1:U46" xr:uid="{00000000-0009-0000-0000-000000000000}"/>
  <conditionalFormatting sqref="L2:L46">
    <cfRule type="duplicateValues" dxfId="2" priority="2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zoomScale="160" zoomScaleNormal="160" workbookViewId="0">
      <selection activeCell="J1" sqref="J1"/>
    </sheetView>
  </sheetViews>
  <sheetFormatPr baseColWidth="10" defaultColWidth="8.83203125" defaultRowHeight="15"/>
  <cols>
    <col min="1" max="5" width="9.1640625" style="6"/>
  </cols>
  <sheetData>
    <row r="1" spans="1:21">
      <c r="A1" s="8" t="s">
        <v>33</v>
      </c>
      <c r="B1" s="8" t="s">
        <v>18</v>
      </c>
      <c r="C1" s="8" t="s">
        <v>36</v>
      </c>
      <c r="D1" s="8" t="s">
        <v>24</v>
      </c>
      <c r="E1" s="21" t="s">
        <v>34</v>
      </c>
      <c r="F1" s="23" t="s">
        <v>35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1" t="s">
        <v>59</v>
      </c>
      <c r="M1" s="6"/>
      <c r="N1" s="11" t="s">
        <v>87</v>
      </c>
      <c r="O1" s="7"/>
      <c r="P1" s="6"/>
      <c r="Q1" s="11" t="s">
        <v>86</v>
      </c>
      <c r="R1" s="6"/>
      <c r="S1" s="6"/>
      <c r="T1" s="6"/>
      <c r="U1" t="s">
        <v>179</v>
      </c>
    </row>
    <row r="2" spans="1:21">
      <c r="A2" s="6">
        <v>31</v>
      </c>
      <c r="B2" s="6" t="s">
        <v>367</v>
      </c>
      <c r="C2" s="6">
        <v>0</v>
      </c>
      <c r="D2" s="6" t="s">
        <v>27</v>
      </c>
      <c r="E2" s="22" t="s">
        <v>10</v>
      </c>
      <c r="F2" s="24" t="s">
        <v>11</v>
      </c>
      <c r="G2" s="4" t="s">
        <v>348</v>
      </c>
      <c r="H2" s="4" t="s">
        <v>278</v>
      </c>
      <c r="I2" s="4"/>
      <c r="J2" s="4"/>
      <c r="K2" s="4"/>
      <c r="L2" s="11" t="s">
        <v>368</v>
      </c>
      <c r="M2" s="6"/>
      <c r="N2" s="6">
        <f t="shared" ref="N2:N46" si="0">LEN(H2)</f>
        <v>44</v>
      </c>
      <c r="O2" s="7"/>
      <c r="P2" s="6"/>
      <c r="Q2" s="11" t="str">
        <f>"['"&amp;L2&amp;"', 'Message', {html: '"&amp;G2&amp;"'}, 'DashedSentence', {s: '"&amp;H2&amp;"'}, 'Question', {q: '"&amp;I2&amp;J2&amp;"'}"</f>
        <v>['Cjf_hf_vm', 'Message', {html: '&lt;center&gt;хво́низь — плетёная корзина для сбора ягод.&lt;br&gt; С хвонизью легче собирать целые грозди.&lt;/center&gt;'}, 'DashedSentence', {s: 'На рынке хвонизь стоил целых пятьдесят песо.'}, 'Question', {q: ''}</v>
      </c>
      <c r="R2" s="28"/>
      <c r="S2" s="6"/>
      <c r="T2" s="6"/>
      <c r="U2">
        <f t="shared" ref="U2:U46" ca="1" si="1">RAND()</f>
        <v>0.74444674394399302</v>
      </c>
    </row>
    <row r="3" spans="1:21">
      <c r="A3" s="6">
        <v>25</v>
      </c>
      <c r="B3" s="6" t="s">
        <v>367</v>
      </c>
      <c r="C3" s="6">
        <v>0</v>
      </c>
      <c r="D3" s="6" t="s">
        <v>12</v>
      </c>
      <c r="E3" s="22" t="s">
        <v>11</v>
      </c>
      <c r="F3" s="24" t="s">
        <v>12</v>
      </c>
      <c r="G3" s="4" t="s">
        <v>352</v>
      </c>
      <c r="H3" s="4" t="s">
        <v>281</v>
      </c>
      <c r="I3" s="4"/>
      <c r="J3" s="4"/>
      <c r="K3" s="4"/>
      <c r="L3" s="11" t="s">
        <v>377</v>
      </c>
      <c r="M3" s="6"/>
      <c r="N3" s="6">
        <f t="shared" si="0"/>
        <v>53</v>
      </c>
      <c r="O3" s="7"/>
      <c r="P3" s="6"/>
      <c r="Q3" s="11" t="str">
        <f t="shared" ref="Q3:Q46" si="2">"['"&amp;L3&amp;"', 'Message', {html: '"&amp;G3&amp;"'}, 'DashedSentence', {s: '"&amp;H3&amp;"'}, 'Question', {q: '"&amp;I3&amp;J3&amp;"'}"</f>
        <v>['Cjf_hm_vn', 'Message', {html: '&lt;center&gt;ро́тязь — итальянский сосуд для духов.&lt;br&gt; Все европейские вельможи пользовались ротязью.&lt;/center&gt;'}, 'DashedSentence', {s: 'Каждый день ротязь наполняло комнату ароматом цветов.'}, 'Question', {q: ''}</v>
      </c>
      <c r="R3" s="28"/>
      <c r="S3" s="6"/>
      <c r="T3" s="6"/>
      <c r="U3">
        <f t="shared" ca="1" si="1"/>
        <v>0.4633883221531242</v>
      </c>
    </row>
    <row r="4" spans="1:21">
      <c r="A4" s="6">
        <v>18</v>
      </c>
      <c r="B4" s="6" t="s">
        <v>369</v>
      </c>
      <c r="C4" s="6">
        <v>1</v>
      </c>
      <c r="D4" s="6" t="s">
        <v>11</v>
      </c>
      <c r="E4" s="22" t="s">
        <v>12</v>
      </c>
      <c r="F4" s="24" t="s">
        <v>11</v>
      </c>
      <c r="G4" s="4" t="s">
        <v>351</v>
      </c>
      <c r="H4" s="4" t="s">
        <v>241</v>
      </c>
      <c r="I4" s="4"/>
      <c r="J4" s="4"/>
      <c r="K4" s="4"/>
      <c r="L4" s="11" t="s">
        <v>373</v>
      </c>
      <c r="M4" s="6"/>
      <c r="N4" s="6">
        <f t="shared" si="0"/>
        <v>50</v>
      </c>
      <c r="O4" s="7"/>
      <c r="P4" s="6"/>
      <c r="Q4" s="11" t="str">
        <f t="shared" si="2"/>
        <v>['Cjm_hn_vm', 'Message', {html: '&lt;center&gt;до́лизь — разрушительное наводнение, приносящее мусор из океана.&lt;br&gt; После долизя местность покрывается нефтяными пятнами.&lt;/center&gt;'}, 'DashedSentence', {s: 'В Индонезии долизь смыл половину рыбацкой деревни.'}, 'Question', {q: ''}</v>
      </c>
      <c r="R4" s="28"/>
      <c r="S4" s="6"/>
      <c r="T4" s="6"/>
      <c r="U4">
        <f t="shared" ca="1" si="1"/>
        <v>0.29263847708919499</v>
      </c>
    </row>
    <row r="5" spans="1:21">
      <c r="A5" s="6">
        <v>5</v>
      </c>
      <c r="B5" s="6" t="s">
        <v>19</v>
      </c>
      <c r="C5" s="6">
        <v>0</v>
      </c>
      <c r="D5" s="6" t="s">
        <v>14</v>
      </c>
      <c r="E5" s="22" t="s">
        <v>11</v>
      </c>
      <c r="F5" s="24" t="s">
        <v>10</v>
      </c>
      <c r="G5" s="4" t="s">
        <v>329</v>
      </c>
      <c r="H5" s="4" t="s">
        <v>134</v>
      </c>
      <c r="I5" s="4" t="s">
        <v>147</v>
      </c>
      <c r="J5" s="4"/>
      <c r="K5" s="4" t="s">
        <v>91</v>
      </c>
      <c r="L5" s="11" t="s">
        <v>103</v>
      </c>
      <c r="M5" s="6"/>
      <c r="N5" s="6">
        <f t="shared" si="0"/>
        <v>41</v>
      </c>
      <c r="O5" s="7"/>
      <c r="P5" s="6"/>
      <c r="Q5" s="11" t="str">
        <f t="shared" si="2"/>
        <v>['a_hm_vf', 'Message', {html: '&lt;center&gt;гу́дра — прочный плот, который был популярен у золотоискателей.&lt;br&gt; В гудре часто заводились вредители.&lt;/center&gt;'}, 'DashedSentence', {s: 'Пройдя озеро, гудра плыла по бурной реке.'}, 'Question', {q: 'Где плыла гудра? а) по морю б) по реке'}</v>
      </c>
      <c r="R5" s="28"/>
      <c r="S5" s="28"/>
      <c r="T5" s="6"/>
      <c r="U5">
        <f t="shared" ca="1" si="1"/>
        <v>0.66723651628216429</v>
      </c>
    </row>
    <row r="6" spans="1:21">
      <c r="A6" s="6">
        <v>19</v>
      </c>
      <c r="B6" s="6" t="s">
        <v>367</v>
      </c>
      <c r="C6" s="6">
        <v>1</v>
      </c>
      <c r="D6" s="6" t="s">
        <v>23</v>
      </c>
      <c r="E6" s="22" t="s">
        <v>12</v>
      </c>
      <c r="F6" s="24" t="s">
        <v>10</v>
      </c>
      <c r="G6" s="4" t="s">
        <v>389</v>
      </c>
      <c r="H6" s="4" t="s">
        <v>256</v>
      </c>
      <c r="I6" s="4"/>
      <c r="J6" s="4"/>
      <c r="K6" s="4"/>
      <c r="L6" s="11" t="s">
        <v>371</v>
      </c>
      <c r="M6" s="6"/>
      <c r="N6" s="6">
        <f t="shared" si="0"/>
        <v>50</v>
      </c>
      <c r="O6" s="7"/>
      <c r="P6" s="6"/>
      <c r="Q6" s="11" t="str">
        <f t="shared" si="2"/>
        <v>['Cjf_hn_vf', 'Message', {html: '&lt;center&gt;ге́шадь — маленькое седло для пони.&lt;br&gt; Под гешадью расстилают попону для комфорта лошади.&lt;/center&gt;'}, 'DashedSentence', {s: 'Довольно долго гешадь натирала спину старому пони.'}, 'Question', {q: ''}</v>
      </c>
      <c r="R6" s="28"/>
      <c r="S6" s="6"/>
      <c r="T6" s="6"/>
      <c r="U6">
        <f t="shared" ca="1" si="1"/>
        <v>0.77977680708012409</v>
      </c>
    </row>
    <row r="7" spans="1:21">
      <c r="A7" s="6">
        <v>9</v>
      </c>
      <c r="B7" s="6" t="s">
        <v>21</v>
      </c>
      <c r="C7" s="6">
        <v>0</v>
      </c>
      <c r="D7" s="9" t="s">
        <v>14</v>
      </c>
      <c r="E7" s="22" t="s">
        <v>11</v>
      </c>
      <c r="F7" s="24" t="s">
        <v>10</v>
      </c>
      <c r="G7" s="4" t="s">
        <v>392</v>
      </c>
      <c r="H7" s="4" t="s">
        <v>143</v>
      </c>
      <c r="I7" s="4"/>
      <c r="J7" s="4"/>
      <c r="K7" s="4"/>
      <c r="L7" s="11" t="s">
        <v>72</v>
      </c>
      <c r="M7" s="6"/>
      <c r="N7" s="6">
        <f t="shared" si="0"/>
        <v>43</v>
      </c>
      <c r="O7" s="7"/>
      <c r="P7" s="6"/>
      <c r="Q7" s="11" t="str">
        <f t="shared" si="2"/>
        <v>['o_hm_vf', 'Message', {html: '&lt;center&gt;ке́про — мягкий плед из шерсти альпаки.&lt;br&gt; На кепре также раскладывают свои товары уличные торговцы.&lt;/center&gt;'}, 'DashedSentence', {s: 'К вечеру кепро высохла на бельевой веревке.'}, 'Question', {q: ''}</v>
      </c>
      <c r="R7" s="28"/>
      <c r="S7" s="6"/>
      <c r="T7" s="6"/>
      <c r="U7">
        <f t="shared" ca="1" si="1"/>
        <v>0.81543154293210618</v>
      </c>
    </row>
    <row r="8" spans="1:21">
      <c r="A8" s="6">
        <v>14</v>
      </c>
      <c r="B8" s="29" t="s">
        <v>290</v>
      </c>
      <c r="C8" s="6">
        <v>0</v>
      </c>
      <c r="D8" s="6" t="s">
        <v>12</v>
      </c>
      <c r="E8" s="22" t="s">
        <v>11</v>
      </c>
      <c r="F8" s="24" t="s">
        <v>12</v>
      </c>
      <c r="G8" s="4" t="s">
        <v>301</v>
      </c>
      <c r="H8" s="4" t="s">
        <v>299</v>
      </c>
      <c r="I8" s="4"/>
      <c r="J8" s="4"/>
      <c r="K8" s="4"/>
      <c r="L8" s="11" t="s">
        <v>79</v>
      </c>
      <c r="M8" s="6"/>
      <c r="N8" s="6">
        <f t="shared" si="0"/>
        <v>48</v>
      </c>
      <c r="O8" s="7"/>
      <c r="P8" s="6"/>
      <c r="Q8" s="11" t="str">
        <f t="shared" si="2"/>
        <v>['E_hm_vn', 'Message', {html: '&lt;center&gt;бу́рсе — изогнутый нож для разделки арбуза.&lt;br&gt; Для бурса используется нержавеющая сталь.&lt;/center&gt;'}, 'DashedSentence', {s: 'Очень быстро бурсе срезало корку спелого арбуза.'}, 'Question', {q: ''}</v>
      </c>
      <c r="R8" s="28"/>
      <c r="S8" s="6"/>
      <c r="T8" s="6"/>
      <c r="U8">
        <f t="shared" ca="1" si="1"/>
        <v>0.35994182743554115</v>
      </c>
    </row>
    <row r="9" spans="1:21">
      <c r="A9" s="6">
        <v>20</v>
      </c>
      <c r="B9" s="6" t="s">
        <v>369</v>
      </c>
      <c r="C9" s="6">
        <v>0</v>
      </c>
      <c r="D9" s="6" t="s">
        <v>14</v>
      </c>
      <c r="E9" s="22" t="s">
        <v>11</v>
      </c>
      <c r="F9" s="24" t="s">
        <v>10</v>
      </c>
      <c r="G9" s="4" t="s">
        <v>349</v>
      </c>
      <c r="H9" s="4" t="s">
        <v>247</v>
      </c>
      <c r="I9" s="4"/>
      <c r="J9" s="4"/>
      <c r="K9" s="4"/>
      <c r="L9" s="11" t="s">
        <v>374</v>
      </c>
      <c r="M9" s="6"/>
      <c r="N9" s="6">
        <f t="shared" si="0"/>
        <v>53</v>
      </c>
      <c r="O9" s="7"/>
      <c r="P9" s="6"/>
      <c r="Q9" s="11" t="str">
        <f t="shared" si="2"/>
        <v>['Cjm_hm_vf', 'Message', {html: '&lt;center&gt;норо́зь — ядовитый дым, содержащий серу.&lt;br&gt; От норозя страдают растения и животные.&lt;/center&gt;'}, 'DashedSentence', {s: 'Из-за аварии норозь нависла над заводским комплексом.'}, 'Question', {q: ''}</v>
      </c>
      <c r="R9" s="28"/>
      <c r="S9" s="6"/>
      <c r="T9" s="6"/>
      <c r="U9">
        <f t="shared" ca="1" si="1"/>
        <v>0.7121534969076776</v>
      </c>
    </row>
    <row r="10" spans="1:21">
      <c r="A10" s="8">
        <v>8</v>
      </c>
      <c r="B10" s="8" t="s">
        <v>21</v>
      </c>
      <c r="C10" s="8">
        <v>0</v>
      </c>
      <c r="D10" s="8" t="s">
        <v>11</v>
      </c>
      <c r="E10" s="21" t="s">
        <v>12</v>
      </c>
      <c r="F10" s="24" t="s">
        <v>11</v>
      </c>
      <c r="G10" s="5" t="s">
        <v>327</v>
      </c>
      <c r="H10" s="5" t="s">
        <v>140</v>
      </c>
      <c r="I10" s="5"/>
      <c r="J10" s="5"/>
      <c r="K10" s="5"/>
      <c r="L10" s="12" t="s">
        <v>109</v>
      </c>
      <c r="M10" s="6"/>
      <c r="N10" s="6">
        <f t="shared" si="0"/>
        <v>49</v>
      </c>
      <c r="O10" s="7"/>
      <c r="P10" s="6"/>
      <c r="Q10" s="11" t="str">
        <f t="shared" si="2"/>
        <v>['o_hn_vm', 'Message', {html: '&lt;center&gt;сте́мо — опасное болото, встречающееся в лесах Канады и Сибири.&lt;br&gt; В стемах часто находят черепа древних животных.&lt;/center&gt;'}, 'DashedSentence', {s: 'Когда-то давно стемо засосал целое стадо кабанов.'}, 'Question', {q: ''}</v>
      </c>
      <c r="R10" s="28"/>
      <c r="S10" s="6"/>
      <c r="T10" s="6"/>
      <c r="U10">
        <f t="shared" ca="1" si="1"/>
        <v>0.32650287511328602</v>
      </c>
    </row>
    <row r="11" spans="1:21">
      <c r="A11" s="6">
        <v>9</v>
      </c>
      <c r="B11" s="6" t="s">
        <v>21</v>
      </c>
      <c r="C11" s="6">
        <v>0</v>
      </c>
      <c r="D11" s="6" t="s">
        <v>27</v>
      </c>
      <c r="E11" s="22" t="s">
        <v>10</v>
      </c>
      <c r="F11" s="24" t="s">
        <v>11</v>
      </c>
      <c r="G11" s="4" t="s">
        <v>330</v>
      </c>
      <c r="H11" s="4" t="s">
        <v>145</v>
      </c>
      <c r="I11" s="4"/>
      <c r="J11" s="4"/>
      <c r="K11" s="4"/>
      <c r="L11" s="11" t="s">
        <v>73</v>
      </c>
      <c r="M11" s="6"/>
      <c r="N11" s="6">
        <f t="shared" si="0"/>
        <v>42</v>
      </c>
      <c r="O11" s="7"/>
      <c r="P11" s="6"/>
      <c r="Q11" s="11" t="str">
        <f t="shared" si="2"/>
        <v>['o_hf_vm', 'Message', {html: '&lt;center&gt;дре́до — прочная накидка из козьей шерсти.&lt;br&gt; С дредом не страшен сильный ветер.&lt;/center&gt;'}, 'DashedSentence', {s: 'Через час дредо высох под палящим солнцем.'}, 'Question', {q: ''}</v>
      </c>
      <c r="R11" s="28"/>
      <c r="S11" s="6"/>
      <c r="T11" s="6"/>
      <c r="U11">
        <f t="shared" ca="1" si="1"/>
        <v>0.57671012477689043</v>
      </c>
    </row>
    <row r="12" spans="1:21">
      <c r="A12" s="6">
        <v>15</v>
      </c>
      <c r="B12" s="29" t="s">
        <v>290</v>
      </c>
      <c r="C12" s="6">
        <v>0</v>
      </c>
      <c r="D12" s="6" t="s">
        <v>14</v>
      </c>
      <c r="E12" s="22" t="s">
        <v>11</v>
      </c>
      <c r="F12" s="24" t="s">
        <v>10</v>
      </c>
      <c r="G12" s="3" t="s">
        <v>293</v>
      </c>
      <c r="H12" s="3" t="s">
        <v>295</v>
      </c>
      <c r="I12" s="10"/>
      <c r="J12" s="3" t="s">
        <v>390</v>
      </c>
      <c r="K12" s="3" t="s">
        <v>3</v>
      </c>
      <c r="L12" s="11" t="s">
        <v>115</v>
      </c>
      <c r="M12" s="6"/>
      <c r="N12" s="6">
        <f t="shared" si="0"/>
        <v>45</v>
      </c>
      <c r="O12" s="18"/>
      <c r="P12" s="6"/>
      <c r="Q12" s="11" t="str">
        <f t="shared" si="2"/>
        <v>['e_hm_vf', 'Message', {html: '&lt;center&gt;зо́сре — фиолетовый картофель, растущий в Перу.&lt;br&gt; Из зосра готовят множество традиционных угощений.&lt;/center&gt;'}, 'DashedSentence', {s: 'Из-за засухи зосре пропала с полок магазинов.'}, 'Question', {q: 'Что такое зосре? а) морковь б) картофель'}</v>
      </c>
      <c r="R12" s="28"/>
      <c r="S12" s="28"/>
      <c r="T12" s="6"/>
      <c r="U12">
        <f t="shared" ca="1" si="1"/>
        <v>0.79652808799179675</v>
      </c>
    </row>
    <row r="13" spans="1:21">
      <c r="A13" s="6">
        <v>7</v>
      </c>
      <c r="B13" s="6" t="s">
        <v>22</v>
      </c>
      <c r="C13" s="6">
        <v>1</v>
      </c>
      <c r="D13" s="6" t="s">
        <v>23</v>
      </c>
      <c r="E13" s="22" t="s">
        <v>12</v>
      </c>
      <c r="F13" s="24" t="s">
        <v>10</v>
      </c>
      <c r="G13" s="4" t="s">
        <v>342</v>
      </c>
      <c r="H13" s="4" t="s">
        <v>138</v>
      </c>
      <c r="I13" s="4"/>
      <c r="J13" s="4"/>
      <c r="K13" s="4"/>
      <c r="L13" s="11" t="s">
        <v>107</v>
      </c>
      <c r="M13" s="6"/>
      <c r="N13" s="6">
        <f t="shared" si="0"/>
        <v>48</v>
      </c>
      <c r="O13" s="7"/>
      <c r="P13" s="6"/>
      <c r="Q13" s="11" t="str">
        <f t="shared" si="2"/>
        <v>['O_hn_vf', 'Message', {html: '&lt;center&gt;бульно́ — охотничье копьё, распространённое у эскимосских племён.&lt;br&gt; Благодаря бульну охотники добывали пропитание.&lt;/center&gt;'}, 'DashedSentence', {s: 'После броска бульно пробила насквозь лапу зверя.'}, 'Question', {q: ''}</v>
      </c>
      <c r="R13" s="28"/>
      <c r="S13" s="6"/>
      <c r="T13" s="6"/>
      <c r="U13">
        <f t="shared" ca="1" si="1"/>
        <v>0.18928907560569441</v>
      </c>
    </row>
    <row r="14" spans="1:21">
      <c r="A14" s="6">
        <v>3</v>
      </c>
      <c r="B14" s="6" t="s">
        <v>20</v>
      </c>
      <c r="C14" s="6">
        <v>1</v>
      </c>
      <c r="D14" s="6" t="s">
        <v>11</v>
      </c>
      <c r="E14" s="22" t="s">
        <v>12</v>
      </c>
      <c r="F14" s="24" t="s">
        <v>11</v>
      </c>
      <c r="G14" s="4" t="s">
        <v>340</v>
      </c>
      <c r="H14" s="4" t="s">
        <v>131</v>
      </c>
      <c r="I14" s="4"/>
      <c r="J14" s="4" t="s">
        <v>54</v>
      </c>
      <c r="K14" s="4" t="s">
        <v>0</v>
      </c>
      <c r="L14" s="11" t="s">
        <v>60</v>
      </c>
      <c r="M14" s="6"/>
      <c r="N14" s="6">
        <f t="shared" si="0"/>
        <v>47</v>
      </c>
      <c r="O14" s="7"/>
      <c r="P14" s="11"/>
      <c r="Q14" s="11" t="str">
        <f t="shared" si="2"/>
        <v>['A_hn_vm', 'Message', {html: '&lt;center&gt;фума́ — африканское пирожное на основе сахарной свеклы.&lt;br&gt; С фумой встречают осень.&lt;/center&gt;'}, 'DashedSentence', {s: 'По традиции фума украшал стол родителей жениха.'}, 'Question', {q: 'Что такое фума? а) конфета б) пирожное'}</v>
      </c>
      <c r="R14" s="28"/>
      <c r="S14" s="28"/>
      <c r="T14" s="6"/>
      <c r="U14">
        <f t="shared" ca="1" si="1"/>
        <v>0.34813846806027915</v>
      </c>
    </row>
    <row r="15" spans="1:21">
      <c r="A15" s="6">
        <v>16</v>
      </c>
      <c r="B15" s="29" t="s">
        <v>290</v>
      </c>
      <c r="C15" s="6">
        <v>0</v>
      </c>
      <c r="D15" s="9" t="s">
        <v>23</v>
      </c>
      <c r="E15" s="22" t="s">
        <v>12</v>
      </c>
      <c r="F15" s="24" t="s">
        <v>10</v>
      </c>
      <c r="G15" s="4" t="s">
        <v>306</v>
      </c>
      <c r="H15" s="4" t="s">
        <v>311</v>
      </c>
      <c r="I15" s="4"/>
      <c r="J15" s="4"/>
      <c r="K15" s="4"/>
      <c r="L15" s="11" t="s">
        <v>113</v>
      </c>
      <c r="M15" s="6"/>
      <c r="N15" s="6">
        <f t="shared" si="0"/>
        <v>58</v>
      </c>
      <c r="O15" s="7"/>
      <c r="P15" s="6"/>
      <c r="Q15" s="11" t="str">
        <f t="shared" si="2"/>
        <v>['E_hn_vf', 'Message', {html: '&lt;center&gt;чи́нбе — наёмный полк итальянских арбалетчиков.&lt;br&gt; В чинбах служили люди разных сословий.&lt;/center&gt;'}, 'DashedSentence', {s: 'В Средневековье чинбе разграбила земли Сицилийского князя.'}, 'Question', {q: ''}</v>
      </c>
      <c r="R15" s="28"/>
      <c r="S15" s="6"/>
      <c r="T15" s="6"/>
      <c r="U15">
        <f t="shared" ca="1" si="1"/>
        <v>0.74102386496115746</v>
      </c>
    </row>
    <row r="16" spans="1:21">
      <c r="A16" s="6">
        <v>3</v>
      </c>
      <c r="B16" s="6" t="s">
        <v>20</v>
      </c>
      <c r="C16" s="6">
        <v>1</v>
      </c>
      <c r="D16" s="6" t="s">
        <v>12</v>
      </c>
      <c r="E16" s="22" t="s">
        <v>11</v>
      </c>
      <c r="F16" s="24" t="s">
        <v>12</v>
      </c>
      <c r="G16" s="4" t="s">
        <v>341</v>
      </c>
      <c r="H16" s="4" t="s">
        <v>132</v>
      </c>
      <c r="I16" s="4"/>
      <c r="J16" s="4"/>
      <c r="K16" s="4"/>
      <c r="L16" s="11" t="s">
        <v>61</v>
      </c>
      <c r="M16" s="6"/>
      <c r="N16" s="6">
        <f t="shared" si="0"/>
        <v>49</v>
      </c>
      <c r="O16" s="7"/>
      <c r="P16" s="11"/>
      <c r="Q16" s="11" t="str">
        <f t="shared" si="2"/>
        <v>['A_hm_vn', 'Message', {html: '&lt;center&gt;вриса́ — ореховый пирог, традиционный для Западной Африки.&lt;br&gt; К врисе также подаются корнеплоды.&lt;/center&gt;'}, 'DashedSentence', {s: 'В старину вриса украшало каждый праздничный стол.'}, 'Question', {q: ''}</v>
      </c>
      <c r="R16" s="28"/>
      <c r="S16" s="6"/>
      <c r="T16" s="6"/>
      <c r="U16">
        <f t="shared" ca="1" si="1"/>
        <v>0.91581925177076562</v>
      </c>
    </row>
    <row r="17" spans="1:21">
      <c r="A17" s="6">
        <v>1</v>
      </c>
      <c r="B17" s="6" t="s">
        <v>20</v>
      </c>
      <c r="C17" s="6">
        <v>1</v>
      </c>
      <c r="D17" s="6" t="s">
        <v>23</v>
      </c>
      <c r="E17" s="22" t="s">
        <v>12</v>
      </c>
      <c r="F17" s="24" t="s">
        <v>10</v>
      </c>
      <c r="G17" s="4" t="s">
        <v>343</v>
      </c>
      <c r="H17" s="4" t="s">
        <v>129</v>
      </c>
      <c r="I17" s="4"/>
      <c r="J17" s="4"/>
      <c r="K17" s="4"/>
      <c r="L17" s="17" t="s">
        <v>101</v>
      </c>
      <c r="M17" s="6"/>
      <c r="N17" s="6">
        <f t="shared" si="0"/>
        <v>42</v>
      </c>
      <c r="O17" s="7"/>
      <c r="P17" s="6"/>
      <c r="Q17" s="11" t="str">
        <f t="shared" si="2"/>
        <v>['A_hn_vf', 'Message', {html: '&lt;center&gt;джорба́ — лиственное дерево, растущее в Амазонии.&lt;br&gt; Под джорбами часто спят ленивцы.&lt;/center&gt;'}, 'DashedSentence', {s: 'Из-за урагана джорба упала в быструю реку.'}, 'Question', {q: ''}</v>
      </c>
      <c r="R17" s="28"/>
      <c r="S17" s="6"/>
      <c r="T17" s="6"/>
      <c r="U17">
        <f t="shared" ca="1" si="1"/>
        <v>0.14475734630529502</v>
      </c>
    </row>
    <row r="18" spans="1:21">
      <c r="A18" s="6">
        <v>19</v>
      </c>
      <c r="B18" s="6" t="s">
        <v>367</v>
      </c>
      <c r="C18" s="6">
        <v>1</v>
      </c>
      <c r="D18" s="9" t="s">
        <v>17</v>
      </c>
      <c r="E18" s="22" t="s">
        <v>11</v>
      </c>
      <c r="F18" s="24" t="s">
        <v>11</v>
      </c>
      <c r="G18" s="4" t="s">
        <v>333</v>
      </c>
      <c r="H18" s="4" t="s">
        <v>264</v>
      </c>
      <c r="I18" s="4" t="s">
        <v>265</v>
      </c>
      <c r="J18" s="4"/>
      <c r="K18" s="4" t="s">
        <v>97</v>
      </c>
      <c r="L18" s="11" t="s">
        <v>376</v>
      </c>
      <c r="M18" s="6"/>
      <c r="N18" s="6">
        <f t="shared" si="0"/>
        <v>52</v>
      </c>
      <c r="O18" s="7"/>
      <c r="P18" s="6"/>
      <c r="Q18" s="11" t="str">
        <f t="shared" si="2"/>
        <v>['Cjf_hm_vm', 'Message', {html: '&lt;center&gt;рего́нь — хомут для жирафов.&lt;br&gt; Врачу с регонью проще осматривать зверей.&lt;/center&gt;'}, 'DashedSentence', {s: 'Из-за недосмотра регонь натирал шею больному жирафу.'}, 'Question', {q: 'Что натирал регонь? а) шею б) уши'}</v>
      </c>
      <c r="R18" s="28"/>
      <c r="S18" s="28"/>
      <c r="T18" s="6"/>
      <c r="U18">
        <f t="shared" ca="1" si="1"/>
        <v>0.65353518844124736</v>
      </c>
    </row>
    <row r="19" spans="1:21">
      <c r="A19" s="6">
        <v>14</v>
      </c>
      <c r="B19" s="29" t="s">
        <v>290</v>
      </c>
      <c r="C19" s="6">
        <v>0</v>
      </c>
      <c r="D19" s="6" t="s">
        <v>11</v>
      </c>
      <c r="E19" s="22" t="s">
        <v>12</v>
      </c>
      <c r="F19" s="24" t="s">
        <v>11</v>
      </c>
      <c r="G19" s="4" t="s">
        <v>312</v>
      </c>
      <c r="H19" s="4" t="s">
        <v>313</v>
      </c>
      <c r="I19" s="4"/>
      <c r="J19" s="4"/>
      <c r="K19" s="4"/>
      <c r="L19" s="11" t="s">
        <v>78</v>
      </c>
      <c r="M19" s="6"/>
      <c r="N19" s="6">
        <f t="shared" si="0"/>
        <v>45</v>
      </c>
      <c r="O19" s="7"/>
      <c r="P19" s="6"/>
      <c r="Q19" s="11" t="str">
        <f t="shared" si="2"/>
        <v>['E_hn_vm', 'Message', {html: '&lt;center&gt;кву́ме — маленькое лезвие в современных бритвенных станках.&lt;br&gt; Для производства квума нужны точные технологии.&lt;/center&gt;'}, 'DashedSentence', {s: 'С лёгкостью квуме срезал даже тонкие волоски.'}, 'Question', {q: ''}</v>
      </c>
      <c r="R19" s="28"/>
      <c r="S19" s="6"/>
      <c r="T19" s="6"/>
      <c r="U19">
        <f t="shared" ca="1" si="1"/>
        <v>0.87428066931325576</v>
      </c>
    </row>
    <row r="20" spans="1:21">
      <c r="A20" s="6">
        <v>18</v>
      </c>
      <c r="B20" s="6" t="s">
        <v>369</v>
      </c>
      <c r="C20" s="6">
        <v>1</v>
      </c>
      <c r="D20" s="6" t="s">
        <v>12</v>
      </c>
      <c r="E20" s="22" t="s">
        <v>11</v>
      </c>
      <c r="F20" s="24" t="s">
        <v>12</v>
      </c>
      <c r="G20" s="4" t="s">
        <v>328</v>
      </c>
      <c r="H20" s="4" t="s">
        <v>218</v>
      </c>
      <c r="I20" s="4" t="s">
        <v>358</v>
      </c>
      <c r="J20" s="4"/>
      <c r="K20" s="4" t="s">
        <v>96</v>
      </c>
      <c r="L20" s="11" t="s">
        <v>382</v>
      </c>
      <c r="M20" s="6"/>
      <c r="N20" s="6">
        <f t="shared" si="0"/>
        <v>44</v>
      </c>
      <c r="O20" s="7"/>
      <c r="P20" s="6"/>
      <c r="Q20" s="11" t="str">
        <f t="shared" si="2"/>
        <v>['Cjm_hm_vn', 'Message', {html: '&lt;center&gt;зе́бедь — неконтролируемый потоп, связанный с выходом Нила из берегов.&lt;br&gt; Из-за зебедя мог начаться голод.&lt;/center&gt;'}, 'DashedSentence', {s: 'В Египте зебедь смыло большую часть посевов.'}, 'Question', {q: 'Что смыло зебедь? а) поселение б) посевы'}</v>
      </c>
      <c r="R20" s="28"/>
      <c r="S20" s="28"/>
      <c r="T20" s="6"/>
      <c r="U20">
        <f t="shared" ca="1" si="1"/>
        <v>0.55201827725703057</v>
      </c>
    </row>
    <row r="21" spans="1:21">
      <c r="A21" s="6">
        <v>5</v>
      </c>
      <c r="B21" s="6" t="s">
        <v>19</v>
      </c>
      <c r="C21" s="6">
        <v>0</v>
      </c>
      <c r="D21" s="6" t="s">
        <v>27</v>
      </c>
      <c r="E21" s="22" t="s">
        <v>10</v>
      </c>
      <c r="F21" s="24" t="s">
        <v>11</v>
      </c>
      <c r="G21" s="4" t="s">
        <v>353</v>
      </c>
      <c r="H21" s="4" t="s">
        <v>136</v>
      </c>
      <c r="I21" s="4"/>
      <c r="J21" s="4"/>
      <c r="K21" s="4"/>
      <c r="L21" s="11" t="s">
        <v>105</v>
      </c>
      <c r="M21" s="6"/>
      <c r="N21" s="6">
        <f t="shared" si="0"/>
        <v>43</v>
      </c>
      <c r="O21" s="7"/>
      <c r="P21" s="6"/>
      <c r="Q21" s="11" t="str">
        <f t="shared" si="2"/>
        <v>['a_hf_vm', 'Message', {html: '&lt;center&gt;бе́гда — длинная лодка, на которой плавали индейцы Северной Америки.&lt;br&gt; В бегде перевозили лошадей.&lt;/center&gt;'}, 'DashedSentence', {s: 'На рисунке бегда плыл по бескрайнему озеру.'}, 'Question', {q: ''}</v>
      </c>
      <c r="R21" s="28"/>
      <c r="S21" s="6"/>
      <c r="T21" s="6"/>
      <c r="U21">
        <f t="shared" ca="1" si="1"/>
        <v>0.33924458831122684</v>
      </c>
    </row>
    <row r="22" spans="1:21">
      <c r="A22" s="6">
        <v>20</v>
      </c>
      <c r="B22" s="6" t="s">
        <v>369</v>
      </c>
      <c r="C22" s="6">
        <v>0</v>
      </c>
      <c r="D22" s="6" t="s">
        <v>16</v>
      </c>
      <c r="E22" s="22" t="s">
        <v>12</v>
      </c>
      <c r="F22" s="24" t="s">
        <v>12</v>
      </c>
      <c r="G22" s="4" t="s">
        <v>394</v>
      </c>
      <c r="H22" s="4" t="s">
        <v>244</v>
      </c>
      <c r="I22" s="4"/>
      <c r="J22" s="4" t="s">
        <v>232</v>
      </c>
      <c r="K22" s="4" t="s">
        <v>2</v>
      </c>
      <c r="L22" s="11" t="s">
        <v>385</v>
      </c>
      <c r="M22" s="6"/>
      <c r="N22" s="6">
        <f t="shared" si="0"/>
        <v>56</v>
      </c>
      <c r="O22" s="7"/>
      <c r="P22" s="6"/>
      <c r="Q22" s="11" t="str">
        <f t="shared" si="2"/>
        <v>['Cjm_hn_vn', 'Message', {html: '&lt;center&gt;пуря́зь — ядовитое облако, исходящее от фабрик.&lt;br&gt; Из-за пурязя не проходит солнечный свет.&lt;/center&gt;'}, 'DashedSentence', {s: 'Из-за катастрофы пурязь нависло над соседними деревнями.'}, 'Question', {q: 'Что такое пурязь? а) туман б) облако'}</v>
      </c>
      <c r="R22" s="28"/>
      <c r="S22" s="28"/>
      <c r="T22" s="6"/>
      <c r="U22">
        <f t="shared" ca="1" si="1"/>
        <v>0.79722613560333577</v>
      </c>
    </row>
    <row r="23" spans="1:21">
      <c r="A23" s="6">
        <v>16</v>
      </c>
      <c r="B23" s="29" t="s">
        <v>290</v>
      </c>
      <c r="C23" s="6">
        <v>0</v>
      </c>
      <c r="D23" s="6" t="s">
        <v>17</v>
      </c>
      <c r="E23" s="22" t="s">
        <v>11</v>
      </c>
      <c r="F23" s="24" t="s">
        <v>11</v>
      </c>
      <c r="G23" s="4" t="s">
        <v>310</v>
      </c>
      <c r="H23" s="4" t="s">
        <v>314</v>
      </c>
      <c r="I23" s="4"/>
      <c r="J23" s="4"/>
      <c r="K23" s="4"/>
      <c r="L23" s="11" t="s">
        <v>114</v>
      </c>
      <c r="M23" s="6"/>
      <c r="N23" s="6">
        <f t="shared" si="0"/>
        <v>48</v>
      </c>
      <c r="O23" s="7"/>
      <c r="P23" s="6"/>
      <c r="Q23" s="11" t="str">
        <f t="shared" si="2"/>
        <v>['E_hm_vm', 'Message', {html: '&lt;center&gt;фли́не — наёмное войско артиллеристов с Корсики.&lt;br&gt; В ряды флинов входил молодой Наполеон.&lt;/center&gt;'}, 'DashedSentence', {s: 'В Италии флине разграбил крупный центр торговли.'}, 'Question', {q: ''}</v>
      </c>
      <c r="R23" s="28"/>
      <c r="S23" s="6"/>
      <c r="T23" s="6"/>
      <c r="U23">
        <f t="shared" ca="1" si="1"/>
        <v>0.8573496063973669</v>
      </c>
    </row>
    <row r="24" spans="1:21">
      <c r="A24" s="6">
        <v>11</v>
      </c>
      <c r="B24" s="6" t="s">
        <v>369</v>
      </c>
      <c r="C24" s="6">
        <v>1</v>
      </c>
      <c r="D24" s="9" t="s">
        <v>23</v>
      </c>
      <c r="E24" s="22" t="s">
        <v>12</v>
      </c>
      <c r="F24" s="24" t="s">
        <v>10</v>
      </c>
      <c r="G24" s="4" t="s">
        <v>326</v>
      </c>
      <c r="H24" s="4" t="s">
        <v>234</v>
      </c>
      <c r="I24" s="4"/>
      <c r="J24" s="4"/>
      <c r="K24" s="4"/>
      <c r="L24" s="11" t="s">
        <v>380</v>
      </c>
      <c r="M24" s="6"/>
      <c r="N24" s="6">
        <f t="shared" si="0"/>
        <v>43</v>
      </c>
      <c r="O24" s="7"/>
      <c r="P24" s="6"/>
      <c r="Q24" s="11" t="str">
        <f t="shared" si="2"/>
        <v>['Cjm_hn_vf', 'Message', {html: '&lt;center&gt;ше́вань — легкое весло, используемое сёрферами.&lt;br&gt; С шеванем легко научиться стоять на доске.&lt;/center&gt;'}, 'DashedSentence', {s: 'На тренировке шевань упала в холодную воду.'}, 'Question', {q: ''}</v>
      </c>
      <c r="R24" s="28"/>
      <c r="S24" s="6"/>
      <c r="T24" s="6"/>
      <c r="U24">
        <f t="shared" ca="1" si="1"/>
        <v>0.12789044360368618</v>
      </c>
    </row>
    <row r="25" spans="1:21">
      <c r="A25" s="6">
        <v>1</v>
      </c>
      <c r="B25" s="6" t="s">
        <v>20</v>
      </c>
      <c r="C25" s="6">
        <v>1</v>
      </c>
      <c r="D25" s="6" t="s">
        <v>25</v>
      </c>
      <c r="E25" s="22" t="s">
        <v>10</v>
      </c>
      <c r="F25" s="24" t="s">
        <v>12</v>
      </c>
      <c r="G25" s="4" t="s">
        <v>336</v>
      </c>
      <c r="H25" s="4" t="s">
        <v>127</v>
      </c>
      <c r="I25" s="4" t="s">
        <v>128</v>
      </c>
      <c r="J25" s="4"/>
      <c r="K25" s="4" t="s">
        <v>89</v>
      </c>
      <c r="L25" s="27" t="s">
        <v>100</v>
      </c>
      <c r="M25" s="6"/>
      <c r="N25" s="6">
        <f t="shared" si="0"/>
        <v>40</v>
      </c>
      <c r="O25" s="7"/>
      <c r="P25" s="6"/>
      <c r="Q25" s="11" t="str">
        <f t="shared" si="2"/>
        <v>['A_hf_vn', 'Message', {html: '&lt;center&gt;диста́ — сладкая ягода, растущая в тропиках.&lt;br&gt; Благодаря дисте люди и животные набираются энергии на весь день.&lt;/center&gt;'}, 'DashedSentence', {s: 'Из-за ветра диста упало в глубокую лужу.'}, 'Question', {q: 'Куда упало диста? а) в лужу б) в озеро'}</v>
      </c>
      <c r="R25" s="28"/>
      <c r="S25" s="28"/>
      <c r="T25" s="6"/>
      <c r="U25">
        <f t="shared" ca="1" si="1"/>
        <v>0.92681004081368623</v>
      </c>
    </row>
    <row r="26" spans="1:21">
      <c r="A26" s="6">
        <v>25</v>
      </c>
      <c r="B26" s="6" t="s">
        <v>367</v>
      </c>
      <c r="C26" s="6">
        <v>0</v>
      </c>
      <c r="D26" s="6" t="s">
        <v>15</v>
      </c>
      <c r="E26" s="22" t="s">
        <v>10</v>
      </c>
      <c r="F26" s="24" t="s">
        <v>10</v>
      </c>
      <c r="G26" s="4" t="s">
        <v>283</v>
      </c>
      <c r="H26" s="4" t="s">
        <v>250</v>
      </c>
      <c r="I26" s="4"/>
      <c r="J26" s="4"/>
      <c r="K26" s="4"/>
      <c r="L26" s="11" t="s">
        <v>381</v>
      </c>
      <c r="M26" s="6"/>
      <c r="N26" s="6">
        <f t="shared" si="0"/>
        <v>50</v>
      </c>
      <c r="O26" s="7"/>
      <c r="P26" s="6"/>
      <c r="Q26" s="11" t="str">
        <f t="shared" si="2"/>
        <v>['Cjf_hf_vf', 'Message', {html: '&lt;center&gt;фабе́дь — китайская ваза для благовоний.&lt;br&gt; Владельцы фабеди пользовались большим уважением.&lt;/center&gt;'}, 'DashedSentence', {s: 'По праздникам фабедь наполняла залы сладким дымом.'}, 'Question', {q: ''}</v>
      </c>
      <c r="R26" s="28"/>
      <c r="S26" s="6"/>
      <c r="T26" s="6"/>
      <c r="U26">
        <f t="shared" ca="1" si="1"/>
        <v>0.64578284627461169</v>
      </c>
    </row>
    <row r="27" spans="1:21">
      <c r="A27" s="8">
        <v>31</v>
      </c>
      <c r="B27" s="8" t="s">
        <v>367</v>
      </c>
      <c r="C27" s="8">
        <v>0</v>
      </c>
      <c r="D27" s="8" t="s">
        <v>16</v>
      </c>
      <c r="E27" s="21" t="s">
        <v>12</v>
      </c>
      <c r="F27" s="24" t="s">
        <v>12</v>
      </c>
      <c r="G27" s="4" t="s">
        <v>325</v>
      </c>
      <c r="H27" s="4" t="s">
        <v>253</v>
      </c>
      <c r="I27" s="4"/>
      <c r="J27" s="4"/>
      <c r="K27" s="4"/>
      <c r="L27" s="11" t="s">
        <v>379</v>
      </c>
      <c r="M27" s="6"/>
      <c r="N27" s="6">
        <f t="shared" si="0"/>
        <v>52</v>
      </c>
      <c r="O27" s="7"/>
      <c r="P27" s="6"/>
      <c r="Q27" s="11" t="str">
        <f t="shared" si="2"/>
        <v>['Cjf_hn_vn', 'Message', {html: '&lt;center&gt;ка́лудь — жестяное ведро для ловли моллюсков.&lt;br&gt; В комплекте с калудью идёт нож для открытия раковин.&lt;/center&gt;'}, 'DashedSentence', {s: 'На ярмарке калудь стоило намного дешевле ожидаемого.'}, 'Question', {q: ''}</v>
      </c>
      <c r="R27" s="28"/>
      <c r="S27" s="6"/>
      <c r="T27" s="6"/>
      <c r="U27">
        <f t="shared" ca="1" si="1"/>
        <v>0.77442887993396436</v>
      </c>
    </row>
    <row r="28" spans="1:21">
      <c r="A28" s="6">
        <v>7</v>
      </c>
      <c r="B28" s="6" t="s">
        <v>22</v>
      </c>
      <c r="C28" s="6">
        <v>1</v>
      </c>
      <c r="D28" s="6" t="s">
        <v>17</v>
      </c>
      <c r="E28" s="22" t="s">
        <v>11</v>
      </c>
      <c r="F28" s="24" t="s">
        <v>11</v>
      </c>
      <c r="G28" s="4" t="s">
        <v>338</v>
      </c>
      <c r="H28" s="4" t="s">
        <v>139</v>
      </c>
      <c r="I28" s="4" t="s">
        <v>359</v>
      </c>
      <c r="J28" s="4"/>
      <c r="K28" s="4" t="s">
        <v>93</v>
      </c>
      <c r="L28" s="11" t="s">
        <v>108</v>
      </c>
      <c r="M28" s="6"/>
      <c r="N28" s="6">
        <f t="shared" si="0"/>
        <v>41</v>
      </c>
      <c r="O28" s="7"/>
      <c r="P28" s="6"/>
      <c r="Q28" s="11" t="str">
        <f t="shared" si="2"/>
        <v>['O_hm_vm', 'Message', {html: '&lt;center&gt;цезно́ — изогнутый меч древних инков.&lt;br&gt; С цезном связаны ритуальные традиции.&lt;/center&gt;'}, 'DashedSentence', {s: 'На дуэли цезно пробил щит грозного врага.'}, 'Question', {q: 'Что пробил цезно? а) щит б) шлем'}</v>
      </c>
      <c r="R28" s="28"/>
      <c r="S28" s="28"/>
      <c r="T28" s="6"/>
      <c r="U28">
        <f t="shared" ca="1" si="1"/>
        <v>0.72715798597672865</v>
      </c>
    </row>
    <row r="29" spans="1:21">
      <c r="A29" s="6">
        <v>15</v>
      </c>
      <c r="B29" s="29" t="s">
        <v>290</v>
      </c>
      <c r="C29" s="6">
        <v>0</v>
      </c>
      <c r="D29" s="6" t="s">
        <v>27</v>
      </c>
      <c r="E29" s="22" t="s">
        <v>10</v>
      </c>
      <c r="F29" s="24" t="s">
        <v>11</v>
      </c>
      <c r="G29" s="3" t="s">
        <v>302</v>
      </c>
      <c r="H29" s="3" t="s">
        <v>315</v>
      </c>
      <c r="I29" s="10"/>
      <c r="J29" s="10"/>
      <c r="K29" s="10"/>
      <c r="L29" s="11" t="s">
        <v>117</v>
      </c>
      <c r="M29" s="6"/>
      <c r="N29" s="6">
        <f t="shared" si="0"/>
        <v>45</v>
      </c>
      <c r="O29" s="18"/>
      <c r="P29" s="6"/>
      <c r="Q29" s="11" t="str">
        <f t="shared" si="2"/>
        <v>['e_hf_vm', 'Message', {html: '&lt;center&gt;хи́де — разноцветная кукуруза, растущая в Южной Америке.&lt;br&gt; Из хида делают кукурузную муку.&lt;/center&gt;'}, 'DashedSentence', {s: 'Из-за ливней хиде пропал с овощных прилавков.'}, 'Question', {q: ''}</v>
      </c>
      <c r="R29" s="28"/>
      <c r="S29" s="6"/>
      <c r="T29" s="6"/>
      <c r="U29">
        <f t="shared" ca="1" si="1"/>
        <v>0.46333863009817522</v>
      </c>
    </row>
    <row r="30" spans="1:21">
      <c r="A30" s="6">
        <v>25</v>
      </c>
      <c r="B30" s="6" t="s">
        <v>367</v>
      </c>
      <c r="C30" s="6">
        <v>0</v>
      </c>
      <c r="D30" s="6" t="s">
        <v>11</v>
      </c>
      <c r="E30" s="22" t="s">
        <v>12</v>
      </c>
      <c r="F30" s="24" t="s">
        <v>11</v>
      </c>
      <c r="G30" s="4" t="s">
        <v>393</v>
      </c>
      <c r="H30" s="4" t="s">
        <v>271</v>
      </c>
      <c r="I30" s="4"/>
      <c r="J30" s="4"/>
      <c r="K30" s="4"/>
      <c r="L30" s="11" t="s">
        <v>372</v>
      </c>
      <c r="M30" s="6"/>
      <c r="N30" s="6">
        <f t="shared" si="0"/>
        <v>56</v>
      </c>
      <c r="O30" s="7"/>
      <c r="P30" s="6"/>
      <c r="Q30" s="11" t="str">
        <f t="shared" si="2"/>
        <v>['Cjf_hn_vm', 'Message', {html: '&lt;center&gt;кро́день — квадратное кадило, используемое тибетскими монахами.&lt;br&gt; С кроденью связаны интересные легенды.&lt;/center&gt;'}, 'DashedSentence', {s: 'Перед молитвой кродень наполнял храм запахом благовоний.'}, 'Question', {q: ''}</v>
      </c>
      <c r="R30" s="28"/>
      <c r="S30" s="6"/>
      <c r="T30" s="6"/>
      <c r="U30">
        <f t="shared" ca="1" si="1"/>
        <v>0.29121372281026003</v>
      </c>
    </row>
    <row r="31" spans="1:21">
      <c r="A31" s="6">
        <v>11</v>
      </c>
      <c r="B31" s="6" t="s">
        <v>369</v>
      </c>
      <c r="C31" s="6">
        <v>1</v>
      </c>
      <c r="D31" s="6" t="s">
        <v>25</v>
      </c>
      <c r="E31" s="22" t="s">
        <v>10</v>
      </c>
      <c r="F31" s="24" t="s">
        <v>12</v>
      </c>
      <c r="G31" s="4" t="s">
        <v>391</v>
      </c>
      <c r="H31" s="4" t="s">
        <v>237</v>
      </c>
      <c r="I31" s="4"/>
      <c r="J31" s="4" t="s">
        <v>366</v>
      </c>
      <c r="K31" s="4" t="s">
        <v>95</v>
      </c>
      <c r="L31" s="11" t="s">
        <v>370</v>
      </c>
      <c r="M31" s="6"/>
      <c r="N31" s="6">
        <f t="shared" si="0"/>
        <v>40</v>
      </c>
      <c r="O31" s="7"/>
      <c r="P31" s="6"/>
      <c r="Q31" s="11" t="str">
        <f t="shared" si="2"/>
        <v>['Cjm_hf_vn', 'Message', {html: '&lt;center&gt;зуме́нь — рыбацкая сеть, которую использовали викинги.&lt;br&gt; Благодаря зуменю плавания могли быть долгими.&lt;/center&gt;'}, 'DashedSentence', {s: 'Через секунду зумень упало в косяк рыбы.'}, 'Question', {q: 'Что такое зумень? а) удочка б) сеть'}</v>
      </c>
      <c r="R31" s="28"/>
      <c r="S31" s="28"/>
      <c r="T31" s="6"/>
      <c r="U31">
        <f t="shared" ca="1" si="1"/>
        <v>0.36680617102426571</v>
      </c>
    </row>
    <row r="32" spans="1:21">
      <c r="A32" s="6">
        <v>19</v>
      </c>
      <c r="B32" s="6" t="s">
        <v>367</v>
      </c>
      <c r="C32" s="6">
        <v>1</v>
      </c>
      <c r="D32" s="6" t="s">
        <v>25</v>
      </c>
      <c r="E32" s="22" t="s">
        <v>10</v>
      </c>
      <c r="F32" s="24" t="s">
        <v>12</v>
      </c>
      <c r="G32" s="4" t="s">
        <v>345</v>
      </c>
      <c r="H32" s="4" t="s">
        <v>274</v>
      </c>
      <c r="I32" s="4"/>
      <c r="J32" s="4" t="s">
        <v>357</v>
      </c>
      <c r="K32" s="4" t="s">
        <v>1</v>
      </c>
      <c r="L32" s="11" t="s">
        <v>383</v>
      </c>
      <c r="M32" s="6"/>
      <c r="N32" s="6">
        <f t="shared" si="0"/>
        <v>46</v>
      </c>
      <c r="O32" s="7"/>
      <c r="P32" s="6"/>
      <c r="Q32" s="11" t="str">
        <f t="shared" si="2"/>
        <v>['Cjf_hf_vn', 'Message', {html: '&lt;center&gt;но́дезь— узда для управления верблюдами.&lt;br&gt; С нодезью животное становится покладистым.&lt;/center&gt;'}, 'DashedSentence', {s: 'В походе нодезь натирало уши белому верблюду. '}, 'Question', {q: 'Что такое нодезь? а) седло б) узда'}</v>
      </c>
      <c r="R32" s="28"/>
      <c r="S32" s="28"/>
      <c r="T32" s="6"/>
      <c r="U32">
        <f t="shared" ca="1" si="1"/>
        <v>0.21857021451692293</v>
      </c>
    </row>
    <row r="33" spans="1:21">
      <c r="A33" s="6">
        <v>7</v>
      </c>
      <c r="B33" s="6" t="s">
        <v>22</v>
      </c>
      <c r="C33" s="6">
        <v>1</v>
      </c>
      <c r="D33" s="6" t="s">
        <v>25</v>
      </c>
      <c r="E33" s="22" t="s">
        <v>10</v>
      </c>
      <c r="F33" s="24" t="s">
        <v>12</v>
      </c>
      <c r="G33" s="7" t="s">
        <v>334</v>
      </c>
      <c r="H33" s="7" t="s">
        <v>137</v>
      </c>
      <c r="I33" s="7"/>
      <c r="J33" s="7"/>
      <c r="K33" s="7"/>
      <c r="L33" s="11" t="s">
        <v>106</v>
      </c>
      <c r="M33" s="6"/>
      <c r="N33" s="6">
        <f t="shared" si="0"/>
        <v>53</v>
      </c>
      <c r="O33" s="7"/>
      <c r="P33" s="6"/>
      <c r="Q33" s="11" t="str">
        <f t="shared" si="2"/>
        <v>['O_hf_vn', 'Message', {html: '&lt;center&gt;ворсто́ — длинная стрела, которую использовали африканские племена.&lt;br&gt; Воинов хоронили вместе с ворстами.&lt;/center&gt;'}, 'DashedSentence', {s: 'Мгновение спустя ворсто пробило толстую шкуру жирафа.'}, 'Question', {q: ''}</v>
      </c>
      <c r="R33" s="28"/>
      <c r="S33" s="6"/>
      <c r="T33" s="6"/>
      <c r="U33">
        <f t="shared" ca="1" si="1"/>
        <v>0.71554635748577577</v>
      </c>
    </row>
    <row r="34" spans="1:21">
      <c r="A34" s="8">
        <v>31</v>
      </c>
      <c r="B34" s="8" t="s">
        <v>367</v>
      </c>
      <c r="C34" s="8">
        <v>0</v>
      </c>
      <c r="D34" s="8" t="s">
        <v>14</v>
      </c>
      <c r="E34" s="21" t="s">
        <v>11</v>
      </c>
      <c r="F34" s="24" t="s">
        <v>10</v>
      </c>
      <c r="G34" s="5" t="s">
        <v>331</v>
      </c>
      <c r="H34" s="5" t="s">
        <v>260</v>
      </c>
      <c r="I34" s="5"/>
      <c r="J34" s="5"/>
      <c r="K34" s="5"/>
      <c r="L34" s="12" t="s">
        <v>386</v>
      </c>
      <c r="M34" s="6"/>
      <c r="N34" s="6">
        <f t="shared" si="0"/>
        <v>47</v>
      </c>
      <c r="O34" s="7"/>
      <c r="P34" s="6"/>
      <c r="Q34" s="11" t="str">
        <f t="shared" si="2"/>
        <v>['Cjf_hm_vf', 'Message', {html: '&lt;center&gt;чале́нь — медный тазик, используемый для чистки рыбы.&lt;br&gt; В комплекте с чаленью идёт специальный нож.&lt;/center&gt;'}, 'DashedSentence', {s: 'На барахолке чалень стоила дороже других вещей.'}, 'Question', {q: ''}</v>
      </c>
      <c r="R34" s="28"/>
      <c r="S34" s="6"/>
      <c r="T34" s="6"/>
      <c r="U34">
        <f t="shared" ca="1" si="1"/>
        <v>0.80547899951855373</v>
      </c>
    </row>
    <row r="35" spans="1:21">
      <c r="A35" s="6">
        <v>5</v>
      </c>
      <c r="B35" s="6" t="s">
        <v>19</v>
      </c>
      <c r="C35" s="6">
        <v>0</v>
      </c>
      <c r="D35" s="6" t="s">
        <v>16</v>
      </c>
      <c r="E35" s="22" t="s">
        <v>12</v>
      </c>
      <c r="F35" s="24" t="s">
        <v>12</v>
      </c>
      <c r="G35" s="4" t="s">
        <v>284</v>
      </c>
      <c r="H35" s="4" t="s">
        <v>135</v>
      </c>
      <c r="I35" s="4" t="s">
        <v>148</v>
      </c>
      <c r="J35" s="4"/>
      <c r="K35" s="4" t="s">
        <v>92</v>
      </c>
      <c r="L35" s="11" t="s">
        <v>104</v>
      </c>
      <c r="M35" s="6"/>
      <c r="N35" s="6">
        <f t="shared" si="0"/>
        <v>54</v>
      </c>
      <c r="O35" s="7"/>
      <c r="P35" s="6"/>
      <c r="Q35" s="11" t="str">
        <f t="shared" si="2"/>
        <v>['a_hn_vn', 'Message', {html: '&lt;center&gt;ки́нла — деревянное судно коренных жителей Канады.&lt;br&gt; В кинле хватает места для отряда охотников.&lt;/center&gt;'}, 'DashedSentence', {s: 'Каждую весну кинла плыло вдоль заснеженного побережья.'}, 'Question', {q: 'Вдоль чего плыло кинла? а) побережья б) реки'}</v>
      </c>
      <c r="R35" s="28"/>
      <c r="S35" s="28"/>
      <c r="T35" s="6"/>
      <c r="U35">
        <f t="shared" ca="1" si="1"/>
        <v>0.93644540852008373</v>
      </c>
    </row>
    <row r="36" spans="1:21">
      <c r="A36" s="6">
        <v>1</v>
      </c>
      <c r="B36" s="6" t="s">
        <v>20</v>
      </c>
      <c r="C36" s="6">
        <v>1</v>
      </c>
      <c r="D36" s="6" t="s">
        <v>17</v>
      </c>
      <c r="E36" s="22" t="s">
        <v>11</v>
      </c>
      <c r="F36" s="24" t="s">
        <v>11</v>
      </c>
      <c r="G36" s="4" t="s">
        <v>347</v>
      </c>
      <c r="H36" s="4" t="s">
        <v>130</v>
      </c>
      <c r="I36" s="4"/>
      <c r="J36" s="4" t="s">
        <v>39</v>
      </c>
      <c r="K36" s="4" t="s">
        <v>4</v>
      </c>
      <c r="L36" s="11" t="s">
        <v>102</v>
      </c>
      <c r="M36" s="6"/>
      <c r="N36" s="6">
        <f t="shared" si="0"/>
        <v>41</v>
      </c>
      <c r="O36" s="7"/>
      <c r="P36" s="11"/>
      <c r="Q36" s="11" t="str">
        <f t="shared" si="2"/>
        <v>['A_hm_vm', 'Message', {html: '&lt;center&gt;бильна́ — сочный фрукт, растущий в Индии.&lt;br&gt; В бильне обычно нет косточек.&lt;/center&gt;'}, 'DashedSentence', {s: 'У дедушки бильна упал в горячий источник.'}, 'Question', {q: 'Что такое бильна? а) фрукт б) ягода'}</v>
      </c>
      <c r="R36" s="28"/>
      <c r="S36" s="28"/>
      <c r="T36" s="6"/>
      <c r="U36">
        <f t="shared" ca="1" si="1"/>
        <v>0.33333454543497854</v>
      </c>
    </row>
    <row r="37" spans="1:21">
      <c r="A37" s="6">
        <v>16</v>
      </c>
      <c r="B37" s="29" t="s">
        <v>290</v>
      </c>
      <c r="C37" s="6">
        <v>0</v>
      </c>
      <c r="D37" s="6" t="s">
        <v>25</v>
      </c>
      <c r="E37" s="22" t="s">
        <v>10</v>
      </c>
      <c r="F37" s="24" t="s">
        <v>12</v>
      </c>
      <c r="G37" s="4" t="s">
        <v>305</v>
      </c>
      <c r="H37" s="4" t="s">
        <v>316</v>
      </c>
      <c r="I37" s="4"/>
      <c r="J37" s="4"/>
      <c r="K37" s="4"/>
      <c r="L37" s="11" t="s">
        <v>112</v>
      </c>
      <c r="M37" s="6"/>
      <c r="N37" s="6">
        <f t="shared" si="0"/>
        <v>55</v>
      </c>
      <c r="O37" s="7"/>
      <c r="P37" s="6"/>
      <c r="Q37" s="11" t="str">
        <f t="shared" si="2"/>
        <v>['E_hf_vn', 'Message', {html: '&lt;center&gt;ва́рте — наёмная армия рыцарей из разных орденов.&lt;br&gt; Из вартов состояли войска германских королей.&lt;/center&gt;'}, 'DashedSentence', {s: 'В походах варте разграбило множество попутных деревень.'}, 'Question', {q: ''}</v>
      </c>
      <c r="R37" s="28"/>
      <c r="S37" s="6"/>
      <c r="T37" s="6"/>
      <c r="U37">
        <f t="shared" ca="1" si="1"/>
        <v>0.13754688696509065</v>
      </c>
    </row>
    <row r="38" spans="1:21">
      <c r="A38" s="6">
        <v>8</v>
      </c>
      <c r="B38" s="6" t="s">
        <v>21</v>
      </c>
      <c r="C38" s="6">
        <v>0</v>
      </c>
      <c r="D38" s="6" t="s">
        <v>15</v>
      </c>
      <c r="E38" s="22" t="s">
        <v>10</v>
      </c>
      <c r="F38" s="24" t="s">
        <v>10</v>
      </c>
      <c r="G38" s="4" t="s">
        <v>350</v>
      </c>
      <c r="H38" s="4" t="s">
        <v>142</v>
      </c>
      <c r="I38" s="4"/>
      <c r="J38" s="4"/>
      <c r="K38" s="4"/>
      <c r="L38" s="11" t="s">
        <v>111</v>
      </c>
      <c r="M38" s="6"/>
      <c r="N38" s="6">
        <f t="shared" si="0"/>
        <v>49</v>
      </c>
      <c r="O38" s="7"/>
      <c r="P38" s="6"/>
      <c r="Q38" s="11" t="str">
        <f t="shared" si="2"/>
        <v>['o_hf_vf', 'Message', {html: '&lt;center&gt;джо́чо — опасная трясина, которая встречается на островах в Тихом океане.&lt;br&gt; Рядом с джочами обычно водятся светлячки.&lt;/center&gt;'}, 'DashedSentence', {s: 'Год назад джочо засосала двух беспечных туристов.'}, 'Question', {q: ''}</v>
      </c>
      <c r="R38" s="28"/>
      <c r="S38" s="6"/>
      <c r="T38" s="6"/>
      <c r="U38">
        <f t="shared" ca="1" si="1"/>
        <v>0.89012714526413039</v>
      </c>
    </row>
    <row r="39" spans="1:21">
      <c r="A39" s="6">
        <v>15</v>
      </c>
      <c r="B39" s="29" t="s">
        <v>290</v>
      </c>
      <c r="C39" s="6">
        <v>0</v>
      </c>
      <c r="D39" s="6" t="s">
        <v>16</v>
      </c>
      <c r="E39" s="22" t="s">
        <v>12</v>
      </c>
      <c r="F39" s="24" t="s">
        <v>12</v>
      </c>
      <c r="G39" s="3" t="s">
        <v>317</v>
      </c>
      <c r="H39" s="3" t="s">
        <v>318</v>
      </c>
      <c r="I39" s="10"/>
      <c r="J39" s="10"/>
      <c r="K39" s="10"/>
      <c r="L39" s="11" t="s">
        <v>116</v>
      </c>
      <c r="M39" s="6"/>
      <c r="N39" s="6">
        <f t="shared" si="0"/>
        <v>47</v>
      </c>
      <c r="O39" s="19"/>
      <c r="P39" s="6"/>
      <c r="Q39" s="11" t="str">
        <f t="shared" si="2"/>
        <v>['e_hn_vn', 'Message', {html: '&lt;center&gt;ду́ле — синее яблоко, растущее в Мексике.&lt;br&gt; Из дула делают основу для детского питания.&lt;/center&gt;'}, 'DashedSentence', {s: 'Из-за саранчи дуле пропало из фермерских садов.'}, 'Question', {q: ''}</v>
      </c>
      <c r="R39" s="28"/>
      <c r="S39" s="6"/>
      <c r="T39" s="6"/>
      <c r="U39">
        <f t="shared" ca="1" si="1"/>
        <v>0.23922026576442679</v>
      </c>
    </row>
    <row r="40" spans="1:21">
      <c r="A40" s="6">
        <v>14</v>
      </c>
      <c r="B40" s="29" t="s">
        <v>290</v>
      </c>
      <c r="C40" s="6">
        <v>0</v>
      </c>
      <c r="D40" s="9" t="s">
        <v>15</v>
      </c>
      <c r="E40" s="22" t="s">
        <v>10</v>
      </c>
      <c r="F40" s="24" t="s">
        <v>10</v>
      </c>
      <c r="G40" s="4" t="s">
        <v>319</v>
      </c>
      <c r="H40" s="4" t="s">
        <v>169</v>
      </c>
      <c r="I40" s="4" t="s">
        <v>364</v>
      </c>
      <c r="J40" s="4"/>
      <c r="K40" s="4" t="s">
        <v>94</v>
      </c>
      <c r="L40" s="11" t="s">
        <v>77</v>
      </c>
      <c r="M40" s="6"/>
      <c r="N40" s="6">
        <f t="shared" si="0"/>
        <v>49</v>
      </c>
      <c r="O40" s="7"/>
      <c r="P40" s="6"/>
      <c r="Q40" s="11" t="str">
        <f t="shared" si="2"/>
        <v>['E_hf_vf', 'Message', {html: '&lt;center&gt;хи́че — первобытная бритва, которую находили на территории Междуречья.&lt;br&gt; У хича также были ритуальные применения.&lt;/center&gt;'}, 'DashedSentence', {s: 'Когда-то давно хиче срезала густые бороды жрецов.'}, 'Question', {q: 'Чьи бороды срезала хиче? а) жрецов б) плотников'}</v>
      </c>
      <c r="R40" s="28"/>
      <c r="S40" s="28"/>
      <c r="T40" s="6"/>
      <c r="U40">
        <f t="shared" ca="1" si="1"/>
        <v>0.74731893643797409</v>
      </c>
    </row>
    <row r="41" spans="1:21">
      <c r="A41" s="6">
        <v>9</v>
      </c>
      <c r="B41" s="6" t="s">
        <v>21</v>
      </c>
      <c r="C41" s="6">
        <v>0</v>
      </c>
      <c r="D41" s="6" t="s">
        <v>16</v>
      </c>
      <c r="E41" s="22" t="s">
        <v>12</v>
      </c>
      <c r="F41" s="24" t="s">
        <v>12</v>
      </c>
      <c r="G41" s="4" t="s">
        <v>339</v>
      </c>
      <c r="H41" s="4" t="s">
        <v>144</v>
      </c>
      <c r="I41" s="4"/>
      <c r="J41" s="4"/>
      <c r="K41" s="4"/>
      <c r="L41" s="11" t="s">
        <v>71</v>
      </c>
      <c r="M41" s="6"/>
      <c r="N41" s="6">
        <f t="shared" si="0"/>
        <v>45</v>
      </c>
      <c r="O41" s="7"/>
      <c r="P41" s="6"/>
      <c r="Q41" s="11" t="str">
        <f t="shared" si="2"/>
        <v>['o_hn_vn', 'Message', {html: '&lt;center&gt;фо́рло — теплое одеяло из шерсти северного оленя.&lt;br&gt; С форлом можно ночевать в тундре.&lt;/center&gt;'}, 'DashedSentence', {s: 'После дождя форло высохло у походного костра.'}, 'Question', {q: ''}</v>
      </c>
      <c r="R41" s="28"/>
      <c r="S41" s="6"/>
      <c r="T41" s="6"/>
      <c r="U41">
        <f t="shared" ca="1" si="1"/>
        <v>0.65005205193954296</v>
      </c>
    </row>
    <row r="42" spans="1:21">
      <c r="A42" s="6">
        <v>11</v>
      </c>
      <c r="B42" s="6" t="s">
        <v>369</v>
      </c>
      <c r="C42" s="6">
        <v>1</v>
      </c>
      <c r="D42" s="6" t="s">
        <v>17</v>
      </c>
      <c r="E42" s="22" t="s">
        <v>11</v>
      </c>
      <c r="F42" s="24" t="s">
        <v>11</v>
      </c>
      <c r="G42" s="4" t="s">
        <v>346</v>
      </c>
      <c r="H42" s="4" t="s">
        <v>223</v>
      </c>
      <c r="I42" s="4"/>
      <c r="J42" s="4"/>
      <c r="K42" s="4"/>
      <c r="L42" s="11" t="s">
        <v>384</v>
      </c>
      <c r="M42" s="6"/>
      <c r="N42" s="6">
        <f t="shared" si="0"/>
        <v>40</v>
      </c>
      <c r="O42" s="7"/>
      <c r="P42" s="6"/>
      <c r="Q42" s="11" t="str">
        <f t="shared" si="2"/>
        <v>['Cjm_hm_vm', 'Message', {html: '&lt;center&gt;кепо́дь — каменный якорь, используемый коренными жителями на Гавайях.&lt;br&gt; С кеподем также связаны различные легенды.&lt;/center&gt;'}, 'DashedSentence', {s: 'Через минуту кеподь упал в морскую пену.'}, 'Question', {q: ''}</v>
      </c>
      <c r="R42" s="28"/>
      <c r="S42" s="6"/>
      <c r="T42" s="6"/>
      <c r="U42">
        <f t="shared" ca="1" si="1"/>
        <v>0.52325965358245052</v>
      </c>
    </row>
    <row r="43" spans="1:21">
      <c r="A43" s="8">
        <v>8</v>
      </c>
      <c r="B43" s="8" t="s">
        <v>21</v>
      </c>
      <c r="C43" s="8">
        <v>0</v>
      </c>
      <c r="D43" s="8" t="s">
        <v>12</v>
      </c>
      <c r="E43" s="21" t="s">
        <v>11</v>
      </c>
      <c r="F43" s="24" t="s">
        <v>12</v>
      </c>
      <c r="G43" s="5" t="s">
        <v>344</v>
      </c>
      <c r="H43" s="5" t="s">
        <v>141</v>
      </c>
      <c r="I43" s="5"/>
      <c r="J43" s="5" t="s">
        <v>49</v>
      </c>
      <c r="K43" s="5" t="s">
        <v>13</v>
      </c>
      <c r="L43" s="12" t="s">
        <v>110</v>
      </c>
      <c r="M43" s="6"/>
      <c r="N43" s="6">
        <f t="shared" si="0"/>
        <v>48</v>
      </c>
      <c r="O43" s="7"/>
      <c r="P43" s="6"/>
      <c r="Q43" s="11" t="str">
        <f t="shared" si="2"/>
        <v>['o_hm_vn', 'Message', {html: '&lt;center&gt;ло́рсо — влажный торфяник, нередкий для бассейна Амазонки.&lt;br&gt; В лорсе хранятся остатки древнего папоротника.&lt;/center&gt;'}, 'DashedSentence', {s: 'Век назад лорсо засосало вождя местного племени.'}, 'Question', {q: 'Что такое лорсо? а) торфяник б) водоворот'}</v>
      </c>
      <c r="R43" s="28"/>
      <c r="S43" s="28"/>
      <c r="T43" s="6"/>
      <c r="U43">
        <f t="shared" ca="1" si="1"/>
        <v>0.27265033228268387</v>
      </c>
    </row>
    <row r="44" spans="1:21">
      <c r="A44" s="6">
        <v>20</v>
      </c>
      <c r="B44" s="6" t="s">
        <v>369</v>
      </c>
      <c r="C44" s="6">
        <v>0</v>
      </c>
      <c r="D44" s="6" t="s">
        <v>27</v>
      </c>
      <c r="E44" s="22" t="s">
        <v>10</v>
      </c>
      <c r="F44" s="24" t="s">
        <v>11</v>
      </c>
      <c r="G44" s="4" t="s">
        <v>285</v>
      </c>
      <c r="H44" s="4" t="s">
        <v>230</v>
      </c>
      <c r="I44" s="4"/>
      <c r="J44" s="4"/>
      <c r="K44" s="4"/>
      <c r="L44" s="11" t="s">
        <v>378</v>
      </c>
      <c r="M44" s="6"/>
      <c r="N44" s="6">
        <f t="shared" si="0"/>
        <v>43</v>
      </c>
      <c r="O44" s="7"/>
      <c r="P44" s="6"/>
      <c r="Q44" s="11" t="str">
        <f t="shared" si="2"/>
        <v>['Cjm_hf_vm', 'Message', {html: '&lt;center&gt;фо́лень — токсичная туча, содержащая частицы пепла.&lt;br&gt; Осадки фоленя губительны.&lt;/center&gt;'}, 'DashedSentence', {s: 'Из-за ветра фолень навис над мэрией города.'}, 'Question', {q: ''}</v>
      </c>
      <c r="R44" s="28"/>
      <c r="S44" s="6"/>
      <c r="T44" s="6"/>
      <c r="U44">
        <f t="shared" ca="1" si="1"/>
        <v>0.68616569433608077</v>
      </c>
    </row>
    <row r="45" spans="1:21">
      <c r="A45" s="8">
        <v>3</v>
      </c>
      <c r="B45" s="8" t="s">
        <v>20</v>
      </c>
      <c r="C45" s="8">
        <v>1</v>
      </c>
      <c r="D45" s="8" t="s">
        <v>15</v>
      </c>
      <c r="E45" s="21" t="s">
        <v>10</v>
      </c>
      <c r="F45" s="24" t="s">
        <v>10</v>
      </c>
      <c r="G45" s="5" t="s">
        <v>286</v>
      </c>
      <c r="H45" s="5" t="s">
        <v>133</v>
      </c>
      <c r="I45" s="5" t="s">
        <v>146</v>
      </c>
      <c r="J45" s="5"/>
      <c r="K45" s="5" t="s">
        <v>90</v>
      </c>
      <c r="L45" s="12" t="s">
        <v>58</v>
      </c>
      <c r="M45" s="6"/>
      <c r="N45" s="6">
        <f t="shared" si="0"/>
        <v>50</v>
      </c>
      <c r="O45" s="7"/>
      <c r="P45" s="6"/>
      <c r="Q45" s="11" t="str">
        <f t="shared" si="2"/>
        <v>['A_hf_vf', 'Message', {html: '&lt;center&gt;зуча́ — тягучая конфета у некоторых народов Африки.&lt;br&gt; С зучей связаны похоронные традиции.&lt;/center&gt;'}, 'DashedSentence', {s: 'На церемонии зуча украшала вершину слоёного торта.'}, 'Question', {q: 'Что украшала зуча? а) торт б) мусс'}</v>
      </c>
      <c r="R45" s="28"/>
      <c r="S45" s="28"/>
      <c r="T45" s="6"/>
      <c r="U45">
        <f t="shared" ca="1" si="1"/>
        <v>0.14051601019221682</v>
      </c>
    </row>
    <row r="46" spans="1:21">
      <c r="A46" s="6">
        <v>18</v>
      </c>
      <c r="B46" s="6" t="s">
        <v>369</v>
      </c>
      <c r="C46" s="6">
        <v>1</v>
      </c>
      <c r="D46" s="6" t="s">
        <v>15</v>
      </c>
      <c r="E46" s="22" t="s">
        <v>10</v>
      </c>
      <c r="F46" s="24" t="s">
        <v>10</v>
      </c>
      <c r="G46" s="4" t="s">
        <v>337</v>
      </c>
      <c r="H46" s="4" t="s">
        <v>227</v>
      </c>
      <c r="I46" s="4"/>
      <c r="J46" s="4"/>
      <c r="K46" s="4"/>
      <c r="L46" s="11" t="s">
        <v>375</v>
      </c>
      <c r="M46" s="6"/>
      <c r="N46" s="6">
        <f t="shared" si="0"/>
        <v>44</v>
      </c>
      <c r="O46" s="7"/>
      <c r="P46" s="6"/>
      <c r="Q46" s="11" t="str">
        <f t="shared" si="2"/>
        <v>['Cjm_hf_vf', 'Message', {html: '&lt;center&gt;хи́ведь — морская волна, достигающая большой высоты.&lt;br&gt; С хиведем на сушу выбрасываются дельфины.&lt;/center&gt;'}, 'DashedSentence', {s: 'В Японии хиведь смыла спальный район города.'}, 'Question', {q: ''}</v>
      </c>
      <c r="R46" s="28"/>
      <c r="S46" s="6"/>
      <c r="T46" s="6"/>
      <c r="U46">
        <f t="shared" ca="1" si="1"/>
        <v>0.4040948611260311</v>
      </c>
    </row>
  </sheetData>
  <autoFilter ref="A1:U46" xr:uid="{00000000-0009-0000-0000-000001000000}"/>
  <conditionalFormatting sqref="L2:L46">
    <cfRule type="duplicateValues" dxfId="1" priority="3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46"/>
  <sheetViews>
    <sheetView tabSelected="1" zoomScale="170" zoomScaleNormal="170" workbookViewId="0">
      <selection activeCell="H23" sqref="H23"/>
    </sheetView>
  </sheetViews>
  <sheetFormatPr baseColWidth="10" defaultColWidth="8.83203125" defaultRowHeight="15"/>
  <cols>
    <col min="1" max="5" width="9.1640625" style="6"/>
    <col min="17" max="17" width="255.83203125" bestFit="1" customWidth="1"/>
  </cols>
  <sheetData>
    <row r="1" spans="1:20">
      <c r="A1" s="8" t="s">
        <v>33</v>
      </c>
      <c r="B1" s="8" t="s">
        <v>18</v>
      </c>
      <c r="C1" s="8" t="s">
        <v>36</v>
      </c>
      <c r="D1" s="8" t="s">
        <v>24</v>
      </c>
      <c r="E1" s="25" t="s">
        <v>34</v>
      </c>
      <c r="F1" s="23" t="s">
        <v>35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11" t="s">
        <v>59</v>
      </c>
      <c r="M1" s="6"/>
      <c r="N1" s="11" t="s">
        <v>87</v>
      </c>
      <c r="O1" s="7"/>
      <c r="P1" s="6"/>
      <c r="Q1" s="11" t="s">
        <v>86</v>
      </c>
      <c r="R1" s="6"/>
      <c r="S1" s="6" t="s">
        <v>98</v>
      </c>
      <c r="T1" s="28" t="s">
        <v>99</v>
      </c>
    </row>
    <row r="2" spans="1:20" hidden="1">
      <c r="A2" s="6">
        <v>19</v>
      </c>
      <c r="B2" s="6" t="s">
        <v>367</v>
      </c>
      <c r="C2" s="6">
        <v>1</v>
      </c>
      <c r="D2" s="6" t="s">
        <v>23</v>
      </c>
      <c r="E2" s="26" t="s">
        <v>12</v>
      </c>
      <c r="F2" s="24" t="s">
        <v>12</v>
      </c>
      <c r="G2" s="4" t="s">
        <v>389</v>
      </c>
      <c r="H2" s="4" t="s">
        <v>257</v>
      </c>
      <c r="I2" s="4"/>
      <c r="J2" s="4"/>
      <c r="K2" s="4"/>
      <c r="L2" s="11" t="s">
        <v>379</v>
      </c>
      <c r="M2" s="6"/>
      <c r="N2" s="6">
        <f t="shared" ref="N2:N46" si="0">LEN(H2)</f>
        <v>50</v>
      </c>
      <c r="O2" s="7"/>
      <c r="P2" s="6"/>
      <c r="Q2" s="28" t="str">
        <f>"['"&amp;L2&amp;"', 'Message', {html: '"&amp;G2&amp;"'}, 'DashedSentence', {s: '"&amp;H2&amp;"'}, 'Question', {q: '"&amp;I2&amp;J2&amp;"'}"</f>
        <v>['Cjf_hn_vn', 'Message', {html: '&lt;center&gt;ге́шадь — маленькое седло для пони.&lt;br&gt; Под гешадью расстилают попону для комфорта лошади.&lt;/center&gt;'}, 'DashedSentence', {s: 'Довольно долго гешадь натирало спину старому пони.'}, 'Question', {q: ''}</v>
      </c>
      <c r="R2" s="20"/>
      <c r="S2" s="6"/>
      <c r="T2" s="6">
        <f t="shared" ref="T2:T46" ca="1" si="1">RAND()</f>
        <v>0.98986705678011977</v>
      </c>
    </row>
    <row r="3" spans="1:20" hidden="1">
      <c r="A3" s="6">
        <v>16</v>
      </c>
      <c r="B3" s="29" t="s">
        <v>290</v>
      </c>
      <c r="C3" s="6">
        <v>0</v>
      </c>
      <c r="D3" s="6" t="s">
        <v>17</v>
      </c>
      <c r="E3" s="26" t="s">
        <v>11</v>
      </c>
      <c r="F3" s="24" t="s">
        <v>10</v>
      </c>
      <c r="G3" s="4" t="s">
        <v>310</v>
      </c>
      <c r="H3" s="4" t="s">
        <v>292</v>
      </c>
      <c r="I3" s="4"/>
      <c r="J3" s="4"/>
      <c r="K3" s="4"/>
      <c r="L3" s="11" t="s">
        <v>81</v>
      </c>
      <c r="M3" s="6"/>
      <c r="N3" s="6">
        <f t="shared" si="0"/>
        <v>49</v>
      </c>
      <c r="O3" s="7"/>
      <c r="P3" s="6"/>
      <c r="Q3" s="28" t="str">
        <f t="shared" ref="Q3:Q46" si="2">"['"&amp;L3&amp;"', 'Message', {html: '"&amp;G3&amp;"'}, 'DashedSentence', {s: '"&amp;H3&amp;"'}, 'Question', {q: '"&amp;I3&amp;J3&amp;"'}"</f>
        <v>['E_hm_vf', 'Message', {html: '&lt;center&gt;фли́не — наёмное войско артиллеристов с Корсики.&lt;br&gt; В ряды флинов входил молодой Наполеон.&lt;/center&gt;'}, 'DashedSentence', {s: 'В Италии флине разграбила крупный центр торговли.'}, 'Question', {q: ''}</v>
      </c>
      <c r="R3" s="20"/>
      <c r="S3" s="6"/>
      <c r="T3" s="6">
        <f t="shared" ca="1" si="1"/>
        <v>0.56252434640808213</v>
      </c>
    </row>
    <row r="4" spans="1:20" hidden="1">
      <c r="A4" s="6">
        <v>14</v>
      </c>
      <c r="B4" s="29" t="s">
        <v>290</v>
      </c>
      <c r="C4" s="6">
        <v>0</v>
      </c>
      <c r="D4" s="6" t="s">
        <v>12</v>
      </c>
      <c r="E4" s="26" t="s">
        <v>11</v>
      </c>
      <c r="F4" s="24" t="s">
        <v>11</v>
      </c>
      <c r="G4" s="4" t="s">
        <v>301</v>
      </c>
      <c r="H4" s="4" t="s">
        <v>300</v>
      </c>
      <c r="I4" s="4"/>
      <c r="J4" s="4"/>
      <c r="K4" s="4"/>
      <c r="L4" s="11" t="s">
        <v>114</v>
      </c>
      <c r="M4" s="6"/>
      <c r="N4" s="6">
        <f t="shared" si="0"/>
        <v>47</v>
      </c>
      <c r="O4" s="7"/>
      <c r="P4" s="6"/>
      <c r="Q4" s="28" t="str">
        <f t="shared" si="2"/>
        <v>['E_hm_vm', 'Message', {html: '&lt;center&gt;бу́рсе — изогнутый нож для разделки арбуза.&lt;br&gt; Для бурса используется нержавеющая сталь.&lt;/center&gt;'}, 'DashedSentence', {s: 'Очень быстро бурсе срезал корку спелого арбуза.'}, 'Question', {q: ''}</v>
      </c>
      <c r="R4" s="20"/>
      <c r="S4" s="6"/>
      <c r="T4" s="6">
        <f t="shared" ca="1" si="1"/>
        <v>8.1830724078585715E-2</v>
      </c>
    </row>
    <row r="5" spans="1:20" hidden="1">
      <c r="A5" s="6">
        <v>31</v>
      </c>
      <c r="B5" s="6" t="s">
        <v>367</v>
      </c>
      <c r="C5" s="6">
        <v>0</v>
      </c>
      <c r="D5" s="6" t="s">
        <v>14</v>
      </c>
      <c r="E5" s="26" t="s">
        <v>11</v>
      </c>
      <c r="F5" s="24" t="s">
        <v>12</v>
      </c>
      <c r="G5" s="4" t="s">
        <v>331</v>
      </c>
      <c r="H5" s="4" t="s">
        <v>261</v>
      </c>
      <c r="I5" s="4"/>
      <c r="J5" s="4"/>
      <c r="K5" s="4"/>
      <c r="L5" s="11" t="s">
        <v>377</v>
      </c>
      <c r="M5" s="6"/>
      <c r="N5" s="6">
        <f t="shared" si="0"/>
        <v>47</v>
      </c>
      <c r="O5" s="7"/>
      <c r="P5" s="6"/>
      <c r="Q5" s="28" t="str">
        <f t="shared" si="2"/>
        <v>['Cjf_hm_vn', 'Message', {html: '&lt;center&gt;чале́нь — медный тазик, используемый для чистки рыбы.&lt;br&gt; В комплекте с чаленью идёт специальный нож.&lt;/center&gt;'}, 'DashedSentence', {s: 'На барахолке чалень стоило дороже других вещей.'}, 'Question', {q: ''}</v>
      </c>
      <c r="R5" s="20"/>
      <c r="S5" s="6"/>
      <c r="T5" s="6">
        <f t="shared" ca="1" si="1"/>
        <v>0.8404247625876613</v>
      </c>
    </row>
    <row r="6" spans="1:20" hidden="1">
      <c r="A6" s="6">
        <v>18</v>
      </c>
      <c r="B6" s="6" t="s">
        <v>369</v>
      </c>
      <c r="C6" s="6">
        <v>1</v>
      </c>
      <c r="D6" s="6" t="s">
        <v>12</v>
      </c>
      <c r="E6" s="26" t="s">
        <v>11</v>
      </c>
      <c r="F6" s="24" t="s">
        <v>11</v>
      </c>
      <c r="G6" s="4" t="s">
        <v>354</v>
      </c>
      <c r="H6" s="4" t="s">
        <v>219</v>
      </c>
      <c r="I6" s="4" t="s">
        <v>360</v>
      </c>
      <c r="J6" s="4"/>
      <c r="K6" s="4" t="s">
        <v>96</v>
      </c>
      <c r="L6" s="11" t="s">
        <v>384</v>
      </c>
      <c r="M6" s="6"/>
      <c r="N6" s="6">
        <f t="shared" si="0"/>
        <v>43</v>
      </c>
      <c r="O6" s="7"/>
      <c r="P6" s="6"/>
      <c r="Q6" s="28" t="str">
        <f t="shared" si="2"/>
        <v>['Cjm_hm_vm', 'Message', {html: '&lt;center&gt;зе́бедь— неконтролируемый потоп, связанный с выходом Нила из берегов.&lt;br&gt; Из-за зебедя мог начаться голод.&lt;/center&gt;'}, 'DashedSentence', {s: 'В Египте зебедь смыл большую часть посевов.'}, 'Question', {q: 'Что смыл зебедь? а) поселение б) посевы'}</v>
      </c>
      <c r="R6" s="20"/>
      <c r="S6" s="28" t="s">
        <v>221</v>
      </c>
      <c r="T6" s="6">
        <f t="shared" ca="1" si="1"/>
        <v>0.16378229238838049</v>
      </c>
    </row>
    <row r="7" spans="1:20" hidden="1">
      <c r="A7" s="6">
        <v>11</v>
      </c>
      <c r="B7" s="6" t="s">
        <v>369</v>
      </c>
      <c r="C7" s="6">
        <v>1</v>
      </c>
      <c r="D7" s="9" t="s">
        <v>17</v>
      </c>
      <c r="E7" s="26" t="s">
        <v>11</v>
      </c>
      <c r="F7" s="24" t="s">
        <v>10</v>
      </c>
      <c r="G7" s="4" t="s">
        <v>346</v>
      </c>
      <c r="H7" s="4" t="s">
        <v>224</v>
      </c>
      <c r="I7" s="4"/>
      <c r="J7" s="4"/>
      <c r="K7" s="4"/>
      <c r="L7" s="11" t="s">
        <v>374</v>
      </c>
      <c r="M7" s="6"/>
      <c r="N7" s="6">
        <f t="shared" si="0"/>
        <v>41</v>
      </c>
      <c r="O7" s="7"/>
      <c r="P7" s="6"/>
      <c r="Q7" s="28" t="str">
        <f t="shared" si="2"/>
        <v>['Cjm_hm_vf', 'Message', {html: '&lt;center&gt;кепо́дь — каменный якорь, используемый коренными жителями на Гавайях.&lt;br&gt; С кеподем также связаны различные легенды.&lt;/center&gt;'}, 'DashedSentence', {s: 'Через минуту кеподь упала в морскую пену.'}, 'Question', {q: ''}</v>
      </c>
      <c r="R7" s="20"/>
      <c r="S7" s="6"/>
      <c r="T7" s="6">
        <f t="shared" ca="1" si="1"/>
        <v>0.1962642071589713</v>
      </c>
    </row>
    <row r="8" spans="1:20" hidden="1">
      <c r="A8" s="6">
        <v>25</v>
      </c>
      <c r="B8" s="6" t="s">
        <v>367</v>
      </c>
      <c r="C8" s="6">
        <v>0</v>
      </c>
      <c r="D8" s="6" t="s">
        <v>12</v>
      </c>
      <c r="E8" s="26" t="s">
        <v>11</v>
      </c>
      <c r="F8" s="24" t="s">
        <v>11</v>
      </c>
      <c r="G8" s="4" t="s">
        <v>352</v>
      </c>
      <c r="H8" s="4" t="s">
        <v>282</v>
      </c>
      <c r="I8" s="4"/>
      <c r="J8" s="4"/>
      <c r="K8" s="4"/>
      <c r="L8" s="11" t="s">
        <v>376</v>
      </c>
      <c r="M8" s="6"/>
      <c r="N8" s="6">
        <f t="shared" si="0"/>
        <v>52</v>
      </c>
      <c r="O8" s="7"/>
      <c r="P8" s="6"/>
      <c r="Q8" s="28" t="str">
        <f t="shared" si="2"/>
        <v>['Cjf_hm_vm', 'Message', {html: '&lt;center&gt;ро́тязь — итальянский сосуд для духов.&lt;br&gt; Все европейские вельможи пользовались ротязью.&lt;/center&gt;'}, 'DashedSentence', {s: 'Каждый день ротязь наполнял комнату ароматом цветов.'}, 'Question', {q: ''}</v>
      </c>
      <c r="R8" s="20"/>
      <c r="S8" s="6"/>
      <c r="T8" s="6">
        <f t="shared" ca="1" si="1"/>
        <v>0.70997613237817925</v>
      </c>
    </row>
    <row r="9" spans="1:20" hidden="1">
      <c r="A9" s="6">
        <v>18</v>
      </c>
      <c r="B9" s="6" t="s">
        <v>369</v>
      </c>
      <c r="C9" s="6">
        <v>1</v>
      </c>
      <c r="D9" s="6" t="s">
        <v>15</v>
      </c>
      <c r="E9" s="26" t="s">
        <v>10</v>
      </c>
      <c r="F9" s="24" t="s">
        <v>12</v>
      </c>
      <c r="G9" s="4" t="s">
        <v>337</v>
      </c>
      <c r="H9" s="4" t="s">
        <v>228</v>
      </c>
      <c r="I9" s="4"/>
      <c r="J9" s="4"/>
      <c r="K9" s="4"/>
      <c r="L9" s="11" t="s">
        <v>370</v>
      </c>
      <c r="M9" s="6"/>
      <c r="N9" s="6">
        <f t="shared" si="0"/>
        <v>44</v>
      </c>
      <c r="O9" s="7"/>
      <c r="P9" s="6"/>
      <c r="Q9" s="28" t="str">
        <f t="shared" si="2"/>
        <v>['Cjm_hf_vn', 'Message', {html: '&lt;center&gt;хи́ведь — морская волна, достигающая большой высоты.&lt;br&gt; С хиведем на сушу выбрасываются дельфины.&lt;/center&gt;'}, 'DashedSentence', {s: 'В Японии хиведь смыло спальный район города.'}, 'Question', {q: ''}</v>
      </c>
      <c r="R9" s="20"/>
      <c r="S9" s="6"/>
      <c r="T9" s="6">
        <f t="shared" ca="1" si="1"/>
        <v>0.52054966483051934</v>
      </c>
    </row>
    <row r="10" spans="1:20" hidden="1">
      <c r="A10" s="8">
        <v>8</v>
      </c>
      <c r="B10" s="8" t="s">
        <v>21</v>
      </c>
      <c r="C10" s="8">
        <v>0</v>
      </c>
      <c r="D10" s="8" t="s">
        <v>15</v>
      </c>
      <c r="E10" s="25" t="s">
        <v>10</v>
      </c>
      <c r="F10" s="24" t="s">
        <v>12</v>
      </c>
      <c r="G10" s="5" t="s">
        <v>350</v>
      </c>
      <c r="H10" s="5" t="s">
        <v>160</v>
      </c>
      <c r="I10" s="5"/>
      <c r="J10" s="5"/>
      <c r="K10" s="5"/>
      <c r="L10" s="12" t="s">
        <v>76</v>
      </c>
      <c r="M10" s="6"/>
      <c r="N10" s="6">
        <f t="shared" si="0"/>
        <v>49</v>
      </c>
      <c r="O10" s="7"/>
      <c r="P10" s="6"/>
      <c r="Q10" s="28" t="str">
        <f t="shared" si="2"/>
        <v>['o_hf_vn', 'Message', {html: '&lt;center&gt;джо́чо — опасная трясина, которая встречается на островах в Тихом океане.&lt;br&gt; Рядом с джочами обычно водятся светлячки.&lt;/center&gt;'}, 'DashedSentence', {s: 'Год назад джочо засосало двух беспечных туристов.'}, 'Question', {q: ''}</v>
      </c>
      <c r="R10" s="20"/>
      <c r="S10" s="6"/>
      <c r="T10" s="6">
        <f t="shared" ca="1" si="1"/>
        <v>0.24747045140062951</v>
      </c>
    </row>
    <row r="11" spans="1:20">
      <c r="A11" s="6">
        <v>1</v>
      </c>
      <c r="B11" s="6" t="s">
        <v>20</v>
      </c>
      <c r="C11" s="6">
        <v>1</v>
      </c>
      <c r="D11" s="6" t="s">
        <v>25</v>
      </c>
      <c r="E11" s="26" t="s">
        <v>10</v>
      </c>
      <c r="F11" s="24" t="s">
        <v>11</v>
      </c>
      <c r="G11" s="4" t="s">
        <v>336</v>
      </c>
      <c r="H11" s="4" t="s">
        <v>149</v>
      </c>
      <c r="I11" s="4" t="s">
        <v>164</v>
      </c>
      <c r="J11" s="4"/>
      <c r="K11" s="4" t="s">
        <v>89</v>
      </c>
      <c r="L11" s="11" t="s">
        <v>64</v>
      </c>
      <c r="M11" s="6"/>
      <c r="N11" s="6">
        <f t="shared" si="0"/>
        <v>39</v>
      </c>
      <c r="O11" s="7"/>
      <c r="P11" s="6"/>
      <c r="Q11" s="28" t="str">
        <f t="shared" si="2"/>
        <v>['A_hf_vm', 'Message', {html: '&lt;center&gt;диста́ — сладкая ягода, растущая в тропиках.&lt;br&gt; Благодаря дисте люди и животные набираются энергии на весь день.&lt;/center&gt;'}, 'DashedSentence', {s: 'Из-за ветра диста упал в глубокую лужу.'}, 'Question', {q: 'Куда упал диста? а) в лужу б) в озеро'}</v>
      </c>
      <c r="R11" s="20"/>
      <c r="S11" s="28" t="s">
        <v>395</v>
      </c>
      <c r="T11" s="6">
        <f t="shared" ca="1" si="1"/>
        <v>0.89648634232605717</v>
      </c>
    </row>
    <row r="12" spans="1:20" hidden="1">
      <c r="A12" s="6">
        <v>7</v>
      </c>
      <c r="B12" s="6" t="s">
        <v>22</v>
      </c>
      <c r="C12" s="6">
        <v>1</v>
      </c>
      <c r="D12" s="6" t="s">
        <v>17</v>
      </c>
      <c r="E12" s="26" t="s">
        <v>11</v>
      </c>
      <c r="F12" s="24" t="s">
        <v>10</v>
      </c>
      <c r="G12" s="4" t="s">
        <v>338</v>
      </c>
      <c r="H12" s="4" t="s">
        <v>157</v>
      </c>
      <c r="I12" s="4" t="s">
        <v>361</v>
      </c>
      <c r="J12" s="4"/>
      <c r="K12" s="4" t="s">
        <v>93</v>
      </c>
      <c r="L12" s="11" t="s">
        <v>123</v>
      </c>
      <c r="M12" s="6"/>
      <c r="N12" s="6">
        <f t="shared" si="0"/>
        <v>42</v>
      </c>
      <c r="O12" s="7"/>
      <c r="P12" s="6"/>
      <c r="Q12" s="28" t="str">
        <f t="shared" si="2"/>
        <v>['O_hm_vf', 'Message', {html: '&lt;center&gt;цезно́ — изогнутый меч древних инков.&lt;br&gt; С цезном связаны ритуальные традиции.&lt;/center&gt;'}, 'DashedSentence', {s: 'На дуэли цезно пробила щит грозного врага.'}, 'Question', {q: 'Что пробила цезно? а) щит б) шлем'}</v>
      </c>
      <c r="R12" s="20"/>
      <c r="S12" s="28" t="s">
        <v>177</v>
      </c>
      <c r="T12" s="6">
        <f t="shared" ca="1" si="1"/>
        <v>0.89824372831326227</v>
      </c>
    </row>
    <row r="13" spans="1:20" hidden="1">
      <c r="A13" s="6">
        <v>20</v>
      </c>
      <c r="B13" s="6" t="s">
        <v>369</v>
      </c>
      <c r="C13" s="6">
        <v>0</v>
      </c>
      <c r="D13" s="6" t="s">
        <v>27</v>
      </c>
      <c r="E13" s="26" t="s">
        <v>10</v>
      </c>
      <c r="F13" s="24" t="s">
        <v>10</v>
      </c>
      <c r="G13" s="4" t="s">
        <v>285</v>
      </c>
      <c r="H13" s="4" t="s">
        <v>231</v>
      </c>
      <c r="I13" s="4"/>
      <c r="J13" s="4"/>
      <c r="K13" s="4"/>
      <c r="L13" s="11" t="s">
        <v>375</v>
      </c>
      <c r="M13" s="6"/>
      <c r="N13" s="6">
        <f t="shared" si="0"/>
        <v>45</v>
      </c>
      <c r="O13" s="7"/>
      <c r="P13" s="6"/>
      <c r="Q13" s="28" t="str">
        <f t="shared" si="2"/>
        <v>['Cjm_hf_vf', 'Message', {html: '&lt;center&gt;фо́лень — токсичная туча, содержащая частицы пепла.&lt;br&gt; Осадки фоленя губительны.&lt;/center&gt;'}, 'DashedSentence', {s: 'Из-за ветра фолень нависла над мэрией города.'}, 'Question', {q: ''}</v>
      </c>
      <c r="R13" s="20"/>
      <c r="S13" s="6"/>
      <c r="T13" s="6">
        <f t="shared" ca="1" si="1"/>
        <v>0.36147280223336253</v>
      </c>
    </row>
    <row r="14" spans="1:20" hidden="1">
      <c r="A14" s="6">
        <v>15</v>
      </c>
      <c r="B14" s="29" t="s">
        <v>290</v>
      </c>
      <c r="C14" s="6">
        <v>0</v>
      </c>
      <c r="D14" s="6" t="s">
        <v>14</v>
      </c>
      <c r="E14" s="26" t="s">
        <v>11</v>
      </c>
      <c r="F14" s="24" t="s">
        <v>12</v>
      </c>
      <c r="G14" s="3" t="s">
        <v>293</v>
      </c>
      <c r="H14" s="3" t="s">
        <v>296</v>
      </c>
      <c r="I14" s="10"/>
      <c r="J14" s="3" t="s">
        <v>390</v>
      </c>
      <c r="K14" s="3" t="s">
        <v>3</v>
      </c>
      <c r="L14" s="11" t="s">
        <v>124</v>
      </c>
      <c r="M14" s="6"/>
      <c r="N14" s="6">
        <f t="shared" si="0"/>
        <v>45</v>
      </c>
      <c r="O14" s="18"/>
      <c r="P14" s="6"/>
      <c r="Q14" s="28" t="str">
        <f t="shared" si="2"/>
        <v>['e_hm_vn', 'Message', {html: '&lt;center&gt;зо́сре — фиолетовый картофель, растущий в Перу.&lt;br&gt; Из зосра готовят множество традиционных угощений.&lt;/center&gt;'}, 'DashedSentence', {s: 'Из-за засухи зосре пропало с полок магазинов.'}, 'Question', {q: 'Что такое зосре? а) морковь б) картофель'}</v>
      </c>
      <c r="R14" s="20"/>
      <c r="S14" s="29" t="s">
        <v>297</v>
      </c>
      <c r="T14" s="6">
        <f t="shared" ca="1" si="1"/>
        <v>8.0461102647231053E-2</v>
      </c>
    </row>
    <row r="15" spans="1:20" hidden="1">
      <c r="A15" s="6">
        <v>11</v>
      </c>
      <c r="B15" s="6" t="s">
        <v>369</v>
      </c>
      <c r="C15" s="6">
        <v>1</v>
      </c>
      <c r="D15" s="6" t="s">
        <v>23</v>
      </c>
      <c r="E15" s="26" t="s">
        <v>12</v>
      </c>
      <c r="F15" s="24" t="s">
        <v>12</v>
      </c>
      <c r="G15" s="4" t="s">
        <v>326</v>
      </c>
      <c r="H15" s="4" t="s">
        <v>235</v>
      </c>
      <c r="I15" s="4"/>
      <c r="J15" s="4"/>
      <c r="K15" s="4"/>
      <c r="L15" s="11" t="s">
        <v>385</v>
      </c>
      <c r="M15" s="6"/>
      <c r="N15" s="6">
        <f t="shared" si="0"/>
        <v>43</v>
      </c>
      <c r="O15" s="7"/>
      <c r="P15" s="6"/>
      <c r="Q15" s="28" t="str">
        <f t="shared" si="2"/>
        <v>['Cjm_hn_vn', 'Message', {html: '&lt;center&gt;ше́вань — легкое весло, используемое сёрферами.&lt;br&gt; С шеванем легко научиться стоять на доске.&lt;/center&gt;'}, 'DashedSentence', {s: 'На тренировке шевань упало в холодную воду.'}, 'Question', {q: ''}</v>
      </c>
      <c r="R15" s="20"/>
      <c r="S15" s="6"/>
      <c r="T15" s="6">
        <f t="shared" ca="1" si="1"/>
        <v>0.37763559514441891</v>
      </c>
    </row>
    <row r="16" spans="1:20">
      <c r="A16" s="6">
        <v>3</v>
      </c>
      <c r="B16" s="6" t="s">
        <v>20</v>
      </c>
      <c r="C16" s="6">
        <v>1</v>
      </c>
      <c r="D16" s="9" t="s">
        <v>11</v>
      </c>
      <c r="E16" s="26" t="s">
        <v>12</v>
      </c>
      <c r="F16" s="24" t="s">
        <v>10</v>
      </c>
      <c r="G16" s="4" t="s">
        <v>340</v>
      </c>
      <c r="H16" s="4" t="s">
        <v>151</v>
      </c>
      <c r="I16" s="4"/>
      <c r="J16" s="4" t="s">
        <v>54</v>
      </c>
      <c r="K16" s="4" t="s">
        <v>0</v>
      </c>
      <c r="L16" s="11" t="s">
        <v>101</v>
      </c>
      <c r="M16" s="6"/>
      <c r="N16" s="6">
        <f t="shared" si="0"/>
        <v>48</v>
      </c>
      <c r="O16" s="7"/>
      <c r="P16" s="11"/>
      <c r="Q16" s="28" t="str">
        <f t="shared" si="2"/>
        <v>['A_hn_vf', 'Message', {html: '&lt;center&gt;фума́ — африканское пирожное на основе сахарной свеклы.&lt;br&gt; С фумой встречают осень.&lt;/center&gt;'}, 'DashedSentence', {s: 'По традиции фума украшала стол родителей жениха.'}, 'Question', {q: 'Что такое фума? а) конфета б) пирожное'}</v>
      </c>
      <c r="R16" s="20"/>
      <c r="S16" s="28" t="s">
        <v>172</v>
      </c>
      <c r="T16" s="6">
        <f t="shared" ca="1" si="1"/>
        <v>0.78476063879648028</v>
      </c>
    </row>
    <row r="17" spans="1:20" hidden="1">
      <c r="A17" s="6">
        <v>14</v>
      </c>
      <c r="B17" s="29" t="s">
        <v>290</v>
      </c>
      <c r="C17" s="6">
        <v>0</v>
      </c>
      <c r="D17" s="6" t="s">
        <v>11</v>
      </c>
      <c r="E17" s="26" t="s">
        <v>12</v>
      </c>
      <c r="F17" s="24" t="s">
        <v>10</v>
      </c>
      <c r="G17" s="4" t="s">
        <v>312</v>
      </c>
      <c r="H17" s="4" t="s">
        <v>320</v>
      </c>
      <c r="I17" s="4"/>
      <c r="J17" s="4"/>
      <c r="K17" s="4"/>
      <c r="L17" s="11" t="s">
        <v>113</v>
      </c>
      <c r="M17" s="6"/>
      <c r="N17" s="6">
        <f t="shared" si="0"/>
        <v>46</v>
      </c>
      <c r="O17" s="7"/>
      <c r="P17" s="6"/>
      <c r="Q17" s="28" t="str">
        <f t="shared" si="2"/>
        <v>['E_hn_vf', 'Message', {html: '&lt;center&gt;кву́ме — маленькое лезвие в современных бритвенных станках.&lt;br&gt; Для производства квума нужны точные технологии.&lt;/center&gt;'}, 'DashedSentence', {s: 'С лёгкостью квуме срезала даже тонкие волоски.'}, 'Question', {q: ''}</v>
      </c>
      <c r="R17" s="20"/>
      <c r="S17" s="6"/>
      <c r="T17" s="6">
        <f t="shared" ca="1" si="1"/>
        <v>4.071424626316178E-2</v>
      </c>
    </row>
    <row r="18" spans="1:20">
      <c r="A18" s="6">
        <v>5</v>
      </c>
      <c r="B18" s="6" t="s">
        <v>19</v>
      </c>
      <c r="C18" s="6">
        <v>0</v>
      </c>
      <c r="D18" s="6" t="s">
        <v>27</v>
      </c>
      <c r="E18" s="26" t="s">
        <v>10</v>
      </c>
      <c r="F18" s="24" t="s">
        <v>10</v>
      </c>
      <c r="G18" s="4" t="s">
        <v>353</v>
      </c>
      <c r="H18" s="4" t="s">
        <v>155</v>
      </c>
      <c r="I18" s="4"/>
      <c r="J18" s="4"/>
      <c r="K18" s="4"/>
      <c r="L18" s="17" t="s">
        <v>120</v>
      </c>
      <c r="M18" s="6"/>
      <c r="N18" s="6">
        <f t="shared" si="0"/>
        <v>44</v>
      </c>
      <c r="O18" s="7"/>
      <c r="P18" s="6"/>
      <c r="Q18" s="28" t="str">
        <f t="shared" si="2"/>
        <v>['a_hf_vf', 'Message', {html: '&lt;center&gt;бе́гда — длинная лодка, на которой плавали индейцы Северной Америки.&lt;br&gt; В бегде перевозили лошадей.&lt;/center&gt;'}, 'DashedSentence', {s: 'На рисунке бегда плыла по бескрайнему озеру.'}, 'Question', {q: ''}</v>
      </c>
      <c r="R18" s="20"/>
      <c r="S18" s="6"/>
      <c r="T18" s="6">
        <f t="shared" ca="1" si="1"/>
        <v>0.42726485264604375</v>
      </c>
    </row>
    <row r="19" spans="1:20" hidden="1">
      <c r="A19" s="8">
        <v>19</v>
      </c>
      <c r="B19" s="8" t="s">
        <v>367</v>
      </c>
      <c r="C19" s="8">
        <v>1</v>
      </c>
      <c r="D19" s="8" t="s">
        <v>25</v>
      </c>
      <c r="E19" s="25" t="s">
        <v>10</v>
      </c>
      <c r="F19" s="24" t="s">
        <v>11</v>
      </c>
      <c r="G19" s="5" t="s">
        <v>345</v>
      </c>
      <c r="H19" s="5" t="s">
        <v>275</v>
      </c>
      <c r="I19" s="5"/>
      <c r="J19" s="5" t="s">
        <v>357</v>
      </c>
      <c r="K19" s="5" t="s">
        <v>1</v>
      </c>
      <c r="L19" s="12" t="s">
        <v>368</v>
      </c>
      <c r="M19" s="6"/>
      <c r="N19" s="6">
        <f t="shared" si="0"/>
        <v>45</v>
      </c>
      <c r="O19" s="7"/>
      <c r="P19" s="6"/>
      <c r="Q19" s="28" t="str">
        <f t="shared" si="2"/>
        <v>['Cjf_hf_vm', 'Message', {html: '&lt;center&gt;но́дезь— узда для управления верблюдами.&lt;br&gt; С нодезью животное становится покладистым.&lt;/center&gt;'}, 'DashedSentence', {s: 'В походе нодезь натирал уши белому верблюду. '}, 'Question', {q: 'Что такое нодезь? а) седло б) узда'}</v>
      </c>
      <c r="R19" s="20"/>
      <c r="S19" s="28" t="s">
        <v>276</v>
      </c>
      <c r="T19" s="6">
        <f t="shared" ca="1" si="1"/>
        <v>6.6706015952930797E-2</v>
      </c>
    </row>
    <row r="20" spans="1:20" hidden="1">
      <c r="A20" s="6">
        <v>8</v>
      </c>
      <c r="B20" s="6" t="s">
        <v>21</v>
      </c>
      <c r="C20" s="6">
        <v>0</v>
      </c>
      <c r="D20" s="6" t="s">
        <v>12</v>
      </c>
      <c r="E20" s="26" t="s">
        <v>11</v>
      </c>
      <c r="F20" s="24" t="s">
        <v>11</v>
      </c>
      <c r="G20" s="4" t="s">
        <v>344</v>
      </c>
      <c r="H20" s="4" t="s">
        <v>159</v>
      </c>
      <c r="I20" s="4"/>
      <c r="J20" s="4" t="s">
        <v>49</v>
      </c>
      <c r="K20" s="4" t="s">
        <v>13</v>
      </c>
      <c r="L20" s="11" t="s">
        <v>74</v>
      </c>
      <c r="M20" s="6"/>
      <c r="N20" s="6">
        <f t="shared" si="0"/>
        <v>47</v>
      </c>
      <c r="O20" s="7"/>
      <c r="P20" s="6"/>
      <c r="Q20" s="28" t="str">
        <f t="shared" si="2"/>
        <v>['o_hm_vm', 'Message', {html: '&lt;center&gt;ло́рсо — влажный торфяник, нередкий для бассейна Амазонки.&lt;br&gt; В лорсе хранятся остатки древнего папоротника.&lt;/center&gt;'}, 'DashedSentence', {s: 'Век назад лорсо засосал вождя местного племени.'}, 'Question', {q: 'Что такое лорсо? а) торфяник б) водоворот'}</v>
      </c>
      <c r="R20" s="20"/>
      <c r="S20" s="28" t="s">
        <v>174</v>
      </c>
      <c r="T20" s="6">
        <f t="shared" ca="1" si="1"/>
        <v>0.43771185411416957</v>
      </c>
    </row>
    <row r="21" spans="1:20" hidden="1">
      <c r="A21" s="6">
        <v>31</v>
      </c>
      <c r="B21" s="6" t="s">
        <v>367</v>
      </c>
      <c r="C21" s="6">
        <v>0</v>
      </c>
      <c r="D21" s="6" t="s">
        <v>27</v>
      </c>
      <c r="E21" s="26" t="s">
        <v>10</v>
      </c>
      <c r="F21" s="24" t="s">
        <v>10</v>
      </c>
      <c r="G21" s="4" t="s">
        <v>348</v>
      </c>
      <c r="H21" s="4" t="s">
        <v>279</v>
      </c>
      <c r="I21" s="4"/>
      <c r="J21" s="4"/>
      <c r="K21" s="4"/>
      <c r="L21" s="11" t="s">
        <v>381</v>
      </c>
      <c r="M21" s="6"/>
      <c r="N21" s="6">
        <f t="shared" si="0"/>
        <v>45</v>
      </c>
      <c r="O21" s="7"/>
      <c r="P21" s="6"/>
      <c r="Q21" s="28" t="str">
        <f t="shared" si="2"/>
        <v>['Cjf_hf_vf', 'Message', {html: '&lt;center&gt;хво́низь — плетёная корзина для сбора ягод.&lt;br&gt; С хвонизью легче собирать целые грозди.&lt;/center&gt;'}, 'DashedSentence', {s: 'На рынке хвонизь стоила целых пятьдесят песо.'}, 'Question', {q: ''}</v>
      </c>
      <c r="R21" s="20"/>
      <c r="S21" s="6"/>
      <c r="T21" s="6">
        <f t="shared" ca="1" si="1"/>
        <v>0.49762006867628517</v>
      </c>
    </row>
    <row r="22" spans="1:20" hidden="1">
      <c r="A22" s="6">
        <v>9</v>
      </c>
      <c r="B22" s="6" t="s">
        <v>21</v>
      </c>
      <c r="C22" s="6">
        <v>0</v>
      </c>
      <c r="D22" s="6" t="s">
        <v>27</v>
      </c>
      <c r="E22" s="26" t="s">
        <v>10</v>
      </c>
      <c r="F22" s="24" t="s">
        <v>10</v>
      </c>
      <c r="G22" s="4" t="s">
        <v>330</v>
      </c>
      <c r="H22" s="4" t="s">
        <v>163</v>
      </c>
      <c r="I22" s="4"/>
      <c r="J22" s="4"/>
      <c r="K22" s="4"/>
      <c r="L22" s="11" t="s">
        <v>111</v>
      </c>
      <c r="M22" s="6"/>
      <c r="N22" s="6">
        <f t="shared" si="0"/>
        <v>44</v>
      </c>
      <c r="O22" s="7"/>
      <c r="P22" s="6"/>
      <c r="Q22" s="28" t="str">
        <f t="shared" si="2"/>
        <v>['o_hf_vf', 'Message', {html: '&lt;center&gt;дре́до — прочная накидка из козьей шерсти.&lt;br&gt; С дредом не страшен сильный ветер.&lt;/center&gt;'}, 'DashedSentence', {s: 'Через час дредо высохла под палящим солнцем.'}, 'Question', {q: ''}</v>
      </c>
      <c r="R22" s="20"/>
      <c r="S22" s="6"/>
      <c r="T22" s="6">
        <f t="shared" ca="1" si="1"/>
        <v>5.9691288707432788E-2</v>
      </c>
    </row>
    <row r="23" spans="1:20">
      <c r="A23" s="6">
        <v>1</v>
      </c>
      <c r="B23" s="6" t="s">
        <v>20</v>
      </c>
      <c r="C23" s="6">
        <v>1</v>
      </c>
      <c r="D23" s="6" t="s">
        <v>23</v>
      </c>
      <c r="E23" s="26" t="s">
        <v>12</v>
      </c>
      <c r="F23" s="24" t="s">
        <v>12</v>
      </c>
      <c r="G23" s="4" t="s">
        <v>343</v>
      </c>
      <c r="H23" s="4" t="s">
        <v>28</v>
      </c>
      <c r="I23" s="4"/>
      <c r="J23" s="4"/>
      <c r="K23" s="4"/>
      <c r="L23" s="11" t="s">
        <v>62</v>
      </c>
      <c r="M23" s="6"/>
      <c r="N23" s="6">
        <f t="shared" si="0"/>
        <v>42</v>
      </c>
      <c r="O23" s="7"/>
      <c r="P23" s="6"/>
      <c r="Q23" s="28" t="str">
        <f t="shared" si="2"/>
        <v>['A_hn_vn', 'Message', {html: '&lt;center&gt;джорба́ — лиственное дерево, растущее в Амазонии.&lt;br&gt; Под джорбами часто спят ленивцы.&lt;/center&gt;'}, 'DashedSentence', {s: 'Из-за урагана джорба упало в быструю реку.'}, 'Question', {q: ''}</v>
      </c>
      <c r="R23" s="20"/>
      <c r="S23" s="6"/>
      <c r="T23" s="6">
        <f t="shared" ca="1" si="1"/>
        <v>0.95725429147874053</v>
      </c>
    </row>
    <row r="24" spans="1:20">
      <c r="A24" s="6">
        <v>3</v>
      </c>
      <c r="B24" s="6" t="s">
        <v>20</v>
      </c>
      <c r="C24" s="6">
        <v>1</v>
      </c>
      <c r="D24" s="9" t="s">
        <v>15</v>
      </c>
      <c r="E24" s="26" t="s">
        <v>10</v>
      </c>
      <c r="F24" s="24" t="s">
        <v>12</v>
      </c>
      <c r="G24" s="4" t="s">
        <v>286</v>
      </c>
      <c r="H24" s="4" t="s">
        <v>152</v>
      </c>
      <c r="I24" s="4" t="s">
        <v>165</v>
      </c>
      <c r="J24" s="4"/>
      <c r="K24" s="4" t="s">
        <v>90</v>
      </c>
      <c r="L24" s="11" t="s">
        <v>100</v>
      </c>
      <c r="M24" s="6"/>
      <c r="N24" s="6">
        <f t="shared" si="0"/>
        <v>50</v>
      </c>
      <c r="O24" s="7"/>
      <c r="P24" s="6"/>
      <c r="Q24" s="28" t="str">
        <f t="shared" si="2"/>
        <v>['A_hf_vn', 'Message', {html: '&lt;center&gt;зуча́ — тягучая конфета у некоторых народов Африки.&lt;br&gt; С зучей связаны похоронные традиции.&lt;/center&gt;'}, 'DashedSentence', {s: 'На церемонии зуча украшало вершину слоёного торта.'}, 'Question', {q: 'Что украшало зуча? а) торт б) мусс'}</v>
      </c>
      <c r="R24" s="20"/>
      <c r="S24" s="28" t="s">
        <v>173</v>
      </c>
      <c r="T24" s="6">
        <f t="shared" ca="1" si="1"/>
        <v>0.43427432771250352</v>
      </c>
    </row>
    <row r="25" spans="1:20" hidden="1">
      <c r="A25" s="6">
        <v>14</v>
      </c>
      <c r="B25" s="29" t="s">
        <v>290</v>
      </c>
      <c r="C25" s="6">
        <v>0</v>
      </c>
      <c r="D25" s="6" t="s">
        <v>15</v>
      </c>
      <c r="E25" s="26" t="s">
        <v>10</v>
      </c>
      <c r="F25" s="24" t="s">
        <v>12</v>
      </c>
      <c r="G25" s="4" t="s">
        <v>319</v>
      </c>
      <c r="H25" s="4" t="s">
        <v>170</v>
      </c>
      <c r="I25" s="4" t="s">
        <v>365</v>
      </c>
      <c r="J25" s="4"/>
      <c r="K25" s="4" t="s">
        <v>94</v>
      </c>
      <c r="L25" s="11" t="s">
        <v>112</v>
      </c>
      <c r="M25" s="6"/>
      <c r="N25" s="6">
        <f t="shared" si="0"/>
        <v>49</v>
      </c>
      <c r="O25" s="7"/>
      <c r="P25" s="6"/>
      <c r="Q25" s="28" t="str">
        <f t="shared" si="2"/>
        <v>['E_hf_vn', 'Message', {html: '&lt;center&gt;хи́че — первобытная бритва, которую находили на территории Междуречья.&lt;br&gt; У хича также были ритуальные применения.&lt;/center&gt;'}, 'DashedSentence', {s: 'Когда-то давно хиче срезало густые бороды жрецов.'}, 'Question', {q: 'Чьи бороды срезало хиче? а) жрецов б) плотников'}</v>
      </c>
      <c r="R25" s="20"/>
      <c r="S25" s="28" t="s">
        <v>178</v>
      </c>
      <c r="T25" s="6">
        <f t="shared" ca="1" si="1"/>
        <v>0.90228222751824472</v>
      </c>
    </row>
    <row r="26" spans="1:20" hidden="1">
      <c r="A26" s="6">
        <v>9</v>
      </c>
      <c r="B26" s="6" t="s">
        <v>21</v>
      </c>
      <c r="C26" s="6">
        <v>0</v>
      </c>
      <c r="D26" s="6" t="s">
        <v>14</v>
      </c>
      <c r="E26" s="26" t="s">
        <v>11</v>
      </c>
      <c r="F26" s="24" t="s">
        <v>12</v>
      </c>
      <c r="G26" s="4" t="s">
        <v>392</v>
      </c>
      <c r="H26" s="4" t="s">
        <v>161</v>
      </c>
      <c r="I26" s="4"/>
      <c r="J26" s="4"/>
      <c r="K26" s="4"/>
      <c r="L26" s="11" t="s">
        <v>110</v>
      </c>
      <c r="M26" s="6"/>
      <c r="N26" s="6">
        <f t="shared" si="0"/>
        <v>43</v>
      </c>
      <c r="O26" s="7"/>
      <c r="P26" s="6"/>
      <c r="Q26" s="28" t="str">
        <f t="shared" si="2"/>
        <v>['o_hm_vn', 'Message', {html: '&lt;center&gt;ке́про — мягкий плед из шерсти альпаки.&lt;br&gt; На кепре также раскладывают свои товары уличные торговцы.&lt;/center&gt;'}, 'DashedSentence', {s: 'К вечеру кепро высохло на бельевой веревке.'}, 'Question', {q: ''}</v>
      </c>
      <c r="R26" s="20"/>
      <c r="S26" s="6"/>
      <c r="T26" s="6">
        <f t="shared" ca="1" si="1"/>
        <v>0.97620076940939282</v>
      </c>
    </row>
    <row r="27" spans="1:20" hidden="1">
      <c r="A27" s="8">
        <v>15</v>
      </c>
      <c r="B27" s="29" t="s">
        <v>290</v>
      </c>
      <c r="C27" s="6">
        <v>0</v>
      </c>
      <c r="D27" s="8" t="s">
        <v>27</v>
      </c>
      <c r="E27" s="25" t="s">
        <v>10</v>
      </c>
      <c r="F27" s="24" t="s">
        <v>10</v>
      </c>
      <c r="G27" s="3" t="s">
        <v>302</v>
      </c>
      <c r="H27" s="3" t="s">
        <v>322</v>
      </c>
      <c r="I27" s="10"/>
      <c r="J27" s="10"/>
      <c r="K27" s="10"/>
      <c r="L27" s="11" t="s">
        <v>126</v>
      </c>
      <c r="M27" s="6"/>
      <c r="N27" s="6">
        <f t="shared" si="0"/>
        <v>46</v>
      </c>
      <c r="O27" s="18"/>
      <c r="P27" s="6"/>
      <c r="Q27" s="28" t="str">
        <f t="shared" si="2"/>
        <v>['e_hf_vf', 'Message', {html: '&lt;center&gt;хи́де — разноцветная кукуруза, растущая в Южной Америке.&lt;br&gt; Из хида делают кукурузную муку.&lt;/center&gt;'}, 'DashedSentence', {s: 'Из-за ливней хиде пропала с овощных прилавков.'}, 'Question', {q: ''}</v>
      </c>
      <c r="R27" s="20"/>
      <c r="S27" s="6"/>
      <c r="T27" s="6">
        <f t="shared" ca="1" si="1"/>
        <v>0.34579684766362551</v>
      </c>
    </row>
    <row r="28" spans="1:20" hidden="1">
      <c r="A28" s="6">
        <v>25</v>
      </c>
      <c r="B28" s="6" t="s">
        <v>367</v>
      </c>
      <c r="C28" s="6">
        <v>0</v>
      </c>
      <c r="D28" s="6" t="s">
        <v>15</v>
      </c>
      <c r="E28" s="26" t="s">
        <v>10</v>
      </c>
      <c r="F28" s="24" t="s">
        <v>12</v>
      </c>
      <c r="G28" s="4" t="s">
        <v>283</v>
      </c>
      <c r="H28" s="4" t="s">
        <v>251</v>
      </c>
      <c r="I28" s="4"/>
      <c r="J28" s="4"/>
      <c r="K28" s="4"/>
      <c r="L28" s="11" t="s">
        <v>383</v>
      </c>
      <c r="M28" s="6"/>
      <c r="N28" s="6">
        <f t="shared" si="0"/>
        <v>50</v>
      </c>
      <c r="O28" s="7"/>
      <c r="P28" s="6"/>
      <c r="Q28" s="28" t="str">
        <f t="shared" si="2"/>
        <v>['Cjf_hf_vn', 'Message', {html: '&lt;center&gt;фабе́дь — китайская ваза для благовоний.&lt;br&gt; Владельцы фабеди пользовались большим уважением.&lt;/center&gt;'}, 'DashedSentence', {s: 'По праздникам фабедь наполняло залы сладким дымом.'}, 'Question', {q: ''}</v>
      </c>
      <c r="R28" s="20"/>
      <c r="S28" s="6"/>
      <c r="T28" s="6">
        <f t="shared" ca="1" si="1"/>
        <v>0.3795320221724312</v>
      </c>
    </row>
    <row r="29" spans="1:20" hidden="1">
      <c r="A29" s="6">
        <v>7</v>
      </c>
      <c r="B29" s="6" t="s">
        <v>22</v>
      </c>
      <c r="C29" s="6">
        <v>1</v>
      </c>
      <c r="D29" s="6" t="s">
        <v>23</v>
      </c>
      <c r="E29" s="26" t="s">
        <v>12</v>
      </c>
      <c r="F29" s="24" t="s">
        <v>12</v>
      </c>
      <c r="G29" s="4" t="s">
        <v>342</v>
      </c>
      <c r="H29" s="4" t="s">
        <v>32</v>
      </c>
      <c r="I29" s="4"/>
      <c r="J29" s="4"/>
      <c r="K29" s="4"/>
      <c r="L29" s="11" t="s">
        <v>122</v>
      </c>
      <c r="M29" s="6"/>
      <c r="N29" s="6">
        <f t="shared" si="0"/>
        <v>48</v>
      </c>
      <c r="O29" s="7"/>
      <c r="P29" s="6"/>
      <c r="Q29" s="28" t="str">
        <f t="shared" si="2"/>
        <v>['O_hn_vn', 'Message', {html: '&lt;center&gt;бульно́ — охотничье копьё, распространённое у эскимосских племён.&lt;br&gt; Благодаря бульну охотники добывали пропитание.&lt;/center&gt;'}, 'DashedSentence', {s: 'После броска бульно пробило насквозь лапу зверя.'}, 'Question', {q: ''}</v>
      </c>
      <c r="R29" s="20"/>
      <c r="S29" s="6"/>
      <c r="T29" s="6">
        <f t="shared" ca="1" si="1"/>
        <v>0.8221876048850878</v>
      </c>
    </row>
    <row r="30" spans="1:20" hidden="1">
      <c r="A30" s="6">
        <v>15</v>
      </c>
      <c r="B30" s="29" t="s">
        <v>290</v>
      </c>
      <c r="C30" s="6">
        <v>0</v>
      </c>
      <c r="D30" s="6" t="s">
        <v>16</v>
      </c>
      <c r="E30" s="26" t="s">
        <v>12</v>
      </c>
      <c r="F30" s="24" t="s">
        <v>11</v>
      </c>
      <c r="G30" s="3" t="s">
        <v>317</v>
      </c>
      <c r="H30" s="3" t="s">
        <v>321</v>
      </c>
      <c r="I30" s="10"/>
      <c r="J30" s="10"/>
      <c r="K30" s="10"/>
      <c r="L30" s="11" t="s">
        <v>125</v>
      </c>
      <c r="M30" s="6"/>
      <c r="N30" s="6">
        <f t="shared" si="0"/>
        <v>46</v>
      </c>
      <c r="O30" s="19"/>
      <c r="P30" s="6"/>
      <c r="Q30" s="28" t="str">
        <f t="shared" si="2"/>
        <v>['e_hn_vm', 'Message', {html: '&lt;center&gt;ду́ле — синее яблоко, растущее в Мексике.&lt;br&gt; Из дула делают основу для детского питания.&lt;/center&gt;'}, 'DashedSentence', {s: 'Из-за саранчи дуле пропал из фермерских садов.'}, 'Question', {q: ''}</v>
      </c>
      <c r="R30" s="20"/>
      <c r="S30" s="6"/>
      <c r="T30" s="6">
        <f t="shared" ca="1" si="1"/>
        <v>0.5963620978056795</v>
      </c>
    </row>
    <row r="31" spans="1:20" hidden="1">
      <c r="A31" s="6">
        <v>31</v>
      </c>
      <c r="B31" s="6" t="s">
        <v>367</v>
      </c>
      <c r="C31" s="6">
        <v>0</v>
      </c>
      <c r="D31" s="6" t="s">
        <v>16</v>
      </c>
      <c r="E31" s="26" t="s">
        <v>12</v>
      </c>
      <c r="F31" s="24" t="s">
        <v>11</v>
      </c>
      <c r="G31" s="4" t="s">
        <v>355</v>
      </c>
      <c r="H31" s="4" t="s">
        <v>254</v>
      </c>
      <c r="I31" s="4"/>
      <c r="J31" s="4"/>
      <c r="K31" s="4"/>
      <c r="L31" s="11" t="s">
        <v>372</v>
      </c>
      <c r="M31" s="6"/>
      <c r="N31" s="6">
        <f t="shared" si="0"/>
        <v>51</v>
      </c>
      <c r="O31" s="7"/>
      <c r="P31" s="6"/>
      <c r="Q31" s="28" t="str">
        <f t="shared" si="2"/>
        <v>['Cjf_hn_vm', 'Message', {html: '&lt;center&gt;ка́лудь — жестяное ведро для ловли молюсков.&lt;br&gt; В комплекте с калудью идёт нож для отркрытия раковин.&lt;/center&gt;'}, 'DashedSentence', {s: 'На ярмарке калудь стоил намного дешевле ожидаемого.'}, 'Question', {q: ''}</v>
      </c>
      <c r="R31" s="20"/>
      <c r="S31" s="6"/>
      <c r="T31" s="6">
        <f t="shared" ca="1" si="1"/>
        <v>0.97802795474115223</v>
      </c>
    </row>
    <row r="32" spans="1:20" hidden="1">
      <c r="A32" s="6">
        <v>16</v>
      </c>
      <c r="B32" s="29" t="s">
        <v>290</v>
      </c>
      <c r="C32" s="6">
        <v>0</v>
      </c>
      <c r="D32" s="9" t="s">
        <v>25</v>
      </c>
      <c r="E32" s="26" t="s">
        <v>10</v>
      </c>
      <c r="F32" s="24" t="s">
        <v>11</v>
      </c>
      <c r="G32" s="4" t="s">
        <v>305</v>
      </c>
      <c r="H32" s="4" t="s">
        <v>324</v>
      </c>
      <c r="I32" s="4"/>
      <c r="J32" s="4"/>
      <c r="K32" s="4"/>
      <c r="L32" s="11" t="s">
        <v>82</v>
      </c>
      <c r="M32" s="6"/>
      <c r="N32" s="6">
        <f t="shared" si="0"/>
        <v>54</v>
      </c>
      <c r="O32" s="7"/>
      <c r="P32" s="6"/>
      <c r="Q32" s="28" t="str">
        <f t="shared" si="2"/>
        <v>['E_hf_vm', 'Message', {html: '&lt;center&gt;ва́рте — наёмная армия рыцарей из разных орденов.&lt;br&gt; Из вартов состояли войска германских королей.&lt;/center&gt;'}, 'DashedSentence', {s: 'В походах варте разграбил множество попутных деревень.'}, 'Question', {q: ''}</v>
      </c>
      <c r="R32" s="20"/>
      <c r="S32" s="6"/>
      <c r="T32" s="6">
        <f t="shared" ca="1" si="1"/>
        <v>0.92123938510531567</v>
      </c>
    </row>
    <row r="33" spans="1:20">
      <c r="A33" s="6">
        <v>1</v>
      </c>
      <c r="B33" s="6" t="s">
        <v>20</v>
      </c>
      <c r="C33" s="6">
        <v>1</v>
      </c>
      <c r="D33" s="6" t="s">
        <v>17</v>
      </c>
      <c r="E33" s="26" t="s">
        <v>11</v>
      </c>
      <c r="F33" s="24" t="s">
        <v>10</v>
      </c>
      <c r="G33" s="7" t="s">
        <v>347</v>
      </c>
      <c r="H33" s="7" t="s">
        <v>150</v>
      </c>
      <c r="I33" s="7"/>
      <c r="J33" s="7" t="s">
        <v>39</v>
      </c>
      <c r="K33" s="7" t="s">
        <v>4</v>
      </c>
      <c r="L33" s="11" t="s">
        <v>63</v>
      </c>
      <c r="M33" s="6"/>
      <c r="N33" s="6">
        <f t="shared" si="0"/>
        <v>42</v>
      </c>
      <c r="O33" s="7"/>
      <c r="P33" s="11"/>
      <c r="Q33" s="28" t="str">
        <f t="shared" si="2"/>
        <v>['A_hm_vf', 'Message', {html: '&lt;center&gt;бильна́ — сочный фрукт, растущий в Индии.&lt;br&gt; В бильне обычно нет косточек.&lt;/center&gt;'}, 'DashedSentence', {s: 'У дедушки бильна упала в горячий источник.'}, 'Question', {q: 'Что такое бильна? а) фрукт б) ягода'}</v>
      </c>
      <c r="R33" s="20"/>
      <c r="S33" s="28" t="s">
        <v>171</v>
      </c>
      <c r="T33" s="6">
        <f t="shared" ca="1" si="1"/>
        <v>0.34091037965267679</v>
      </c>
    </row>
    <row r="34" spans="1:20">
      <c r="A34" s="8">
        <v>5</v>
      </c>
      <c r="B34" s="8" t="s">
        <v>19</v>
      </c>
      <c r="C34" s="8">
        <v>0</v>
      </c>
      <c r="D34" s="8" t="s">
        <v>16</v>
      </c>
      <c r="E34" s="25" t="s">
        <v>12</v>
      </c>
      <c r="F34" s="24" t="s">
        <v>11</v>
      </c>
      <c r="G34" s="5" t="s">
        <v>284</v>
      </c>
      <c r="H34" s="5" t="s">
        <v>154</v>
      </c>
      <c r="I34" s="5" t="s">
        <v>167</v>
      </c>
      <c r="J34" s="5"/>
      <c r="K34" s="5" t="s">
        <v>92</v>
      </c>
      <c r="L34" s="12" t="s">
        <v>119</v>
      </c>
      <c r="M34" s="6"/>
      <c r="N34" s="6">
        <f t="shared" si="0"/>
        <v>53</v>
      </c>
      <c r="O34" s="7"/>
      <c r="P34" s="6"/>
      <c r="Q34" s="28" t="str">
        <f t="shared" si="2"/>
        <v>['a_hn_vm', 'Message', {html: '&lt;center&gt;ки́нла — деревянное судно коренных жителей Канады.&lt;br&gt; В кинле хватает места для отряда охотников.&lt;/center&gt;'}, 'DashedSentence', {s: 'Каждую весну кинла плыл вдоль заснеженного побережья.'}, 'Question', {q: 'Вдоль чего плыл кинла? а) побережья б) реки'}</v>
      </c>
      <c r="R34" s="20"/>
      <c r="S34" s="28" t="s">
        <v>176</v>
      </c>
      <c r="T34" s="6">
        <f t="shared" ca="1" si="1"/>
        <v>0.23191379902070342</v>
      </c>
    </row>
    <row r="35" spans="1:20">
      <c r="A35" s="6">
        <v>3</v>
      </c>
      <c r="B35" s="6" t="s">
        <v>20</v>
      </c>
      <c r="C35" s="6">
        <v>1</v>
      </c>
      <c r="D35" s="6" t="s">
        <v>12</v>
      </c>
      <c r="E35" s="26" t="s">
        <v>11</v>
      </c>
      <c r="F35" s="24" t="s">
        <v>11</v>
      </c>
      <c r="G35" s="4" t="s">
        <v>341</v>
      </c>
      <c r="H35" s="4" t="s">
        <v>29</v>
      </c>
      <c r="I35" s="4"/>
      <c r="J35" s="4"/>
      <c r="K35" s="4"/>
      <c r="L35" s="11" t="s">
        <v>102</v>
      </c>
      <c r="M35" s="6"/>
      <c r="N35" s="6">
        <f t="shared" si="0"/>
        <v>48</v>
      </c>
      <c r="O35" s="7"/>
      <c r="P35" s="11"/>
      <c r="Q35" s="28" t="str">
        <f t="shared" si="2"/>
        <v>['A_hm_vm', 'Message', {html: '&lt;center&gt;вриса́ — ореховый пирог, традиционный для Западной Африки.&lt;br&gt; К врисе также подаются корнеплоды.&lt;/center&gt;'}, 'DashedSentence', {s: 'В старину вриса украшал каждый праздничный стол.'}, 'Question', {q: ''}</v>
      </c>
      <c r="R35" s="20"/>
      <c r="S35" s="6"/>
      <c r="T35" s="6">
        <f t="shared" ca="1" si="1"/>
        <v>0.26257117772293803</v>
      </c>
    </row>
    <row r="36" spans="1:20" hidden="1">
      <c r="A36" s="6">
        <v>11</v>
      </c>
      <c r="B36" s="6" t="s">
        <v>369</v>
      </c>
      <c r="C36" s="6">
        <v>1</v>
      </c>
      <c r="D36" s="6" t="s">
        <v>25</v>
      </c>
      <c r="E36" s="26" t="s">
        <v>10</v>
      </c>
      <c r="F36" s="24" t="s">
        <v>11</v>
      </c>
      <c r="G36" s="4" t="s">
        <v>391</v>
      </c>
      <c r="H36" s="4" t="s">
        <v>238</v>
      </c>
      <c r="I36" s="4"/>
      <c r="J36" s="4" t="s">
        <v>366</v>
      </c>
      <c r="K36" s="4" t="s">
        <v>95</v>
      </c>
      <c r="L36" s="11" t="s">
        <v>378</v>
      </c>
      <c r="M36" s="6"/>
      <c r="N36" s="6">
        <f t="shared" si="0"/>
        <v>39</v>
      </c>
      <c r="O36" s="7"/>
      <c r="P36" s="6"/>
      <c r="Q36" s="28" t="str">
        <f t="shared" si="2"/>
        <v>['Cjm_hf_vm', 'Message', {html: '&lt;center&gt;зуме́нь — рыбацкая сеть, которую использовали викинги.&lt;br&gt; Благодаря зуменю плавания могли быть долгими.&lt;/center&gt;'}, 'DashedSentence', {s: 'Через секунду зумень упал в косяк рыбы.'}, 'Question', {q: 'Что такое зумень? а) удочка б) сеть'}</v>
      </c>
      <c r="R36" s="20"/>
      <c r="S36" s="28" t="s">
        <v>239</v>
      </c>
      <c r="T36" s="6">
        <f t="shared" ca="1" si="1"/>
        <v>0.24357169730440686</v>
      </c>
    </row>
    <row r="37" spans="1:20" hidden="1">
      <c r="A37" s="6">
        <v>7</v>
      </c>
      <c r="B37" s="6" t="s">
        <v>22</v>
      </c>
      <c r="C37" s="6">
        <v>1</v>
      </c>
      <c r="D37" s="6" t="s">
        <v>25</v>
      </c>
      <c r="E37" s="26" t="s">
        <v>10</v>
      </c>
      <c r="F37" s="24" t="s">
        <v>11</v>
      </c>
      <c r="G37" s="4" t="s">
        <v>334</v>
      </c>
      <c r="H37" s="4" t="s">
        <v>156</v>
      </c>
      <c r="I37" s="4"/>
      <c r="J37" s="4"/>
      <c r="K37" s="4"/>
      <c r="L37" s="11" t="s">
        <v>121</v>
      </c>
      <c r="M37" s="6"/>
      <c r="N37" s="6">
        <f t="shared" si="0"/>
        <v>52</v>
      </c>
      <c r="O37" s="7"/>
      <c r="P37" s="6"/>
      <c r="Q37" s="28" t="str">
        <f t="shared" si="2"/>
        <v>['O_hf_vm', 'Message', {html: '&lt;center&gt;ворсто́ — длинная стрела, которую использовали африканские племена.&lt;br&gt; Воинов хоронили вместе с ворстами.&lt;/center&gt;'}, 'DashedSentence', {s: 'Мгновение спустя ворсто пробил толстую шкуру жирафа.'}, 'Question', {q: ''}</v>
      </c>
      <c r="R37" s="20"/>
      <c r="S37" s="6"/>
      <c r="T37" s="6">
        <f t="shared" ca="1" si="1"/>
        <v>0.15845734430708247</v>
      </c>
    </row>
    <row r="38" spans="1:20">
      <c r="A38" s="6">
        <v>5</v>
      </c>
      <c r="B38" s="6" t="s">
        <v>19</v>
      </c>
      <c r="C38" s="6">
        <v>0</v>
      </c>
      <c r="D38" s="6" t="s">
        <v>14</v>
      </c>
      <c r="E38" s="26" t="s">
        <v>11</v>
      </c>
      <c r="F38" s="24" t="s">
        <v>12</v>
      </c>
      <c r="G38" s="4" t="s">
        <v>329</v>
      </c>
      <c r="H38" s="4" t="s">
        <v>153</v>
      </c>
      <c r="I38" s="4" t="s">
        <v>166</v>
      </c>
      <c r="J38" s="4"/>
      <c r="K38" s="4" t="s">
        <v>91</v>
      </c>
      <c r="L38" s="11" t="s">
        <v>118</v>
      </c>
      <c r="M38" s="6"/>
      <c r="N38" s="6">
        <f t="shared" si="0"/>
        <v>41</v>
      </c>
      <c r="O38" s="7"/>
      <c r="P38" s="6"/>
      <c r="Q38" s="28" t="str">
        <f t="shared" si="2"/>
        <v>['a_hm_vn', 'Message', {html: '&lt;center&gt;гу́дра — прочный плот, который был популярен у золотоискателей.&lt;br&gt; В гудре часто заводились вредители.&lt;/center&gt;'}, 'DashedSentence', {s: 'Пройдя озеро, гудра плыло по бурной реке.'}, 'Question', {q: 'Где плыло гудра? а) по морю б) по реке'}</v>
      </c>
      <c r="R38" s="20"/>
      <c r="S38" s="28" t="s">
        <v>175</v>
      </c>
      <c r="T38" s="6">
        <f t="shared" ca="1" si="1"/>
        <v>0.68183739053890169</v>
      </c>
    </row>
    <row r="39" spans="1:20" hidden="1">
      <c r="A39" s="6">
        <v>19</v>
      </c>
      <c r="B39" s="6" t="s">
        <v>367</v>
      </c>
      <c r="C39" s="6">
        <v>1</v>
      </c>
      <c r="D39" s="6" t="s">
        <v>17</v>
      </c>
      <c r="E39" s="26" t="s">
        <v>11</v>
      </c>
      <c r="F39" s="24" t="s">
        <v>10</v>
      </c>
      <c r="G39" s="4" t="s">
        <v>333</v>
      </c>
      <c r="H39" s="4" t="s">
        <v>266</v>
      </c>
      <c r="I39" s="4" t="s">
        <v>267</v>
      </c>
      <c r="J39" s="4"/>
      <c r="K39" s="4" t="s">
        <v>97</v>
      </c>
      <c r="L39" s="11" t="s">
        <v>386</v>
      </c>
      <c r="M39" s="6"/>
      <c r="N39" s="6">
        <f t="shared" si="0"/>
        <v>53</v>
      </c>
      <c r="O39" s="7"/>
      <c r="P39" s="6"/>
      <c r="Q39" s="28" t="str">
        <f t="shared" si="2"/>
        <v>['Cjf_hm_vf', 'Message', {html: '&lt;center&gt;рего́нь — хомут для жирафов.&lt;br&gt; Врачу с регонью проще осматривать зверей.&lt;/center&gt;'}, 'DashedSentence', {s: 'Из-за недосмотра регонь натирала шею больному жирафу.'}, 'Question', {q: 'Что натирала регонь? а) шею б) уши'}</v>
      </c>
      <c r="R39" s="20"/>
      <c r="S39" s="28" t="s">
        <v>268</v>
      </c>
      <c r="T39" s="6">
        <f t="shared" ca="1" si="1"/>
        <v>0.86135480400137399</v>
      </c>
    </row>
    <row r="40" spans="1:20" hidden="1">
      <c r="A40" s="6">
        <v>8</v>
      </c>
      <c r="B40" s="6" t="s">
        <v>21</v>
      </c>
      <c r="C40" s="6">
        <v>0</v>
      </c>
      <c r="D40" s="9" t="s">
        <v>11</v>
      </c>
      <c r="E40" s="26" t="s">
        <v>12</v>
      </c>
      <c r="F40" s="24" t="s">
        <v>10</v>
      </c>
      <c r="G40" s="4" t="s">
        <v>327</v>
      </c>
      <c r="H40" s="4" t="s">
        <v>158</v>
      </c>
      <c r="I40" s="4"/>
      <c r="J40" s="4"/>
      <c r="K40" s="4"/>
      <c r="L40" s="11" t="s">
        <v>75</v>
      </c>
      <c r="M40" s="6"/>
      <c r="N40" s="6">
        <f t="shared" si="0"/>
        <v>50</v>
      </c>
      <c r="O40" s="7"/>
      <c r="P40" s="6"/>
      <c r="Q40" s="28" t="str">
        <f t="shared" si="2"/>
        <v>['o_hn_vf', 'Message', {html: '&lt;center&gt;сте́мо — опасное болото, встречающееся в лесах Канады и Сибири.&lt;br&gt; В стемах часто находят черепа древних животных.&lt;/center&gt;'}, 'DashedSentence', {s: 'Когда-то давно стемо засосала целое стадо кабанов.'}, 'Question', {q: ''}</v>
      </c>
      <c r="R40" s="20"/>
      <c r="S40" s="6"/>
      <c r="T40" s="6">
        <f t="shared" ca="1" si="1"/>
        <v>0.12507418088150202</v>
      </c>
    </row>
    <row r="41" spans="1:20" hidden="1">
      <c r="A41" s="6">
        <v>18</v>
      </c>
      <c r="B41" s="6" t="s">
        <v>369</v>
      </c>
      <c r="C41" s="6">
        <v>1</v>
      </c>
      <c r="D41" s="6" t="s">
        <v>11</v>
      </c>
      <c r="E41" s="26" t="s">
        <v>12</v>
      </c>
      <c r="F41" s="24" t="s">
        <v>10</v>
      </c>
      <c r="G41" s="4" t="s">
        <v>351</v>
      </c>
      <c r="H41" s="4" t="s">
        <v>242</v>
      </c>
      <c r="I41" s="4"/>
      <c r="J41" s="4"/>
      <c r="K41" s="4"/>
      <c r="L41" s="11" t="s">
        <v>380</v>
      </c>
      <c r="M41" s="6"/>
      <c r="N41" s="6">
        <f t="shared" si="0"/>
        <v>51</v>
      </c>
      <c r="O41" s="7"/>
      <c r="P41" s="6"/>
      <c r="Q41" s="28" t="str">
        <f t="shared" si="2"/>
        <v>['Cjm_hn_vf', 'Message', {html: '&lt;center&gt;до́лизь — разрушительное наводнение, приносящее мусор из океана.&lt;br&gt; После долизя местность покрывается нефтяными пятнами.&lt;/center&gt;'}, 'DashedSentence', {s: 'В Индонезии долизь смыла половину рыбацкой деревни.'}, 'Question', {q: ''}</v>
      </c>
      <c r="R41" s="20"/>
      <c r="S41" s="6"/>
      <c r="T41" s="6">
        <f t="shared" ca="1" si="1"/>
        <v>0.96411159385340084</v>
      </c>
    </row>
    <row r="42" spans="1:20" hidden="1">
      <c r="A42" s="6">
        <v>9</v>
      </c>
      <c r="B42" s="6" t="s">
        <v>21</v>
      </c>
      <c r="C42" s="6">
        <v>0</v>
      </c>
      <c r="D42" s="6" t="s">
        <v>16</v>
      </c>
      <c r="E42" s="26" t="s">
        <v>12</v>
      </c>
      <c r="F42" s="24" t="s">
        <v>11</v>
      </c>
      <c r="G42" s="4" t="s">
        <v>339</v>
      </c>
      <c r="H42" s="4" t="s">
        <v>162</v>
      </c>
      <c r="I42" s="4"/>
      <c r="J42" s="4"/>
      <c r="K42" s="4"/>
      <c r="L42" s="11" t="s">
        <v>109</v>
      </c>
      <c r="M42" s="6"/>
      <c r="N42" s="6">
        <f t="shared" si="0"/>
        <v>43</v>
      </c>
      <c r="O42" s="7"/>
      <c r="P42" s="6"/>
      <c r="Q42" s="28" t="str">
        <f t="shared" si="2"/>
        <v>['o_hn_vm', 'Message', {html: '&lt;center&gt;фо́рло — теплое одеяло из шерсти северного оленя.&lt;br&gt; С форлом можно ночевать в тундре.&lt;/center&gt;'}, 'DashedSentence', {s: 'После дождя форло высох у походного костра.'}, 'Question', {q: ''}</v>
      </c>
      <c r="R42" s="20"/>
      <c r="S42" s="6"/>
      <c r="T42" s="6">
        <f t="shared" ca="1" si="1"/>
        <v>9.4647016900525016E-2</v>
      </c>
    </row>
    <row r="43" spans="1:20" hidden="1">
      <c r="A43" s="8">
        <v>20</v>
      </c>
      <c r="B43" s="8" t="s">
        <v>369</v>
      </c>
      <c r="C43" s="8">
        <v>0</v>
      </c>
      <c r="D43" s="8" t="s">
        <v>16</v>
      </c>
      <c r="E43" s="25" t="s">
        <v>12</v>
      </c>
      <c r="F43" s="24" t="s">
        <v>11</v>
      </c>
      <c r="G43" s="5" t="s">
        <v>394</v>
      </c>
      <c r="H43" s="5" t="s">
        <v>245</v>
      </c>
      <c r="I43" s="5"/>
      <c r="J43" s="5" t="s">
        <v>232</v>
      </c>
      <c r="K43" s="5" t="s">
        <v>2</v>
      </c>
      <c r="L43" s="12" t="s">
        <v>373</v>
      </c>
      <c r="M43" s="6"/>
      <c r="N43" s="6">
        <f t="shared" si="0"/>
        <v>54</v>
      </c>
      <c r="O43" s="7"/>
      <c r="P43" s="6"/>
      <c r="Q43" s="28" t="str">
        <f t="shared" si="2"/>
        <v>['Cjm_hn_vm', 'Message', {html: '&lt;center&gt;пуря́зь — ядовитое облако, исходящее от фабрик.&lt;br&gt; Из-за пурязя не проходит солнечный свет.&lt;/center&gt;'}, 'DashedSentence', {s: 'Из-за катастрофы пурязь навис над соседними деревнями.'}, 'Question', {q: 'Что такое пурязь? а) туман б) облако'}</v>
      </c>
      <c r="R43" s="20"/>
      <c r="S43" s="29" t="s">
        <v>233</v>
      </c>
      <c r="T43" s="6">
        <f t="shared" ca="1" si="1"/>
        <v>0.70758724152625196</v>
      </c>
    </row>
    <row r="44" spans="1:20" hidden="1">
      <c r="A44" s="6">
        <v>25</v>
      </c>
      <c r="B44" s="6" t="s">
        <v>367</v>
      </c>
      <c r="C44" s="6">
        <v>0</v>
      </c>
      <c r="D44" s="6" t="s">
        <v>11</v>
      </c>
      <c r="E44" s="26" t="s">
        <v>12</v>
      </c>
      <c r="F44" s="24" t="s">
        <v>10</v>
      </c>
      <c r="G44" s="4" t="s">
        <v>393</v>
      </c>
      <c r="H44" s="4" t="s">
        <v>272</v>
      </c>
      <c r="I44" s="4"/>
      <c r="J44" s="4"/>
      <c r="K44" s="4"/>
      <c r="L44" s="11" t="s">
        <v>371</v>
      </c>
      <c r="M44" s="6"/>
      <c r="N44" s="6">
        <f t="shared" si="0"/>
        <v>57</v>
      </c>
      <c r="O44" s="7"/>
      <c r="P44" s="6"/>
      <c r="Q44" s="28" t="str">
        <f t="shared" si="2"/>
        <v>['Cjf_hn_vf', 'Message', {html: '&lt;center&gt;кро́день — квадратное кадило, используемое тибетскими монахами.&lt;br&gt; С кроденью связаны интересные легенды.&lt;/center&gt;'}, 'DashedSentence', {s: 'Перед молитвой кродень наполняла храм запахом благовоний.'}, 'Question', {q: ''}</v>
      </c>
      <c r="R44" s="20"/>
      <c r="S44" s="6"/>
      <c r="T44" s="6">
        <f t="shared" ca="1" si="1"/>
        <v>0.84321351290013224</v>
      </c>
    </row>
    <row r="45" spans="1:20" hidden="1">
      <c r="A45" s="6">
        <v>16</v>
      </c>
      <c r="B45" s="29" t="s">
        <v>290</v>
      </c>
      <c r="C45" s="6">
        <v>0</v>
      </c>
      <c r="D45" s="6" t="s">
        <v>23</v>
      </c>
      <c r="E45" s="26" t="s">
        <v>12</v>
      </c>
      <c r="F45" s="24" t="s">
        <v>12</v>
      </c>
      <c r="G45" s="4" t="s">
        <v>306</v>
      </c>
      <c r="H45" s="4" t="s">
        <v>323</v>
      </c>
      <c r="I45" s="4"/>
      <c r="J45" s="4"/>
      <c r="K45" s="4"/>
      <c r="L45" s="11" t="s">
        <v>80</v>
      </c>
      <c r="M45" s="6"/>
      <c r="N45" s="6">
        <f t="shared" si="0"/>
        <v>58</v>
      </c>
      <c r="O45" s="7"/>
      <c r="P45" s="6"/>
      <c r="Q45" s="28" t="str">
        <f t="shared" si="2"/>
        <v>['E_hn_vn', 'Message', {html: '&lt;center&gt;чи́нбе — наёмный полк итальянских арбалетчиков.&lt;br&gt; В чинбах служили люди разных сословий.&lt;/center&gt;'}, 'DashedSentence', {s: 'В Средневековье чинбе разграбило земли Сицилийского князя.'}, 'Question', {q: ''}</v>
      </c>
      <c r="R45" s="20"/>
      <c r="S45" s="6"/>
      <c r="T45" s="6">
        <f t="shared" ca="1" si="1"/>
        <v>0.99254508132670893</v>
      </c>
    </row>
    <row r="46" spans="1:20" hidden="1">
      <c r="A46" s="6">
        <v>20</v>
      </c>
      <c r="B46" s="6" t="s">
        <v>369</v>
      </c>
      <c r="C46" s="6">
        <v>0</v>
      </c>
      <c r="D46" s="6" t="s">
        <v>14</v>
      </c>
      <c r="E46" s="26" t="s">
        <v>11</v>
      </c>
      <c r="F46" s="24" t="s">
        <v>12</v>
      </c>
      <c r="G46" s="4" t="s">
        <v>349</v>
      </c>
      <c r="H46" s="4" t="s">
        <v>248</v>
      </c>
      <c r="I46" s="4"/>
      <c r="J46" s="4"/>
      <c r="K46" s="4"/>
      <c r="L46" s="11" t="s">
        <v>382</v>
      </c>
      <c r="M46" s="6"/>
      <c r="N46" s="6">
        <f t="shared" si="0"/>
        <v>53</v>
      </c>
      <c r="O46" s="7"/>
      <c r="P46" s="6"/>
      <c r="Q46" s="28" t="str">
        <f t="shared" si="2"/>
        <v>['Cjm_hm_vn', 'Message', {html: '&lt;center&gt;норо́зь — ядовитый дым, содержащий серу.&lt;br&gt; От норозя страдают растения и животные.&lt;/center&gt;'}, 'DashedSentence', {s: 'Из-за аварии норозь нависло над заводским комплексом.'}, 'Question', {q: ''}</v>
      </c>
      <c r="R46" s="20"/>
      <c r="S46" s="6"/>
      <c r="T46" s="6">
        <f t="shared" ca="1" si="1"/>
        <v>0.32206086809357992</v>
      </c>
    </row>
  </sheetData>
  <autoFilter ref="A1:T46" xr:uid="{00000000-0009-0000-0000-000002000000}">
    <filterColumn colId="1">
      <filters>
        <filter val="А"/>
      </filters>
    </filterColumn>
  </autoFilter>
  <conditionalFormatting sqref="L2:L46">
    <cfRule type="duplicateValues" dxfId="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C52-EE1F-A944-A3D0-A32815F17FB7}">
  <dimension ref="A1:G32"/>
  <sheetViews>
    <sheetView workbookViewId="0">
      <selection activeCell="A15" sqref="A15"/>
    </sheetView>
  </sheetViews>
  <sheetFormatPr baseColWidth="10" defaultRowHeight="15"/>
  <sheetData>
    <row r="1" spans="1:5">
      <c r="A1" t="s">
        <v>181</v>
      </c>
    </row>
    <row r="2" spans="1:5">
      <c r="A2" s="35" t="s">
        <v>180</v>
      </c>
      <c r="B2" s="35"/>
      <c r="C2" s="35"/>
      <c r="D2" s="34" t="s">
        <v>287</v>
      </c>
    </row>
    <row r="3" spans="1:5">
      <c r="A3" s="34" t="s">
        <v>387</v>
      </c>
      <c r="B3" s="35"/>
    </row>
    <row r="4" spans="1:5">
      <c r="A4" s="34" t="s">
        <v>388</v>
      </c>
      <c r="B4" s="35"/>
    </row>
    <row r="6" spans="1:5">
      <c r="A6" t="s">
        <v>182</v>
      </c>
    </row>
    <row r="9" spans="1:5">
      <c r="A9" s="1" t="s">
        <v>204</v>
      </c>
    </row>
    <row r="12" spans="1:5">
      <c r="A12" t="s">
        <v>183</v>
      </c>
    </row>
    <row r="13" spans="1:5">
      <c r="A13" t="s">
        <v>184</v>
      </c>
      <c r="C13" s="31" t="s">
        <v>199</v>
      </c>
      <c r="E13" s="1"/>
    </row>
    <row r="14" spans="1:5">
      <c r="A14" s="1" t="s">
        <v>185</v>
      </c>
      <c r="C14" s="31" t="s">
        <v>215</v>
      </c>
      <c r="E14" s="1"/>
    </row>
    <row r="15" spans="1:5">
      <c r="A15" t="s">
        <v>258</v>
      </c>
      <c r="C15" s="31" t="s">
        <v>203</v>
      </c>
      <c r="E15" s="1"/>
    </row>
    <row r="16" spans="1:5">
      <c r="A16" t="s">
        <v>186</v>
      </c>
      <c r="C16" s="32" t="s">
        <v>201</v>
      </c>
      <c r="E16" s="1"/>
    </row>
    <row r="17" spans="1:7">
      <c r="A17" s="1" t="s">
        <v>269</v>
      </c>
      <c r="C17" s="32" t="s">
        <v>208</v>
      </c>
      <c r="E17" s="1"/>
    </row>
    <row r="18" spans="1:7">
      <c r="A18" t="s">
        <v>187</v>
      </c>
      <c r="C18" s="33" t="s">
        <v>209</v>
      </c>
      <c r="E18" s="1"/>
    </row>
    <row r="19" spans="1:7">
      <c r="A19" t="s">
        <v>188</v>
      </c>
      <c r="C19" s="1" t="s">
        <v>205</v>
      </c>
      <c r="E19" s="1"/>
    </row>
    <row r="20" spans="1:7">
      <c r="A20" t="s">
        <v>189</v>
      </c>
      <c r="C20" s="1" t="s">
        <v>210</v>
      </c>
      <c r="E20" s="1"/>
    </row>
    <row r="21" spans="1:7">
      <c r="A21" t="s">
        <v>190</v>
      </c>
      <c r="C21" s="1" t="s">
        <v>206</v>
      </c>
      <c r="E21" s="1"/>
    </row>
    <row r="23" spans="1:7">
      <c r="A23" s="1" t="s">
        <v>191</v>
      </c>
      <c r="C23" s="2" t="s">
        <v>200</v>
      </c>
      <c r="E23" s="1"/>
      <c r="G23" s="30"/>
    </row>
    <row r="24" spans="1:7">
      <c r="A24" s="1" t="s">
        <v>225</v>
      </c>
      <c r="C24" s="2" t="s">
        <v>213</v>
      </c>
      <c r="E24" s="1"/>
      <c r="G24" s="30"/>
    </row>
    <row r="25" spans="1:7">
      <c r="A25" t="s">
        <v>192</v>
      </c>
      <c r="C25" s="2" t="s">
        <v>214</v>
      </c>
      <c r="E25" s="1"/>
      <c r="G25" s="30"/>
    </row>
    <row r="26" spans="1:7">
      <c r="A26" t="s">
        <v>193</v>
      </c>
      <c r="C26" s="32" t="s">
        <v>202</v>
      </c>
      <c r="E26" s="1"/>
      <c r="G26" s="30"/>
    </row>
    <row r="27" spans="1:7">
      <c r="A27" t="s">
        <v>194</v>
      </c>
      <c r="C27" s="33" t="s">
        <v>216</v>
      </c>
      <c r="E27" s="1"/>
      <c r="G27" s="30"/>
    </row>
    <row r="28" spans="1:7">
      <c r="A28" s="1" t="s">
        <v>195</v>
      </c>
      <c r="C28" s="33" t="s">
        <v>217</v>
      </c>
      <c r="E28" s="1"/>
      <c r="G28" s="30"/>
    </row>
    <row r="29" spans="1:7">
      <c r="A29" t="s">
        <v>196</v>
      </c>
      <c r="C29" s="1" t="s">
        <v>212</v>
      </c>
      <c r="E29" s="1"/>
      <c r="G29" s="30"/>
    </row>
    <row r="30" spans="1:7">
      <c r="A30" t="s">
        <v>197</v>
      </c>
      <c r="C30" s="1" t="s">
        <v>211</v>
      </c>
      <c r="E30" s="1"/>
      <c r="G30" s="30"/>
    </row>
    <row r="31" spans="1:7">
      <c r="A31" t="s">
        <v>198</v>
      </c>
      <c r="C31" s="1" t="s">
        <v>207</v>
      </c>
      <c r="E31" s="1"/>
      <c r="G31" s="30"/>
    </row>
    <row r="32" spans="1:7">
      <c r="G3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Протокол1</vt:lpstr>
      <vt:lpstr>Протокол2</vt:lpstr>
      <vt:lpstr>Протокол3</vt:lpstr>
      <vt:lpstr>про разницу с первым эксперимен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Kirill</cp:lastModifiedBy>
  <dcterms:created xsi:type="dcterms:W3CDTF">2015-06-05T18:19:34Z</dcterms:created>
  <dcterms:modified xsi:type="dcterms:W3CDTF">2022-12-12T17:23:24Z</dcterms:modified>
</cp:coreProperties>
</file>