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9_{7575459D-3B37-E24D-BEE7-10C41614EF29}" xr6:coauthVersionLast="47" xr6:coauthVersionMax="47" xr10:uidLastSave="{00000000-0000-0000-0000-000000000000}"/>
  <bookViews>
    <workbookView xWindow="1760" yWindow="460" windowWidth="27040" windowHeight="16820" xr2:uid="{00000000-000D-0000-FFFF-FFFF00000000}"/>
  </bookViews>
  <sheets>
    <sheet name="Осень 2024" sheetId="1" r:id="rId1"/>
    <sheet name="Зима 2024-2025" sheetId="3" r:id="rId2"/>
  </sheets>
  <definedNames>
    <definedName name="_xlnm.Print_Titles" localSheetId="1">'Зима 2024-2025'!$6:$6</definedName>
    <definedName name="_xlnm.Print_Titles" localSheetId="0">'Осень 2024'!$6:$6</definedName>
    <definedName name="_xlnm.Print_Area" localSheetId="1">'Зима 2024-2025'!$A$1:$M$22</definedName>
    <definedName name="_xlnm.Print_Area" localSheetId="0">'Осень 2024'!$A$1:$L$22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J22" i="3"/>
  <c r="I22" i="3"/>
  <c r="H22" i="3"/>
  <c r="G22" i="3"/>
  <c r="F22" i="3"/>
  <c r="E22" i="3"/>
  <c r="D22" i="3"/>
  <c r="C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D6" i="3"/>
  <c r="D6" i="1"/>
  <c r="E6" i="1" s="1"/>
  <c r="F6" i="1" s="1"/>
  <c r="E6" i="3" l="1"/>
  <c r="F6" i="3" s="1"/>
  <c r="G6" i="3" s="1"/>
  <c r="H6" i="3" s="1"/>
  <c r="I6" i="3" s="1"/>
  <c r="J6" i="3" s="1"/>
  <c r="K6" i="3" s="1"/>
  <c r="G6" i="1"/>
  <c r="H6" i="1" s="1"/>
  <c r="I6" i="1" s="1"/>
  <c r="J6" i="1" s="1"/>
  <c r="J22" i="1"/>
  <c r="I22" i="1"/>
  <c r="H22" i="1"/>
  <c r="G22" i="1"/>
  <c r="F22" i="1"/>
  <c r="E22" i="1"/>
  <c r="D22" i="1"/>
  <c r="C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1" i="1"/>
  <c r="K20" i="1"/>
  <c r="K19" i="1"/>
  <c r="L19" i="1" s="1"/>
  <c r="K18" i="1"/>
  <c r="L18" i="1" s="1"/>
  <c r="K17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L17" i="1" l="1"/>
  <c r="L21" i="1"/>
  <c r="L16" i="1"/>
  <c r="L20" i="1"/>
  <c r="M19" i="3"/>
  <c r="M12" i="3"/>
  <c r="M21" i="3"/>
  <c r="M16" i="3"/>
  <c r="M11" i="3"/>
  <c r="M9" i="3"/>
  <c r="M20" i="3"/>
  <c r="M17" i="3"/>
  <c r="M15" i="3"/>
  <c r="M7" i="3"/>
  <c r="M8" i="3"/>
  <c r="M13" i="3"/>
  <c r="M14" i="3"/>
  <c r="M18" i="3"/>
  <c r="M10" i="3"/>
</calcChain>
</file>

<file path=xl/sharedStrings.xml><?xml version="1.0" encoding="utf-8"?>
<sst xmlns="http://schemas.openxmlformats.org/spreadsheetml/2006/main" count="112" uniqueCount="29">
  <si>
    <t>[42]</t>
  </si>
  <si>
    <t>#</t>
  </si>
  <si>
    <t>%</t>
  </si>
  <si>
    <t>x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</si>
  <si>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</si>
  <si>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</si>
  <si>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</si>
  <si>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</si>
  <si>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</si>
  <si>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</si>
  <si>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</si>
  <si>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</si>
  <si>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</si>
  <si>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</si>
  <si>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</si>
  <si>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</si>
  <si>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</si>
  <si>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</si>
  <si>
    <t xml:space="preserve">Тема: </t>
  </si>
  <si>
    <t>Тема: Молитва</t>
  </si>
  <si>
    <t>Ника К.</t>
  </si>
  <si>
    <t>Тема: Прославление</t>
  </si>
  <si>
    <t>Тема: Соблазны</t>
  </si>
  <si>
    <t>Руфа Г.</t>
  </si>
  <si>
    <t>Тема: Верность</t>
  </si>
  <si>
    <t>Тема: Дух Божий в нас</t>
  </si>
  <si>
    <t>Тема: Ценен ли я. Проводит Катя Ц</t>
  </si>
  <si>
    <t xml:space="preserve">Тема: Отменена </t>
  </si>
  <si>
    <t>Тема: Воля Божья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</si>
</sst>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DDEF"/>
        <bgColor rgb="FF000000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  <xf numFmtId="14" fontId="34" fillId="22" borderId="11" xfId="0" applyNumberFormat="1" applyFont="1" applyFill="1" applyBorder="1" applyAlignment="1">
      <alignment horizontal="center" vertical="center" textRotation="75" wrapText="1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tabSelected="1" topLeftCell="A4" zoomScale="118" zoomScaleNormal="117" workbookViewId="0">
      <selection activeCell="J8" sqref="J8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0" width="12.83203125" style="2" customWidth="1"/>
    <col min="11" max="11" width="4.6640625" style="2" customWidth="1"/>
    <col min="12" max="12" width="7" style="2" customWidth="1"/>
    <col min="13" max="13" width="4.6640625" style="2" customWidth="1"/>
    <col min="14" max="14" width="22" style="2" bestFit="1" customWidth="1"/>
    <col min="15" max="16384" width="9" style="2"/>
  </cols>
  <sheetData>
    <row r="1" spans="1:14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</row>
    <row r="2" spans="1:1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N2" s="25"/>
    </row>
    <row r="3" spans="1:14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11" t="s">
        <v>0</v>
      </c>
      <c r="N3" s="26"/>
    </row>
    <row r="4" spans="1:14" ht="23" customHeight="1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11"/>
      <c r="N4" s="26"/>
    </row>
    <row r="5" spans="1:14" ht="124" customHeight="1" x14ac:dyDescent="0.15">
      <c r="A5" s="7"/>
      <c r="B5" s="8"/>
      <c r="C5" s="27" t="s">
        <v>19</v>
      </c>
      <c r="D5" s="27" t="s">
        <v>21</v>
      </c>
      <c r="E5" s="27" t="s">
        <v>22</v>
      </c>
      <c r="F5" s="27" t="s">
        <v>24</v>
      </c>
      <c r="G5" s="27" t="s">
        <v>25</v>
      </c>
      <c r="H5" s="27" t="s">
        <v>26</v>
      </c>
      <c r="I5" s="27" t="s">
        <v>27</v>
      </c>
      <c r="J5" s="27" t="s">
        <v>28</v>
      </c>
      <c r="K5" s="8"/>
      <c r="L5" s="8"/>
    </row>
    <row r="6" spans="1:14" ht="69" customHeight="1" x14ac:dyDescent="0.15">
      <c r="A6" s="3"/>
      <c r="B6" s="17" t="s">
        <v>7</v>
      </c>
      <c r="C6" s="23">
        <v>45575</v>
      </c>
      <c r="D6" s="24">
        <f>C6+7</f>
        <v>45582</v>
      </c>
      <c r="E6" s="24">
        <f t="shared" ref="E6:J6" si="0">D6+7</f>
        <v>45589</v>
      </c>
      <c r="F6" s="24">
        <f t="shared" si="0"/>
        <v>45596</v>
      </c>
      <c r="G6" s="24">
        <f t="shared" si="0"/>
        <v>45603</v>
      </c>
      <c r="H6" s="24">
        <f t="shared" si="0"/>
        <v>45610</v>
      </c>
      <c r="I6" s="24">
        <f t="shared" si="0"/>
        <v>45617</v>
      </c>
      <c r="J6" s="24">
        <f t="shared" si="0"/>
        <v>45624</v>
      </c>
      <c r="K6" s="4" t="s">
        <v>1</v>
      </c>
      <c r="L6" s="4" t="s">
        <v>2</v>
      </c>
    </row>
    <row r="7" spans="1:14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 t="s">
        <v>3</v>
      </c>
      <c r="G7" s="18" t="s">
        <v>3</v>
      </c>
      <c r="H7" s="18" t="s">
        <v>3</v>
      </c>
      <c r="I7" s="18"/>
      <c r="J7" s="18"/>
      <c r="K7" s="21">
        <f>COUNTA(C7:J7)</f>
        <v>6</v>
      </c>
      <c r="L7" s="22">
        <f>K7/COUNTA($C$6:$J$6)</f>
        <v>0.75</v>
      </c>
    </row>
    <row r="8" spans="1:14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/>
      <c r="J8" s="18"/>
      <c r="K8" s="21">
        <f>COUNTA(C8:J8)</f>
        <v>4</v>
      </c>
      <c r="L8" s="22">
        <f>K8/COUNTA($C$6:$J$6)</f>
        <v>0.5</v>
      </c>
    </row>
    <row r="9" spans="1:14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 t="s">
        <v>3</v>
      </c>
      <c r="E9" s="18" t="s">
        <v>3</v>
      </c>
      <c r="F9" s="18" t="s">
        <v>3</v>
      </c>
      <c r="G9" s="18" t="s">
        <v>3</v>
      </c>
      <c r="H9" s="18" t="s">
        <v>3</v>
      </c>
      <c r="I9" s="18"/>
      <c r="J9" s="18" t="s">
        <v>3</v>
      </c>
      <c r="K9" s="21">
        <f>COUNTA(C9:J9)</f>
        <v>7</v>
      </c>
      <c r="L9" s="22">
        <f>K9/COUNTA($C$6:$J$6)</f>
        <v>0.875</v>
      </c>
    </row>
    <row r="10" spans="1:14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/>
      <c r="J10" s="18" t="s">
        <v>3</v>
      </c>
      <c r="K10" s="21">
        <f>COUNTA(C10:J10)</f>
        <v>7</v>
      </c>
      <c r="L10" s="22">
        <f>K10/COUNTA($C$6:$J$6)</f>
        <v>0.875</v>
      </c>
    </row>
    <row r="11" spans="1:14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 t="s">
        <v>3</v>
      </c>
      <c r="I11" s="18"/>
      <c r="J11" s="18"/>
      <c r="K11" s="21">
        <f>COUNTA(C11:J11)</f>
        <v>2</v>
      </c>
      <c r="L11" s="22">
        <f>K11/COUNTA($C$6:$J$6)</f>
        <v>0.25</v>
      </c>
    </row>
    <row r="12" spans="1:14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/>
      <c r="J12" s="18" t="s">
        <v>3</v>
      </c>
      <c r="K12" s="21">
        <f>COUNTA(C12:J12)</f>
        <v>7</v>
      </c>
      <c r="L12" s="22">
        <f>K12/COUNTA($C$6:$J$6)</f>
        <v>0.875</v>
      </c>
    </row>
    <row r="13" spans="1:14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/>
      <c r="J13" s="18"/>
      <c r="K13" s="21">
        <f>COUNTA(C13:J13)</f>
        <v>6</v>
      </c>
      <c r="L13" s="22">
        <f>K13/COUNTA($C$6:$J$6)</f>
        <v>0.75</v>
      </c>
    </row>
    <row r="14" spans="1:14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 t="s">
        <v>3</v>
      </c>
      <c r="E14" s="18" t="s">
        <v>3</v>
      </c>
      <c r="F14" s="18"/>
      <c r="G14" s="18" t="s">
        <v>3</v>
      </c>
      <c r="H14" s="18" t="s">
        <v>3</v>
      </c>
      <c r="I14" s="18"/>
      <c r="J14" s="18" t="s">
        <v>3</v>
      </c>
      <c r="K14" s="21">
        <f>COUNTA(C14:J14)</f>
        <v>6</v>
      </c>
      <c r="L14" s="22">
        <f>K14/COUNTA($C$6:$J$6)</f>
        <v>0.75</v>
      </c>
    </row>
    <row r="15" spans="1:14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 t="s">
        <v>3</v>
      </c>
      <c r="F15" s="18"/>
      <c r="G15" s="18"/>
      <c r="H15" s="18" t="s">
        <v>3</v>
      </c>
      <c r="I15" s="18"/>
      <c r="J15" s="18"/>
      <c r="K15" s="21">
        <f>COUNTA(C15:J15)</f>
        <v>2</v>
      </c>
      <c r="L15" s="22">
        <f>K15/COUNTA($C$6:$J$6)</f>
        <v>0.25</v>
      </c>
    </row>
    <row r="16" spans="1:14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 t="s">
        <v>3</v>
      </c>
      <c r="F16" s="18" t="s">
        <v>3</v>
      </c>
      <c r="G16" s="18"/>
      <c r="H16" s="18" t="s">
        <v>3</v>
      </c>
      <c r="I16" s="18"/>
      <c r="J16" s="18"/>
      <c r="K16" s="21">
        <f>COUNTA(C16:J16)</f>
        <v>3</v>
      </c>
      <c r="L16" s="22">
        <f>K16/COUNTA($C$6:$J$6)</f>
        <v>0.375</v>
      </c>
    </row>
    <row r="17" spans="1:12" s="13" customFormat="1" ht="16" x14ac:dyDescent="0.15">
      <c r="A17" s="20">
        <f t="shared" ca="1" si="1"/>
        <v>11</v>
      </c>
      <c r="B17" s="19" t="s">
        <v>20</v>
      </c>
      <c r="C17" s="18"/>
      <c r="D17" s="18" t="s">
        <v>3</v>
      </c>
      <c r="E17" s="18"/>
      <c r="F17" s="18"/>
      <c r="G17" s="18"/>
      <c r="H17" s="18" t="s">
        <v>3</v>
      </c>
      <c r="I17" s="18"/>
      <c r="J17" s="18"/>
      <c r="K17" s="21">
        <f>COUNTA(C17:J17)</f>
        <v>2</v>
      </c>
      <c r="L17" s="22">
        <f>K17/COUNTA($C$6:$J$6)</f>
        <v>0.25</v>
      </c>
    </row>
    <row r="18" spans="1:12" s="13" customFormat="1" ht="16" x14ac:dyDescent="0.15">
      <c r="A18" s="20">
        <f t="shared" ca="1" si="1"/>
        <v>12</v>
      </c>
      <c r="B18" s="19" t="s">
        <v>23</v>
      </c>
      <c r="C18" s="18"/>
      <c r="D18" s="18"/>
      <c r="E18" s="18" t="s">
        <v>3</v>
      </c>
      <c r="F18" s="18"/>
      <c r="G18" s="18" t="s">
        <v>3</v>
      </c>
      <c r="H18" s="18" t="s">
        <v>3</v>
      </c>
      <c r="I18" s="18"/>
      <c r="J18" s="18" t="s">
        <v>3</v>
      </c>
      <c r="K18" s="21">
        <f>COUNTA(C18:J18)</f>
        <v>4</v>
      </c>
      <c r="L18" s="22">
        <f>K18/COUNTA($C$6:$J$6)</f>
        <v>0.5</v>
      </c>
    </row>
    <row r="19" spans="1:12" s="13" customFormat="1" ht="16" x14ac:dyDescent="0.15">
      <c r="A19" s="20">
        <f t="shared" ca="1" si="1"/>
        <v>13</v>
      </c>
      <c r="B19" s="19"/>
      <c r="C19" s="18"/>
      <c r="D19" s="18"/>
      <c r="E19" s="18"/>
      <c r="F19" s="18"/>
      <c r="G19" s="18"/>
      <c r="H19" s="18" t="s">
        <v>3</v>
      </c>
      <c r="I19" s="18"/>
      <c r="J19" s="18"/>
      <c r="K19" s="21">
        <f>COUNTA(C19:J19)</f>
        <v>1</v>
      </c>
      <c r="L19" s="22">
        <f>K19/COUNTA($C$6:$J$6)</f>
        <v>0.125</v>
      </c>
    </row>
    <row r="20" spans="1:12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 t="s">
        <v>3</v>
      </c>
      <c r="I20" s="18"/>
      <c r="J20" s="18"/>
      <c r="K20" s="21">
        <f>COUNTA(C20:J20)</f>
        <v>1</v>
      </c>
      <c r="L20" s="22">
        <f>K20/COUNTA($C$6:$J$6)</f>
        <v>0.125</v>
      </c>
    </row>
    <row r="21" spans="1:12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 t="s">
        <v>3</v>
      </c>
      <c r="I21" s="18"/>
      <c r="J21" s="18"/>
      <c r="K21" s="21">
        <f>COUNTA(C21:J21)</f>
        <v>1</v>
      </c>
      <c r="L21" s="22">
        <f>K21/COUNTA($C$6:$J$6)</f>
        <v>0.125</v>
      </c>
    </row>
    <row r="22" spans="1:12" s="13" customFormat="1" ht="16" x14ac:dyDescent="0.15">
      <c r="B22" s="14" t="s">
        <v>6</v>
      </c>
      <c r="C22" s="15">
        <f>COUNTA(C7:C21)</f>
        <v>6</v>
      </c>
      <c r="D22" s="15">
        <f>COUNTA(D7:D21)</f>
        <v>9</v>
      </c>
      <c r="E22" s="15">
        <f>COUNTA(E7:E21)</f>
        <v>9</v>
      </c>
      <c r="F22" s="15">
        <f>COUNTA(F7:F21)</f>
        <v>7</v>
      </c>
      <c r="G22" s="15">
        <f>COUNTA(G7:G21)</f>
        <v>8</v>
      </c>
      <c r="H22" s="15">
        <f>COUNTA(H7:H21)</f>
        <v>15</v>
      </c>
      <c r="I22" s="15">
        <f>COUNTA(I7:I21)</f>
        <v>0</v>
      </c>
      <c r="J22" s="15">
        <f>COUNTA(J7:J21)</f>
        <v>5</v>
      </c>
      <c r="K22" s="16"/>
    </row>
  </sheetData>
  <phoneticPr fontId="0" type="noConversion"/>
  <dataValidations count="1">
    <dataValidation type="list" allowBlank="1" showInputMessage="1" showErrorMessage="1" sqref="C7:J21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97B-0956-2949-AFE9-FD58B7653BB4}">
  <dimension ref="A1:O22"/>
  <sheetViews>
    <sheetView showGridLines="0" zoomScale="92" zoomScaleNormal="117" workbookViewId="0">
      <selection activeCell="O6" sqref="O6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1" width="12.83203125" style="2" customWidth="1"/>
    <col min="12" max="12" width="4.6640625" style="2" customWidth="1"/>
    <col min="13" max="13" width="7" style="2" customWidth="1"/>
    <col min="14" max="14" width="4.6640625" style="2" customWidth="1"/>
    <col min="15" max="15" width="22" style="2" bestFit="1" customWidth="1"/>
    <col min="16" max="16384" width="9" style="2"/>
  </cols>
  <sheetData>
    <row r="1" spans="1:15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</row>
    <row r="2" spans="1:15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O2" s="25"/>
    </row>
    <row r="3" spans="1:15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11" t="s">
        <v>0</v>
      </c>
      <c r="O3" s="26"/>
    </row>
    <row r="4" spans="1:15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11"/>
      <c r="O4" s="26"/>
    </row>
    <row r="5" spans="1:15" ht="124" customHeight="1" x14ac:dyDescent="0.15">
      <c r="A5" s="7"/>
      <c r="B5" s="8"/>
      <c r="C5" s="27" t="s">
        <v>18</v>
      </c>
      <c r="D5" s="27" t="s">
        <v>18</v>
      </c>
      <c r="E5" s="27" t="s">
        <v>18</v>
      </c>
      <c r="F5" s="27" t="s">
        <v>18</v>
      </c>
      <c r="G5" s="27" t="s">
        <v>18</v>
      </c>
      <c r="H5" s="27" t="s">
        <v>18</v>
      </c>
      <c r="I5" s="27" t="s">
        <v>18</v>
      </c>
      <c r="J5" s="27" t="s">
        <v>18</v>
      </c>
      <c r="K5" s="27" t="s">
        <v>18</v>
      </c>
      <c r="L5" s="8"/>
    </row>
    <row r="6" spans="1:15" ht="69" customHeight="1" x14ac:dyDescent="0.15">
      <c r="A6" s="3"/>
      <c r="B6" s="17" t="s">
        <v>7</v>
      </c>
      <c r="C6" s="23">
        <v>45658</v>
      </c>
      <c r="D6" s="24">
        <f>C6+7</f>
        <v>45665</v>
      </c>
      <c r="E6" s="24">
        <f t="shared" ref="E6:K6" si="0">D6+7</f>
        <v>45672</v>
      </c>
      <c r="F6" s="24">
        <f t="shared" si="0"/>
        <v>45679</v>
      </c>
      <c r="G6" s="24">
        <f t="shared" si="0"/>
        <v>45686</v>
      </c>
      <c r="H6" s="24">
        <f t="shared" si="0"/>
        <v>45693</v>
      </c>
      <c r="I6" s="24">
        <f t="shared" si="0"/>
        <v>45700</v>
      </c>
      <c r="J6" s="24">
        <f t="shared" si="0"/>
        <v>45707</v>
      </c>
      <c r="K6" s="24">
        <f t="shared" si="0"/>
        <v>45714</v>
      </c>
      <c r="L6" s="4" t="s">
        <v>1</v>
      </c>
      <c r="M6" s="4" t="s">
        <v>2</v>
      </c>
    </row>
    <row r="7" spans="1:15" s="13" customFormat="1" ht="16" x14ac:dyDescent="0.15">
      <c r="A7" s="20">
        <f t="shared" ref="A7:A21" ca="1" si="1">OFFSET(A7,-1,0,1,1)+1</f>
        <v>1</v>
      </c>
      <c r="B7" s="19" t="s">
        <v>8</v>
      </c>
      <c r="C7" s="18"/>
      <c r="D7" s="18"/>
      <c r="E7" s="18"/>
      <c r="F7" s="18"/>
      <c r="G7" s="18"/>
      <c r="H7" s="18"/>
      <c r="I7" s="18"/>
      <c r="J7" s="18"/>
      <c r="K7" s="18"/>
      <c r="L7" s="21">
        <f>COUNTA(C7:K7)</f>
        <v>0</v>
      </c>
      <c r="M7" s="22">
        <f>L7/COUNTA($C$6:$K$6)</f>
        <v>0</v>
      </c>
    </row>
    <row r="8" spans="1:15" s="13" customFormat="1" ht="16" x14ac:dyDescent="0.15">
      <c r="A8" s="20">
        <f t="shared" ca="1" si="1"/>
        <v>2</v>
      </c>
      <c r="B8" s="19" t="s">
        <v>9</v>
      </c>
      <c r="C8" s="18"/>
      <c r="D8" s="18"/>
      <c r="E8" s="18"/>
      <c r="F8" s="18"/>
      <c r="G8" s="18"/>
      <c r="H8" s="18"/>
      <c r="I8" s="18"/>
      <c r="J8" s="18"/>
      <c r="K8" s="18"/>
      <c r="L8" s="21">
        <f>COUNTA(C8:K8)</f>
        <v>0</v>
      </c>
      <c r="M8" s="22">
        <f>L8/COUNTA($C$6:$K$6)</f>
        <v>0</v>
      </c>
    </row>
    <row r="9" spans="1:15" s="13" customFormat="1" ht="16" x14ac:dyDescent="0.15">
      <c r="A9" s="20">
        <f t="shared" ca="1" si="1"/>
        <v>3</v>
      </c>
      <c r="B9" s="19" t="s">
        <v>10</v>
      </c>
      <c r="C9" s="18"/>
      <c r="D9" s="18"/>
      <c r="E9" s="18"/>
      <c r="F9" s="18"/>
      <c r="G9" s="18"/>
      <c r="H9" s="18"/>
      <c r="I9" s="18"/>
      <c r="J9" s="18"/>
      <c r="K9" s="18"/>
      <c r="L9" s="21">
        <f>COUNTA(C9:K9)</f>
        <v>0</v>
      </c>
      <c r="M9" s="22">
        <f>L9/COUNTA($C$6:$K$6)</f>
        <v>0</v>
      </c>
    </row>
    <row r="10" spans="1:15" s="13" customFormat="1" ht="16" x14ac:dyDescent="0.15">
      <c r="A10" s="20">
        <f t="shared" ca="1" si="1"/>
        <v>4</v>
      </c>
      <c r="B10" s="19" t="s">
        <v>11</v>
      </c>
      <c r="C10" s="18"/>
      <c r="D10" s="18"/>
      <c r="E10" s="18"/>
      <c r="F10" s="18"/>
      <c r="G10" s="18"/>
      <c r="H10" s="18"/>
      <c r="I10" s="18"/>
      <c r="J10" s="18"/>
      <c r="K10" s="18"/>
      <c r="L10" s="21">
        <f>COUNTA(C10:K10)</f>
        <v>0</v>
      </c>
      <c r="M10" s="22">
        <f>L10/COUNTA($C$6:$K$6)</f>
        <v>0</v>
      </c>
    </row>
    <row r="11" spans="1:15" s="13" customFormat="1" ht="16" x14ac:dyDescent="0.15">
      <c r="A11" s="20">
        <f t="shared" ca="1" si="1"/>
        <v>5</v>
      </c>
      <c r="B11" s="19" t="s">
        <v>12</v>
      </c>
      <c r="C11" s="18"/>
      <c r="D11" s="18"/>
      <c r="E11" s="18"/>
      <c r="F11" s="18"/>
      <c r="G11" s="18"/>
      <c r="H11" s="18"/>
      <c r="I11" s="18"/>
      <c r="J11" s="18"/>
      <c r="K11" s="18"/>
      <c r="L11" s="21">
        <f>COUNTA(C11:K11)</f>
        <v>0</v>
      </c>
      <c r="M11" s="22">
        <f>L11/COUNTA($C$6:$K$6)</f>
        <v>0</v>
      </c>
    </row>
    <row r="12" spans="1:15" s="13" customFormat="1" ht="16" x14ac:dyDescent="0.15">
      <c r="A12" s="20">
        <f t="shared" ca="1" si="1"/>
        <v>6</v>
      </c>
      <c r="B12" s="19" t="s">
        <v>13</v>
      </c>
      <c r="C12" s="18"/>
      <c r="D12" s="18"/>
      <c r="E12" s="18"/>
      <c r="F12" s="18"/>
      <c r="G12" s="18"/>
      <c r="H12" s="18"/>
      <c r="I12" s="18"/>
      <c r="J12" s="18"/>
      <c r="K12" s="18"/>
      <c r="L12" s="21">
        <f>COUNTA(C12:K12)</f>
        <v>0</v>
      </c>
      <c r="M12" s="22">
        <f>L12/COUNTA($C$6:$K$6)</f>
        <v>0</v>
      </c>
    </row>
    <row r="13" spans="1:15" s="13" customFormat="1" ht="16" x14ac:dyDescent="0.15">
      <c r="A13" s="20">
        <f t="shared" ca="1" si="1"/>
        <v>7</v>
      </c>
      <c r="B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21">
        <f>COUNTA(C13:K13)</f>
        <v>0</v>
      </c>
      <c r="M13" s="22">
        <f>L13/COUNTA($C$6:$K$6)</f>
        <v>0</v>
      </c>
    </row>
    <row r="14" spans="1:15" s="13" customFormat="1" ht="16" x14ac:dyDescent="0.15">
      <c r="A14" s="20">
        <f t="shared" ca="1" si="1"/>
        <v>8</v>
      </c>
      <c r="B14" s="19" t="s">
        <v>15</v>
      </c>
      <c r="C14" s="18"/>
      <c r="D14" s="18"/>
      <c r="E14" s="18"/>
      <c r="F14" s="18"/>
      <c r="G14" s="18"/>
      <c r="H14" s="18"/>
      <c r="I14" s="18"/>
      <c r="J14" s="18"/>
      <c r="K14" s="18"/>
      <c r="L14" s="21">
        <f>COUNTA(C14:K14)</f>
        <v>0</v>
      </c>
      <c r="M14" s="22">
        <f>L14/COUNTA($C$6:$K$6)</f>
        <v>0</v>
      </c>
    </row>
    <row r="15" spans="1:15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21">
        <f>COUNTA(C15:K15)</f>
        <v>0</v>
      </c>
      <c r="M15" s="22">
        <f>L15/COUNTA($C$6:$K$6)</f>
        <v>0</v>
      </c>
    </row>
    <row r="16" spans="1:15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/>
      <c r="F16" s="18"/>
      <c r="G16" s="18"/>
      <c r="H16" s="18"/>
      <c r="I16" s="18"/>
      <c r="J16" s="18"/>
      <c r="K16" s="18"/>
      <c r="L16" s="21">
        <f>COUNTA(C16:K16)</f>
        <v>0</v>
      </c>
      <c r="M16" s="22">
        <f>L16/COUNTA($C$6:$K$6)</f>
        <v>0</v>
      </c>
    </row>
    <row r="17" spans="1:13" s="13" customFormat="1" ht="16" x14ac:dyDescent="0.15">
      <c r="A17" s="20">
        <f t="shared" ca="1" si="1"/>
        <v>11</v>
      </c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21">
        <f>COUNTA(C17:K17)</f>
        <v>0</v>
      </c>
      <c r="M17" s="22">
        <f>L17/COUNTA($C$6:$K$6)</f>
        <v>0</v>
      </c>
    </row>
    <row r="18" spans="1:13" s="13" customFormat="1" ht="16" x14ac:dyDescent="0.15">
      <c r="A18" s="20">
        <f t="shared" ca="1" si="1"/>
        <v>12</v>
      </c>
      <c r="B18" s="19"/>
      <c r="C18" s="18"/>
      <c r="D18" s="18"/>
      <c r="E18" s="18"/>
      <c r="F18" s="18"/>
      <c r="G18" s="18"/>
      <c r="H18" s="18"/>
      <c r="I18" s="18"/>
      <c r="J18" s="18"/>
      <c r="K18" s="18"/>
      <c r="L18" s="21">
        <f>COUNTA(C18:K18)</f>
        <v>0</v>
      </c>
      <c r="M18" s="22">
        <f>L18/COUNTA($C$6:$K$6)</f>
        <v>0</v>
      </c>
    </row>
    <row r="19" spans="1:13" s="13" customFormat="1" ht="16" x14ac:dyDescent="0.15">
      <c r="A19" s="20">
        <f t="shared" ca="1" si="1"/>
        <v>13</v>
      </c>
      <c r="B19" s="19"/>
      <c r="C19" s="18"/>
      <c r="D19" s="18"/>
      <c r="E19" s="18"/>
      <c r="F19" s="18"/>
      <c r="G19" s="18"/>
      <c r="H19" s="18"/>
      <c r="I19" s="18"/>
      <c r="J19" s="18"/>
      <c r="K19" s="18"/>
      <c r="L19" s="21">
        <f>COUNTA(C19:K19)</f>
        <v>0</v>
      </c>
      <c r="M19" s="22">
        <f>L19/COUNTA($C$6:$K$6)</f>
        <v>0</v>
      </c>
    </row>
    <row r="20" spans="1:13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21">
        <f>COUNTA(C20:K20)</f>
        <v>0</v>
      </c>
      <c r="M20" s="22">
        <f>L20/COUNTA($C$6:$K$6)</f>
        <v>0</v>
      </c>
    </row>
    <row r="21" spans="1:13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/>
      <c r="I21" s="18"/>
      <c r="J21" s="18"/>
      <c r="K21" s="18"/>
      <c r="L21" s="21">
        <f>COUNTA(C21:K21)</f>
        <v>0</v>
      </c>
      <c r="M21" s="22">
        <f>L21/COUNTA($C$6:$K$6)</f>
        <v>0</v>
      </c>
    </row>
    <row r="22" spans="1:13" s="13" customFormat="1" ht="16" x14ac:dyDescent="0.15">
      <c r="B22" s="14" t="s">
        <v>6</v>
      </c>
      <c r="C22" s="15">
        <f>COUNTA(C7:C21)</f>
        <v>0</v>
      </c>
      <c r="D22" s="15">
        <f>COUNTA(D7:D21)</f>
        <v>0</v>
      </c>
      <c r="E22" s="15">
        <f>COUNTA(E7:E21)</f>
        <v>0</v>
      </c>
      <c r="F22" s="15">
        <f>COUNTA(F7:F21)</f>
        <v>0</v>
      </c>
      <c r="G22" s="15">
        <f>COUNTA(G7:G21)</f>
        <v>0</v>
      </c>
      <c r="H22" s="15">
        <f>COUNTA(H7:H21)</f>
        <v>0</v>
      </c>
      <c r="I22" s="15">
        <f>COUNTA(I7:I21)</f>
        <v>0</v>
      </c>
      <c r="J22" s="15">
        <f>COUNTA(J7:J21)</f>
        <v>0</v>
      </c>
      <c r="K22" s="15">
        <f>COUNTA(K7:K21)</f>
        <v>0</v>
      </c>
      <c r="L22" s="16"/>
    </row>
  </sheetData>
  <dataValidations count="1">
    <dataValidation type="list" allowBlank="1" showInputMessage="1" showErrorMessage="1" sqref="C7:K21" xr:uid="{FBE5936A-9807-4242-B92F-7C12C7F1348E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Осень 2024</vt:lpstr>
      <vt:lpstr>Зима 2024-2025</vt:lpstr>
      <vt:lpstr>'Зима 2024-2025'!Заголовки_для_печати</vt:lpstr>
      <vt:lpstr>'Осень 2024'!Заголовки_для_печати</vt:lpstr>
      <vt:lpstr>'Зима 2024-2025'!Область_печати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2025-01-16T21:13:16Z</cp:lastPrinted>
  <dcterms:created xsi:type="dcterms:W3CDTF">2012-12-13T21:20:36Z</dcterms:created>
  <dcterms:modified xsi:type="dcterms:W3CDTF">2025-01-16T22:05:28Z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