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ksandr/Desktop/service/Подростковая домашка ВН/"/>
    </mc:Choice>
  </mc:AlternateContent>
  <xr:revisionPtr revIDLastSave="0" documentId="13_ncr:9_{2B3527F5-B6AF-4049-8AD1-8043DDE7DEF3}" xr6:coauthVersionLast="47" xr6:coauthVersionMax="47" xr10:uidLastSave="{00000000-0000-0000-0000-000000000000}"/>
  <bookViews>
    <workbookView xWindow="1760" yWindow="460" windowWidth="27040" windowHeight="16820" xr2:uid="{00000000-000D-0000-FFFF-FFFF00000000}"/>
  </bookViews>
  <sheets>
    <sheet name="Осень 2024" sheetId="1" r:id="rId1"/>
  </sheets>
  <definedNames>
    <definedName name="_xlnm.Print_Titles" localSheetId="0">'Осень 2024'!$5:$5</definedName>
    <definedName name="_xlnm.Print_Area" localSheetId="0">'Осень 2024'!$A$1:$P$21</definedName>
    <definedName name="checkBox">#REF!</definedName>
    <definedName name="valuevx">42.314159</definedName>
    <definedName name="vertex42_copyright" hidden="1">"© 2009-2022 Vertex42 LLC"</definedName>
    <definedName name="vertex42_id" hidden="1">"attendance-record.xlsx"</definedName>
    <definedName name="vertex42_title" hidden="1">"Attendance Record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" l="1"/>
  <c r="K21" i="1"/>
  <c r="L21" i="1"/>
  <c r="M21" i="1"/>
  <c r="N21" i="1"/>
  <c r="D5" i="1"/>
  <c r="E5" i="1" s="1"/>
  <c r="F5" i="1" s="1"/>
  <c r="G5" i="1" l="1"/>
  <c r="H5" i="1" s="1"/>
  <c r="I5" i="1" s="1"/>
  <c r="J5" i="1" s="1"/>
  <c r="K5" i="1" s="1"/>
  <c r="L5" i="1" s="1"/>
  <c r="M5" i="1" s="1"/>
  <c r="N5" i="1" s="1"/>
  <c r="J21" i="1"/>
  <c r="I21" i="1"/>
  <c r="H21" i="1"/>
  <c r="G21" i="1"/>
  <c r="F21" i="1"/>
  <c r="E21" i="1"/>
  <c r="D21" i="1"/>
  <c r="C2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O20" i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</calcChain>
</file>

<file path=xl/sharedStrings.xml><?xml version="1.0" encoding="utf-8"?>
<sst xmlns="http://schemas.openxmlformats.org/spreadsheetml/2006/main" count="17" uniqueCount="17">
  <si>
    <t>[42]</t>
  </si>
  <si>
    <t>#</t>
  </si>
  <si>
    <t>%</t>
  </si>
  <si>
    <t>Подростковая домашка</t>
  </si>
  <si>
    <t>Четверг 17:30 - 19:00</t>
  </si>
  <si>
    <t># Всего пришло:</t>
  </si>
  <si>
    <t>Имя</t>
  </si>
  <si>
    <t>Карина Ц.</t>
  </si>
  <si>
    <t>Аня Ф.</t>
  </si>
  <si>
    <t>Аня К.</t>
  </si>
  <si>
    <t>Вика Г.</t>
  </si>
  <si>
    <t>София Б.</t>
  </si>
  <si>
    <t>Валя С.</t>
  </si>
  <si>
    <t>Саша М.</t>
  </si>
  <si>
    <t>Авраам Г.</t>
  </si>
  <si>
    <t>Ксюша Ш.</t>
  </si>
  <si>
    <t>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</si>
</sst>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4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1"/>
      <scheme val="major"/>
    </font>
    <font>
      <sz val="10"/>
      <name val="Arial"/>
      <family val="1"/>
      <scheme val="major"/>
    </font>
    <font>
      <sz val="18"/>
      <color indexed="60"/>
      <name val="Arial"/>
      <family val="1"/>
      <scheme val="major"/>
    </font>
    <font>
      <b/>
      <sz val="10"/>
      <name val="Trebuchet MS"/>
      <family val="2"/>
      <scheme val="minor"/>
    </font>
    <font>
      <sz val="10"/>
      <name val="Trebuchet MS"/>
      <family val="2"/>
      <scheme val="minor"/>
    </font>
    <font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2"/>
      <color indexed="9"/>
      <name val="Trebuchet MS"/>
      <family val="2"/>
      <scheme val="minor"/>
    </font>
    <font>
      <b/>
      <sz val="18"/>
      <color theme="4"/>
      <name val="Arial"/>
      <family val="1"/>
      <scheme val="major"/>
    </font>
    <font>
      <sz val="9"/>
      <name val="Tahoma"/>
      <family val="2"/>
    </font>
    <font>
      <sz val="8"/>
      <color theme="0" tint="-0.499984740745262"/>
      <name val="Tahoma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/>
  </cellStyleXfs>
  <cellXfs count="27">
    <xf numFmtId="0" fontId="0" fillId="0" borderId="0" xfId="0"/>
    <xf numFmtId="0" fontId="2" fillId="0" borderId="0" xfId="0" applyFont="1" applyFill="1"/>
    <xf numFmtId="0" fontId="2" fillId="0" borderId="0" xfId="0" applyFont="1"/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22" fillId="0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0" fontId="29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0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 indent="1"/>
    </xf>
    <xf numFmtId="0" fontId="26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indent="1"/>
    </xf>
    <xf numFmtId="0" fontId="30" fillId="0" borderId="10" xfId="0" applyFont="1" applyBorder="1" applyAlignment="1">
      <alignment horizontal="center" vertical="center"/>
    </xf>
    <xf numFmtId="0" fontId="30" fillId="20" borderId="10" xfId="0" applyFont="1" applyFill="1" applyBorder="1" applyAlignment="1">
      <alignment horizontal="center" vertical="center"/>
    </xf>
    <xf numFmtId="164" fontId="30" fillId="21" borderId="10" xfId="40" applyNumberFormat="1" applyFont="1" applyFill="1" applyBorder="1" applyAlignment="1">
      <alignment vertical="center"/>
    </xf>
    <xf numFmtId="14" fontId="21" fillId="20" borderId="10" xfId="0" applyNumberFormat="1" applyFont="1" applyFill="1" applyBorder="1" applyAlignment="1">
      <alignment horizontal="center" vertical="center" textRotation="75" wrapText="1"/>
    </xf>
    <xf numFmtId="14" fontId="21" fillId="20" borderId="10" xfId="0" applyNumberFormat="1" applyFont="1" applyFill="1" applyBorder="1" applyAlignment="1">
      <alignment horizontal="center" vertical="center" textRotation="75"/>
    </xf>
    <xf numFmtId="0" fontId="31" fillId="0" borderId="0" xfId="0" applyFont="1" applyFill="1" applyAlignment="1">
      <alignment horizontal="left"/>
    </xf>
    <xf numFmtId="0" fontId="32" fillId="0" borderId="0" xfId="34" applyAlignment="1" applyProtection="1"/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5" builtinId="20" customBuiltin="1"/>
    <cellStyle name="Вывод" xfId="39" builtinId="21" customBuiltin="1"/>
    <cellStyle name="Вычисление" xfId="26" builtinId="22" customBuiltin="1"/>
    <cellStyle name="Гиперссылка" xfId="34" builtinId="8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2" builtinId="25" customBuiltin="1"/>
    <cellStyle name="Контрольная ячейка" xfId="27" builtinId="23" customBuiltin="1"/>
    <cellStyle name="Название" xfId="41" builtinId="15" customBuiltin="1"/>
    <cellStyle name="Нейтральный" xfId="37" builtinId="28" customBuiltin="1"/>
    <cellStyle name="Обычный" xfId="0" builtinId="0" customBuiltin="1"/>
    <cellStyle name="Плохой" xfId="25" builtinId="27" customBuiltin="1"/>
    <cellStyle name="Пояснение" xfId="28" builtinId="53" customBuiltin="1"/>
    <cellStyle name="Примечание" xfId="38" builtinId="10" customBuiltin="1"/>
    <cellStyle name="Процентный" xfId="40" builtinId="5"/>
    <cellStyle name="Связанная ячейка" xfId="36" builtinId="24" customBuiltin="1"/>
    <cellStyle name="Текст предупреждения" xfId="43" builtinId="11" customBuiltin="1"/>
    <cellStyle name="Хороший" xfId="29" builtinId="26" customBuiltin="1"/>
    <cellStyle name="Normal 2" xfId="44" xr:uid="{FD9A5EEB-C75A-4C42-A12A-AD885675AD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1"/>
  <sheetViews>
    <sheetView showGridLines="0" tabSelected="1" zoomScale="92" zoomScaleNormal="117" workbookViewId="0">
      <selection activeCell="D28" sqref="D28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4" width="12.83203125" style="2" customWidth="1"/>
    <col min="15" max="15" width="4.6640625" style="2" customWidth="1"/>
    <col min="16" max="16" width="7" style="2" customWidth="1"/>
    <col min="17" max="17" width="4.6640625" style="2" customWidth="1"/>
    <col min="18" max="18" width="22" style="2" bestFit="1" customWidth="1"/>
    <col min="19" max="16384" width="9" style="2"/>
  </cols>
  <sheetData>
    <row r="1" spans="1:18" s="1" customFormat="1" ht="25" customHeight="1" x14ac:dyDescent="0.15">
      <c r="A1" s="12" t="s">
        <v>3</v>
      </c>
      <c r="B1" s="5"/>
      <c r="C1" s="6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8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R2" s="25"/>
    </row>
    <row r="3" spans="1:18" ht="16" x14ac:dyDescent="0.2">
      <c r="A3" s="9" t="s">
        <v>4</v>
      </c>
      <c r="B3" s="8"/>
      <c r="C3" s="8"/>
      <c r="D3" s="8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11" t="s">
        <v>0</v>
      </c>
      <c r="R3" s="26"/>
    </row>
    <row r="4" spans="1:18" x14ac:dyDescent="0.15">
      <c r="A4" s="7"/>
      <c r="B4" s="8"/>
      <c r="C4" s="8"/>
      <c r="D4" s="8"/>
      <c r="E4" s="8"/>
      <c r="F4" s="8"/>
      <c r="G4" s="10"/>
      <c r="H4" s="8"/>
      <c r="I4" s="8"/>
      <c r="J4" s="8"/>
      <c r="K4" s="8"/>
      <c r="L4" s="8"/>
      <c r="M4" s="8"/>
      <c r="N4" s="8"/>
      <c r="O4" s="8"/>
      <c r="P4" s="8"/>
    </row>
    <row r="5" spans="1:18" ht="69" customHeight="1" x14ac:dyDescent="0.15">
      <c r="A5" s="3"/>
      <c r="B5" s="17" t="s">
        <v>6</v>
      </c>
      <c r="C5" s="23">
        <v>45575</v>
      </c>
      <c r="D5" s="24">
        <f>C5+7</f>
        <v>45582</v>
      </c>
      <c r="E5" s="24">
        <f t="shared" ref="E5:L5" si="0">D5+7</f>
        <v>45589</v>
      </c>
      <c r="F5" s="24">
        <f t="shared" si="0"/>
        <v>45596</v>
      </c>
      <c r="G5" s="24">
        <f t="shared" si="0"/>
        <v>45603</v>
      </c>
      <c r="H5" s="24">
        <f t="shared" si="0"/>
        <v>45610</v>
      </c>
      <c r="I5" s="24">
        <f t="shared" si="0"/>
        <v>45617</v>
      </c>
      <c r="J5" s="24">
        <f t="shared" si="0"/>
        <v>45624</v>
      </c>
      <c r="K5" s="24">
        <f t="shared" si="0"/>
        <v>45631</v>
      </c>
      <c r="L5" s="24">
        <f t="shared" si="0"/>
        <v>45638</v>
      </c>
      <c r="M5" s="24">
        <f>L5+7</f>
        <v>45645</v>
      </c>
      <c r="N5" s="24">
        <f>M5+7</f>
        <v>45652</v>
      </c>
      <c r="O5" s="4" t="s">
        <v>1</v>
      </c>
      <c r="P5" s="4" t="s">
        <v>2</v>
      </c>
    </row>
    <row r="6" spans="1:18" s="13" customFormat="1" ht="16" x14ac:dyDescent="0.15">
      <c r="A6" s="20">
        <f t="shared" ref="A6:A20" ca="1" si="1">OFFSET(A6,-1,0,1,1)+1</f>
        <v>1</v>
      </c>
      <c r="B6" s="19" t="s">
        <v>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1">
        <f>COUNTA(C6:M6)</f>
        <v>0</v>
      </c>
      <c r="P6" s="22">
        <f>O6/COUNTA($C$5:$N$5)</f>
        <v>0</v>
      </c>
    </row>
    <row r="7" spans="1:18" s="13" customFormat="1" ht="16" x14ac:dyDescent="0.15">
      <c r="A7" s="20">
        <f t="shared" ca="1" si="1"/>
        <v>2</v>
      </c>
      <c r="B7" s="19" t="s">
        <v>8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>
        <f>COUNTA(C7:M7)</f>
        <v>0</v>
      </c>
      <c r="P7" s="22">
        <f>O7/COUNTA($C$5:$N$5)</f>
        <v>0</v>
      </c>
    </row>
    <row r="8" spans="1:18" s="13" customFormat="1" ht="16" x14ac:dyDescent="0.15">
      <c r="A8" s="20">
        <f t="shared" ca="1" si="1"/>
        <v>3</v>
      </c>
      <c r="B8" s="19" t="s">
        <v>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21">
        <f>COUNTA(C8:M8)</f>
        <v>0</v>
      </c>
      <c r="P8" s="22">
        <f>O8/COUNTA($C$5:$N$5)</f>
        <v>0</v>
      </c>
    </row>
    <row r="9" spans="1:18" s="13" customFormat="1" ht="16" x14ac:dyDescent="0.15">
      <c r="A9" s="20">
        <f t="shared" ca="1" si="1"/>
        <v>4</v>
      </c>
      <c r="B9" s="19" t="s">
        <v>10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21">
        <f>COUNTA(C9:M9)</f>
        <v>0</v>
      </c>
      <c r="P9" s="22">
        <f>O9/COUNTA($C$5:$N$5)</f>
        <v>0</v>
      </c>
    </row>
    <row r="10" spans="1:18" s="13" customFormat="1" ht="16" x14ac:dyDescent="0.15">
      <c r="A10" s="20">
        <f t="shared" ca="1" si="1"/>
        <v>5</v>
      </c>
      <c r="B10" s="19" t="s">
        <v>11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21">
        <f>COUNTA(C10:M10)</f>
        <v>0</v>
      </c>
      <c r="P10" s="22">
        <f>O10/COUNTA($C$5:$N$5)</f>
        <v>0</v>
      </c>
    </row>
    <row r="11" spans="1:18" s="13" customFormat="1" ht="16" x14ac:dyDescent="0.15">
      <c r="A11" s="20">
        <f t="shared" ca="1" si="1"/>
        <v>6</v>
      </c>
      <c r="B11" s="19" t="s">
        <v>12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21">
        <f>COUNTA(C11:M11)</f>
        <v>0</v>
      </c>
      <c r="P11" s="22">
        <f>O11/COUNTA($C$5:$N$5)</f>
        <v>0</v>
      </c>
    </row>
    <row r="12" spans="1:18" s="13" customFormat="1" ht="16" x14ac:dyDescent="0.15">
      <c r="A12" s="20">
        <f t="shared" ca="1" si="1"/>
        <v>7</v>
      </c>
      <c r="B12" s="19" t="s">
        <v>13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21">
        <f>COUNTA(C12:M12)</f>
        <v>0</v>
      </c>
      <c r="P12" s="22">
        <f>O12/COUNTA($C$5:$N$5)</f>
        <v>0</v>
      </c>
    </row>
    <row r="13" spans="1:18" s="13" customFormat="1" ht="16" x14ac:dyDescent="0.15">
      <c r="A13" s="20">
        <f t="shared" ca="1" si="1"/>
        <v>8</v>
      </c>
      <c r="B13" s="19" t="s">
        <v>14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21">
        <f>COUNTA(C13:M13)</f>
        <v>0</v>
      </c>
      <c r="P13" s="22">
        <f>O13/COUNTA($C$5:$N$5)</f>
        <v>0</v>
      </c>
    </row>
    <row r="14" spans="1:18" s="13" customFormat="1" ht="16" x14ac:dyDescent="0.15">
      <c r="A14" s="20">
        <f t="shared" ca="1" si="1"/>
        <v>9</v>
      </c>
      <c r="B14" s="19" t="s">
        <v>15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1">
        <f>COUNTA(C14:M14)</f>
        <v>0</v>
      </c>
      <c r="P14" s="22">
        <f>O14/COUNTA($C$5:$N$5)</f>
        <v>0</v>
      </c>
    </row>
    <row r="15" spans="1:18" s="13" customFormat="1" ht="16" x14ac:dyDescent="0.15">
      <c r="A15" s="20">
        <f t="shared" ca="1" si="1"/>
        <v>10</v>
      </c>
      <c r="B15" s="19" t="s">
        <v>16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21">
        <f>COUNTA(C15:M15)</f>
        <v>0</v>
      </c>
      <c r="P15" s="22">
        <f>O15/COUNTA($C$5:$N$5)</f>
        <v>0</v>
      </c>
    </row>
    <row r="16" spans="1:18" s="13" customFormat="1" ht="16" x14ac:dyDescent="0.15">
      <c r="A16" s="20">
        <f t="shared" ca="1" si="1"/>
        <v>11</v>
      </c>
      <c r="B16" s="19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1">
        <f>COUNTA(C16:M16)</f>
        <v>0</v>
      </c>
      <c r="P16" s="22">
        <f>O16/COUNTA($C$5:$N$5)</f>
        <v>0</v>
      </c>
    </row>
    <row r="17" spans="1:16" s="13" customFormat="1" ht="16" x14ac:dyDescent="0.15">
      <c r="A17" s="20">
        <f t="shared" ca="1" si="1"/>
        <v>12</v>
      </c>
      <c r="B17" s="19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1">
        <f>COUNTA(C17:M17)</f>
        <v>0</v>
      </c>
      <c r="P17" s="22">
        <f>O17/COUNTA($C$5:$N$5)</f>
        <v>0</v>
      </c>
    </row>
    <row r="18" spans="1:16" s="13" customFormat="1" ht="16" x14ac:dyDescent="0.15">
      <c r="A18" s="20">
        <f t="shared" ca="1" si="1"/>
        <v>13</v>
      </c>
      <c r="B18" s="19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1">
        <f>COUNTA(C18:M18)</f>
        <v>0</v>
      </c>
      <c r="P18" s="22">
        <f>O18/COUNTA($C$5:$N$5)</f>
        <v>0</v>
      </c>
    </row>
    <row r="19" spans="1:16" s="13" customFormat="1" ht="16" x14ac:dyDescent="0.15">
      <c r="A19" s="20">
        <f t="shared" ca="1" si="1"/>
        <v>14</v>
      </c>
      <c r="B19" s="19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1">
        <f>COUNTA(C19:M19)</f>
        <v>0</v>
      </c>
      <c r="P19" s="22">
        <f>O19/COUNTA($C$5:$N$5)</f>
        <v>0</v>
      </c>
    </row>
    <row r="20" spans="1:16" s="13" customFormat="1" ht="16" x14ac:dyDescent="0.15">
      <c r="A20" s="20">
        <f t="shared" ca="1" si="1"/>
        <v>15</v>
      </c>
      <c r="B20" s="19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21">
        <f>COUNTA(C20:M20)</f>
        <v>0</v>
      </c>
      <c r="P20" s="22">
        <f>O20/COUNTA($C$5:$N$5)</f>
        <v>0</v>
      </c>
    </row>
    <row r="21" spans="1:16" s="13" customFormat="1" ht="16" x14ac:dyDescent="0.15">
      <c r="B21" s="14" t="s">
        <v>5</v>
      </c>
      <c r="C21" s="15">
        <f>COUNTA(C6:C20)</f>
        <v>0</v>
      </c>
      <c r="D21" s="15">
        <f>COUNTA(D6:D20)</f>
        <v>0</v>
      </c>
      <c r="E21" s="15">
        <f>COUNTA(E6:E20)</f>
        <v>0</v>
      </c>
      <c r="F21" s="15">
        <f>COUNTA(F6:F20)</f>
        <v>0</v>
      </c>
      <c r="G21" s="15">
        <f>COUNTA(G6:G20)</f>
        <v>0</v>
      </c>
      <c r="H21" s="15">
        <f>COUNTA(H6:H20)</f>
        <v>0</v>
      </c>
      <c r="I21" s="15">
        <f>COUNTA(I6:I20)</f>
        <v>0</v>
      </c>
      <c r="J21" s="15">
        <f>COUNTA(J6:J20)</f>
        <v>0</v>
      </c>
      <c r="K21" s="15">
        <f>COUNTA(K6:K20)</f>
        <v>0</v>
      </c>
      <c r="L21" s="15">
        <f>COUNTA(L6:L20)</f>
        <v>0</v>
      </c>
      <c r="M21" s="15">
        <f>COUNTA(M6:M20)</f>
        <v>0</v>
      </c>
      <c r="N21" s="15">
        <f>COUNTA(N6:N20)</f>
        <v>0</v>
      </c>
      <c r="O21" s="16"/>
    </row>
  </sheetData>
  <phoneticPr fontId="0" type="noConversion"/>
  <dataValidations count="1">
    <dataValidation type="list" allowBlank="1" showInputMessage="1" showErrorMessage="1" sqref="C6:N20" xr:uid="{00000000-0002-0000-0000-000000000000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Осень 2024</vt:lpstr>
      <vt:lpstr>'Осень 2024'!Заголовки_для_печати</vt:lpstr>
      <vt:lpstr>'Осень 2024'!Область_печати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Record Template</dc:title>
  <dc:creator>Vertex42.com</dc:creator>
  <dc:description>(c) 2009-2022 Vertex42 LLC. All Rights Reserved.</dc:description>
  <cp:lastModifiedBy>Microsoft Office User</cp:lastModifiedBy>
  <cp:lastPrinted>2025-01-16T21:13:16Z</cp:lastPrinted>
  <dcterms:created xsi:type="dcterms:W3CDTF">2012-12-13T21:20:36Z</dcterms:created>
  <dcterms:modified xsi:type="dcterms:W3CDTF">2025-01-16T21:31:33Z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2009-2022 Vertex42 LLC</vt:lpwstr>
  </property>
  <property fmtid="{D5CDD505-2E9C-101B-9397-08002B2CF9AE}" pid="3" name="Version">
    <vt:lpwstr>1.2.0</vt:lpwstr>
  </property>
  <property fmtid="{D5CDD505-2E9C-101B-9397-08002B2CF9AE}" pid="4" name="Source">
    <vt:lpwstr>http://www.vertex42.com/ExcelTemplates/attendance-record.html</vt:lpwstr>
  </property>
</Properties>
</file>