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bazi/Box/ADDER/MSRE_model/Results/Runs/Run 24 - Fuel Change/R24E - 233 power fix, enrich adds, O conc to 50/"/>
    </mc:Choice>
  </mc:AlternateContent>
  <xr:revisionPtr revIDLastSave="0" documentId="13_ncr:1_{E203C7DB-42A3-1A4C-BA93-F4452DFA74A8}" xr6:coauthVersionLast="47" xr6:coauthVersionMax="47" xr10:uidLastSave="{00000000-0000-0000-0000-000000000000}"/>
  <bookViews>
    <workbookView xWindow="-48140" yWindow="-9620" windowWidth="40620" windowHeight="26200" xr2:uid="{714E9509-42BB-0F4E-A97E-F2E86AF33713}"/>
  </bookViews>
  <sheets>
    <sheet name="235 + RemFeed + 233 + Enrich" sheetId="1" r:id="rId1"/>
    <sheet name="Starting Compositions" sheetId="2" r:id="rId2"/>
  </sheets>
  <externalReferences>
    <externalReference r:id="rId3"/>
    <externalReference r:id="rId4"/>
  </externalReferences>
  <definedNames>
    <definedName name="_beta1">'[1]Lagrangian &amp; Flow Model'!$O$3</definedName>
    <definedName name="_beta10">'[1]Lagrangian &amp; Flow Model'!$O$12</definedName>
    <definedName name="_beta11">'[1]Lagrangian &amp; Flow Model'!$O$13</definedName>
    <definedName name="_beta12">'[1]Lagrangian &amp; Flow Model'!$O$14</definedName>
    <definedName name="_beta13">'[1]Lagrangian &amp; Flow Model'!$O$15</definedName>
    <definedName name="_beta2">'[1]Lagrangian &amp; Flow Model'!$O$4</definedName>
    <definedName name="_beta3">'[1]Lagrangian &amp; Flow Model'!$O$5</definedName>
    <definedName name="_beta4">'[1]Lagrangian &amp; Flow Model'!$O$6</definedName>
    <definedName name="_beta5">'[1]Lagrangian &amp; Flow Model'!$O$7</definedName>
    <definedName name="_beta6">'[1]Lagrangian &amp; Flow Model'!$O$8</definedName>
    <definedName name="_beta7">'[1]Lagrangian &amp; Flow Model'!$O$9</definedName>
    <definedName name="_beta8">'[1]Lagrangian &amp; Flow Model'!$O$10</definedName>
    <definedName name="_beta9">'[1]Lagrangian &amp; Flow Model'!$O$11</definedName>
    <definedName name="_gamma1">'[1]Lagrangian &amp; Flow Model'!$P$3</definedName>
    <definedName name="_gamma10">'[1]Lagrangian &amp; Flow Model'!$P$12</definedName>
    <definedName name="_gamma11">'[1]Lagrangian &amp; Flow Model'!$P$13</definedName>
    <definedName name="_gamma12">'[1]Lagrangian &amp; Flow Model'!$P$14</definedName>
    <definedName name="_gamma13">'[1]Lagrangian &amp; Flow Model'!$P$15</definedName>
    <definedName name="_gamma2">'[1]Lagrangian &amp; Flow Model'!$P$4</definedName>
    <definedName name="_gamma3">'[1]Lagrangian &amp; Flow Model'!$P$5</definedName>
    <definedName name="_gamma4">'[1]Lagrangian &amp; Flow Model'!$P$6</definedName>
    <definedName name="_gamma5">'[1]Lagrangian &amp; Flow Model'!$P$7</definedName>
    <definedName name="_gamma6">'[1]Lagrangian &amp; Flow Model'!$P$8</definedName>
    <definedName name="_gamma7">'[1]Lagrangian &amp; Flow Model'!$P$9</definedName>
    <definedName name="_gamma8">'[1]Lagrangian &amp; Flow Model'!$P$10</definedName>
    <definedName name="_gamma9">'[1]Lagrangian &amp; Flow Model'!$P$11</definedName>
    <definedName name="_mu2">'[2]eq 2-113_114'!$H$18</definedName>
    <definedName name="_mu3">'[2]eq 2-113_114'!$H$19</definedName>
    <definedName name="_nu1">'[1]Lagrangian &amp; Flow Model'!$B$3</definedName>
    <definedName name="_nu11">'[1]Lagrangian &amp; Flow Model'!$B$13</definedName>
    <definedName name="_nu14">'[1]Lagrangian &amp; Flow Model'!$B$16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<sst xmlns="http://schemas.openxmlformats.org/spreadsheetml/2006/main" count="303" uniqueCount="210">
  <si>
    <t>Deplete Op</t>
  </si>
  <si>
    <t>Step</t>
  </si>
  <si>
    <t>Duration (h)</t>
  </si>
  <si>
    <t>Duration (d)</t>
  </si>
  <si>
    <t>Exp Data</t>
  </si>
  <si>
    <t>Date</t>
  </si>
  <si>
    <t>Start Remove U235</t>
  </si>
  <si>
    <t>End Remove U235</t>
  </si>
  <si>
    <t>Start Add U233</t>
  </si>
  <si>
    <t>End Add U233</t>
  </si>
  <si>
    <t>15-28S</t>
  </si>
  <si>
    <t>15-32S</t>
  </si>
  <si>
    <t>15-42S</t>
  </si>
  <si>
    <t>15-51S</t>
  </si>
  <si>
    <t>15-57S</t>
  </si>
  <si>
    <t>15-69S</t>
  </si>
  <si>
    <t>16-4-FVS</t>
  </si>
  <si>
    <t>17-2-FVS</t>
  </si>
  <si>
    <t>17-7-FVS</t>
  </si>
  <si>
    <t>17-10-FVS</t>
  </si>
  <si>
    <t>17-22-FVS</t>
  </si>
  <si>
    <t>EOD</t>
  </si>
  <si>
    <t>17-29-FVS</t>
  </si>
  <si>
    <t>MOD</t>
  </si>
  <si>
    <t>17-31-FVS</t>
  </si>
  <si>
    <t>17-32-NFV</t>
  </si>
  <si>
    <t>18-2-NFVS</t>
  </si>
  <si>
    <t>18-4-NFVS</t>
  </si>
  <si>
    <t>18-6-NFVS</t>
  </si>
  <si>
    <t>18-12-NFV</t>
  </si>
  <si>
    <t>18-19-NFV</t>
  </si>
  <si>
    <t>18-44-NFV</t>
  </si>
  <si>
    <t>6pm on 6/1</t>
  </si>
  <si>
    <t>18-45-NFV</t>
  </si>
  <si>
    <t>6:30pm on 6/1</t>
  </si>
  <si>
    <t>18-46-NFV</t>
  </si>
  <si>
    <t>11:59pm on 6/1</t>
  </si>
  <si>
    <t>19-1-FVS</t>
  </si>
  <si>
    <t>19-6-FVS</t>
  </si>
  <si>
    <t>19-9-FVS</t>
  </si>
  <si>
    <t>Start FP 19-10/11: 233 enrich #1</t>
  </si>
  <si>
    <t>End FP 19-10/11: 233 enrich #1</t>
  </si>
  <si>
    <t>MOD + 3 h</t>
  </si>
  <si>
    <t>Start FP 19-12: 233 enrich #2</t>
  </si>
  <si>
    <t>End FP 19-12: 233 enrich #2</t>
  </si>
  <si>
    <t>19-24-FVS</t>
  </si>
  <si>
    <t>Start FP 19-25: 239 enrich #1</t>
  </si>
  <si>
    <t>End FP 19-25: 239 enrich #1</t>
  </si>
  <si>
    <t>Start FP 19-26: 239 enrich #2</t>
  </si>
  <si>
    <t>End FP 19-26: 239 enrich #2</t>
  </si>
  <si>
    <t>Start FP 19-31: 239 enrich #3</t>
  </si>
  <si>
    <t>End FP 19-31: 239 enrich #3</t>
  </si>
  <si>
    <t>Start FP 19-32/33: 239 enrich #4</t>
  </si>
  <si>
    <t>End FP 19-32/33: 239 enrich #4</t>
  </si>
  <si>
    <t>Start FP 19-34: 239 enrich #5</t>
  </si>
  <si>
    <t>End FP 19-34: 239 enrich #5</t>
  </si>
  <si>
    <t>19-36-FVS</t>
  </si>
  <si>
    <t>19-42-FVS</t>
  </si>
  <si>
    <t>19-44-FVS</t>
  </si>
  <si>
    <t>19-47-FVS</t>
  </si>
  <si>
    <t>19-55-FVS</t>
  </si>
  <si>
    <t>19-57-FVS</t>
  </si>
  <si>
    <t>8pm on 10/17</t>
  </si>
  <si>
    <t>19-58-FVS</t>
  </si>
  <si>
    <t>9pm on 10/17</t>
  </si>
  <si>
    <t>19-59-FVS</t>
  </si>
  <si>
    <t>19-76-FVS</t>
  </si>
  <si>
    <t>20-1-FVS</t>
  </si>
  <si>
    <t>Start FP 20-3: 233 enrich #3</t>
  </si>
  <si>
    <t>End FP 20-3: 233 enrich #3</t>
  </si>
  <si>
    <t>Start FP 20-18: 233 enrich #4</t>
  </si>
  <si>
    <t>End FP 20-18: 233 enrich #4</t>
  </si>
  <si>
    <t>20-19-FVS</t>
  </si>
  <si>
    <t>Power (MWth)</t>
  </si>
  <si>
    <t>Normalized ADDER Power (MWth)</t>
  </si>
  <si>
    <t>ADDER feed_material</t>
  </si>
  <si>
    <t>ADDER feed_rate [kg/day]</t>
  </si>
  <si>
    <t>ADDER feed_mixture [%]</t>
  </si>
  <si>
    <t>ADDER feed density [g/cc]</t>
  </si>
  <si>
    <t>feed_material_1</t>
  </si>
  <si>
    <t>vector = 1.49846E-14, 1.88837E-11, 3.37918E-10, 6.26907E-11, 7.83634E-05, 9.0978E-08, 6.99537E-10, 1.58638E-07, 2.04127E-09, 3.37918E-11, 1.85014E-10, 0.003253036, 0.304279304, 1.9113E-09, 0.004319543, 5.77213E-07, 0.688068778, 1.43348E-07, 2.0795E-12, 6.11617E-19</t>
  </si>
  <si>
    <t>names = Nb92, Nb93, Nb93_m1, Nb94, Nb95, Nb95_m1, Nb96, Nb97, Nb97_m1, U232, U233, U234, U235, U235_m1, U236, U237, U238, U239, U240, U241</t>
  </si>
  <si>
    <t>names = Li6, Li7, Be9, Zr90, Zr91, Zr92, Zr94, Zr96, Hf174, Hf176, Hf177, Hf178, Hf179, Hf180, U233, U234, U235, U236, U238, O16, O17, O18, F19</t>
  </si>
  <si>
    <t>vector = 1.1616E-05, 2.5155E-01, 1.0481E-01, 9.3138E-03, 2.0311E-03, 3.1046E-03, 3.1462E-03, 5.0687E-04, 7.4020E-10, 2.4334E-08, 8.6048E-08, 1.2620E-07, 6.3010E-08, 1.6229E-07, 1.3006E-02, 1.0625E-03, 3.7718E-04, 1.2252E-05, 8.7311E-04, 4.5442E-04, 1.6721E-07, 8.5199E-07, 6.0975E-01</t>
  </si>
  <si>
    <t>names = U233, Li7, F19</t>
  </si>
  <si>
    <t>vector = 9.7094E-02, 2.5726E-01, 6.4564E-01</t>
  </si>
  <si>
    <t>names = Pu239, F19</t>
  </si>
  <si>
    <t>vector = 0.25, 0.75</t>
  </si>
  <si>
    <t>feed_material_2</t>
  </si>
  <si>
    <t>feed_material_3</t>
  </si>
  <si>
    <t>feed_material_4</t>
  </si>
  <si>
    <t>FP 6-19</t>
  </si>
  <si>
    <t>FP 7-7</t>
  </si>
  <si>
    <t>FP 7-10</t>
  </si>
  <si>
    <t>FP 7-12</t>
  </si>
  <si>
    <t>8am</t>
  </si>
  <si>
    <t>8pm</t>
  </si>
  <si>
    <t>EOD (midnight)</t>
  </si>
  <si>
    <t>6am</t>
  </si>
  <si>
    <t>MOD (noon)</t>
  </si>
  <si>
    <t>10pm</t>
  </si>
  <si>
    <t>FP 10-12</t>
  </si>
  <si>
    <t>FP 10-20</t>
  </si>
  <si>
    <t>3am</t>
  </si>
  <si>
    <t>FP 11-8</t>
  </si>
  <si>
    <t>FP 11-12</t>
  </si>
  <si>
    <t>FP 11-22</t>
  </si>
  <si>
    <t>FP 11-45</t>
  </si>
  <si>
    <t>FP 11-51</t>
  </si>
  <si>
    <t>FP 11-52</t>
  </si>
  <si>
    <t>Time of Day (TOD)</t>
  </si>
  <si>
    <t>FP 11-54</t>
  </si>
  <si>
    <t>FP 11-58</t>
  </si>
  <si>
    <t>FP 12-6</t>
  </si>
  <si>
    <t>FP 12-27</t>
  </si>
  <si>
    <t>6pm</t>
  </si>
  <si>
    <t>4pm</t>
  </si>
  <si>
    <t>FV 14-20</t>
  </si>
  <si>
    <t>FP 14-22</t>
  </si>
  <si>
    <t>FV 14-30</t>
  </si>
  <si>
    <t>FV 14-63</t>
  </si>
  <si>
    <t>2pm</t>
  </si>
  <si>
    <t>1am</t>
  </si>
  <si>
    <t>FV 14-66</t>
  </si>
  <si>
    <t>MCNP-ADDER model is scaled by a factor of 4560: e.g., Power level of 7.34 MW = 0.001609649 MW in ADDER; total salt inventory of ~4560 kg = ~1 kg in ADDER model; removal of ~209 kg of U235 = 0.04583112 kg U235 removed over 1 day</t>
  </si>
  <si>
    <t>names = nuclides added or removed</t>
  </si>
  <si>
    <t>vector = corresponding "atom percent" of nuclide making up that material</t>
  </si>
  <si>
    <t>atoms/b-cm</t>
  </si>
  <si>
    <t>isotopic%</t>
  </si>
  <si>
    <t>at%</t>
  </si>
  <si>
    <t>wt frac</t>
  </si>
  <si>
    <t>Li-7 [isot%]</t>
  </si>
  <si>
    <t>li-6</t>
  </si>
  <si>
    <t>li-7</t>
  </si>
  <si>
    <t>be-9</t>
  </si>
  <si>
    <t>zr-90</t>
  </si>
  <si>
    <t>Zr_all [wt%]</t>
  </si>
  <si>
    <t>Zr_all [ppm]</t>
  </si>
  <si>
    <t>zr-91</t>
  </si>
  <si>
    <t>zr-92</t>
  </si>
  <si>
    <t>zr-94</t>
  </si>
  <si>
    <t>zr-96</t>
  </si>
  <si>
    <t>hf-174</t>
  </si>
  <si>
    <t>Hf_all [wt%]</t>
  </si>
  <si>
    <t>Hf_all [ppm]</t>
  </si>
  <si>
    <t>hf-176</t>
  </si>
  <si>
    <t>hf-177</t>
  </si>
  <si>
    <t>hf-178</t>
  </si>
  <si>
    <t>hf-179</t>
  </si>
  <si>
    <t>hf-180</t>
  </si>
  <si>
    <t>u-234</t>
  </si>
  <si>
    <t>U_all [wt%]</t>
  </si>
  <si>
    <t>U_all [ppm]</t>
  </si>
  <si>
    <t>u-235</t>
  </si>
  <si>
    <t>u-236</t>
  </si>
  <si>
    <t>u-238</t>
  </si>
  <si>
    <t>fe-54</t>
  </si>
  <si>
    <t>Fe_all [wt%]</t>
  </si>
  <si>
    <t>Fe_all [ppm]</t>
  </si>
  <si>
    <t>fe-56</t>
  </si>
  <si>
    <t>fe-57</t>
  </si>
  <si>
    <t>fe-58</t>
  </si>
  <si>
    <t>cr-50</t>
  </si>
  <si>
    <t>Cr_all [wt%]</t>
  </si>
  <si>
    <t>Cr_all [ppm]</t>
  </si>
  <si>
    <t>cr-52</t>
  </si>
  <si>
    <t>cr-53</t>
  </si>
  <si>
    <t>cr-54</t>
  </si>
  <si>
    <t>ni-58</t>
  </si>
  <si>
    <t>Ni_all [wt%]</t>
  </si>
  <si>
    <t>Ni_all [ppm]</t>
  </si>
  <si>
    <t>ni-60</t>
  </si>
  <si>
    <t>ni-61</t>
  </si>
  <si>
    <t>ni-62</t>
  </si>
  <si>
    <t>ni-64</t>
  </si>
  <si>
    <t>o-16</t>
  </si>
  <si>
    <t>O_all [wt%]</t>
  </si>
  <si>
    <t>O_all [ppm]</t>
  </si>
  <si>
    <t>o-17</t>
  </si>
  <si>
    <t>o-18</t>
  </si>
  <si>
    <t>f-19</t>
  </si>
  <si>
    <t>SUM</t>
  </si>
  <si>
    <t>b-10</t>
  </si>
  <si>
    <t>b-11</t>
  </si>
  <si>
    <t>v</t>
  </si>
  <si>
    <t>s-32</t>
  </si>
  <si>
    <t>s-33</t>
  </si>
  <si>
    <t>s-34</t>
  </si>
  <si>
    <t>s-36</t>
  </si>
  <si>
    <t>si-28</t>
  </si>
  <si>
    <t>si-29</t>
  </si>
  <si>
    <t>si-30</t>
  </si>
  <si>
    <t>al-27</t>
  </si>
  <si>
    <t>ti-46</t>
  </si>
  <si>
    <t>ti-47</t>
  </si>
  <si>
    <t>ti-48</t>
  </si>
  <si>
    <t>ti-49</t>
  </si>
  <si>
    <t>ti-50</t>
  </si>
  <si>
    <t>mg-24</t>
  </si>
  <si>
    <t>mg-25</t>
  </si>
  <si>
    <t>mg-26</t>
  </si>
  <si>
    <t>ca-40</t>
  </si>
  <si>
    <t>ca-42</t>
  </si>
  <si>
    <t>ca-43</t>
  </si>
  <si>
    <t>ca-44</t>
  </si>
  <si>
    <t>ca-48</t>
  </si>
  <si>
    <t>GRAPHITE</t>
  </si>
  <si>
    <t>FUEL SALT</t>
  </si>
  <si>
    <t>MW</t>
  </si>
  <si>
    <t>c-graphite/c-12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</si>
</sst>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ahbazi/Box/ADDER/MSRE_model/MSRE-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ahbazi/Box/SULI_MSRE_Project_2021/Mass-Balance%20072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Dimensions"/>
      <sheetName val="Flow Model"/>
      <sheetName val="Lagrangian &amp; Flow Model"/>
      <sheetName val="OGS Flow"/>
      <sheetName val="Reactor Physics"/>
      <sheetName val="MSRE Power History Estimated"/>
      <sheetName val="ADDER 235 Power History"/>
      <sheetName val="ADDER 233 Power History"/>
      <sheetName val="235 + RemFeed + 233 + Enric (2)"/>
      <sheetName val="235 Fuel Composition"/>
      <sheetName val="Fuel Change Details"/>
      <sheetName val="ADDER Run Times"/>
      <sheetName val="ORIGEN2 Ri"/>
      <sheetName val="INOR8 Composition"/>
      <sheetName val="perdif TRITON ADDER"/>
      <sheetName val="Step Resolution"/>
    </sheetNames>
    <sheetDataSet>
      <sheetData sheetId="0" refreshError="1"/>
      <sheetData sheetId="1" refreshError="1"/>
      <sheetData sheetId="2">
        <row r="3">
          <cell r="B3">
            <v>7.5971902439024408E-2</v>
          </cell>
          <cell r="O3">
            <v>0</v>
          </cell>
          <cell r="P3">
            <v>1.5036526139131086E-3</v>
          </cell>
        </row>
        <row r="4">
          <cell r="O4">
            <v>0</v>
          </cell>
          <cell r="P4">
            <v>1.0268847119406599E-3</v>
          </cell>
        </row>
        <row r="5">
          <cell r="O5">
            <v>0</v>
          </cell>
          <cell r="P5">
            <v>8.3984499655146809E-3</v>
          </cell>
        </row>
        <row r="6">
          <cell r="O6">
            <v>0</v>
          </cell>
          <cell r="P6">
            <v>2.9706307738283366E-3</v>
          </cell>
        </row>
        <row r="7">
          <cell r="O7">
            <v>0</v>
          </cell>
          <cell r="P7">
            <v>1.3312826801230691E-2</v>
          </cell>
        </row>
        <row r="8">
          <cell r="O8">
            <v>0</v>
          </cell>
          <cell r="P8">
            <v>1.6796899931029362E-2</v>
          </cell>
        </row>
        <row r="9">
          <cell r="O9">
            <v>3.0838574449270769E+18</v>
          </cell>
          <cell r="P9">
            <v>3.2236845064137133E-2</v>
          </cell>
        </row>
        <row r="10">
          <cell r="O10">
            <v>0</v>
          </cell>
          <cell r="P10">
            <v>1.5623317403097177E-2</v>
          </cell>
        </row>
        <row r="11">
          <cell r="O11">
            <v>0</v>
          </cell>
          <cell r="P11">
            <v>1.8703971538919157E-3</v>
          </cell>
        </row>
        <row r="12">
          <cell r="O12">
            <v>0</v>
          </cell>
          <cell r="P12">
            <v>9.9021025794277916E-4</v>
          </cell>
        </row>
        <row r="13">
          <cell r="B13">
            <v>3.1545083333333335E-3</v>
          </cell>
          <cell r="O13">
            <v>0</v>
          </cell>
          <cell r="P13">
            <v>6.5803411401566987E-3</v>
          </cell>
        </row>
        <row r="14">
          <cell r="O14">
            <v>0</v>
          </cell>
          <cell r="P14">
            <v>7.3348907995761381E-2</v>
          </cell>
        </row>
        <row r="15">
          <cell r="O15">
            <v>0</v>
          </cell>
          <cell r="P15">
            <v>2.0655605581292816E-2</v>
          </cell>
        </row>
        <row r="16">
          <cell r="B16">
            <v>9.4635249999999998E-4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 2-113_114"/>
      <sheetName val="eq 2-104"/>
      <sheetName val="Graphs"/>
      <sheetName val="Pump Bowl Volumes"/>
      <sheetName val="Shayan One CSTR"/>
      <sheetName val="Lagrangian"/>
    </sheetNames>
    <sheetDataSet>
      <sheetData sheetId="0">
        <row r="18">
          <cell r="H18">
            <v>7.5407656718880028E-4</v>
          </cell>
        </row>
        <row r="19">
          <cell r="H19">
            <v>1.5866417760094148E-7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7BDC-4352-484F-967C-8A47C4163885}">
  <dimension ref="A1:Q195"/>
  <sheetViews>
    <sheetView tabSelected="1" workbookViewId="0">
      <selection activeCell="G195" sqref="G195"/>
    </sheetView>
  </sheetViews>
  <sheetFormatPr baseColWidth="10" defaultRowHeight="16" x14ac:dyDescent="0.2"/>
  <cols>
    <col min="3" max="3" width="15.6640625" customWidth="1"/>
    <col min="4" max="4" width="33.1640625" customWidth="1"/>
    <col min="5" max="5" width="10.83203125" style="3"/>
    <col min="6" max="6" width="12.33203125" style="3" customWidth="1"/>
    <col min="7" max="7" width="24.6640625" style="3" customWidth="1"/>
    <col min="8" max="8" width="20.83203125" style="3" customWidth="1"/>
    <col min="9" max="9" width="22.1640625" style="3" customWidth="1"/>
    <col min="10" max="10" width="23.6640625" style="3" customWidth="1"/>
    <col min="11" max="11" width="31.5" style="3" customWidth="1"/>
    <col min="12" max="12" width="13.1640625" style="3" customWidth="1"/>
    <col min="13" max="13" width="16.83203125" style="3" customWidth="1"/>
  </cols>
  <sheetData>
    <row r="1" spans="1:17" x14ac:dyDescent="0.2">
      <c r="A1" s="3" t="s">
        <v>0</v>
      </c>
      <c r="B1" s="3" t="s">
        <v>1</v>
      </c>
      <c r="C1" s="3" t="s">
        <v>73</v>
      </c>
      <c r="D1" s="3" t="s">
        <v>74</v>
      </c>
      <c r="E1" s="3" t="s">
        <v>2</v>
      </c>
      <c r="F1" s="3" t="s">
        <v>3</v>
      </c>
      <c r="G1" s="3" t="s">
        <v>76</v>
      </c>
      <c r="H1" s="3" t="s">
        <v>75</v>
      </c>
      <c r="I1" s="3" t="s">
        <v>77</v>
      </c>
      <c r="J1" s="3" t="s">
        <v>78</v>
      </c>
      <c r="K1" s="3" t="s">
        <v>4</v>
      </c>
      <c r="L1" s="3" t="s">
        <v>5</v>
      </c>
      <c r="M1" s="3" t="s">
        <v>110</v>
      </c>
    </row>
    <row r="2" spans="1:17" x14ac:dyDescent="0.2">
      <c r="A2" s="3">
        <v>1</v>
      </c>
      <c r="B2" s="3">
        <v>1</v>
      </c>
      <c r="C2" s="3">
        <f>(D2/0.001609649)*7.34</f>
        <v>0.25000001907357094</v>
      </c>
      <c r="D2" s="3">
        <v>5.4824561403508773E-5</v>
      </c>
      <c r="E2" s="3">
        <v>10</v>
      </c>
      <c r="F2" s="3">
        <v>0.41666666666666669</v>
      </c>
      <c r="G2" s="3">
        <v>0</v>
      </c>
      <c r="H2" s="6">
        <v>2</v>
      </c>
      <c r="I2" s="3">
        <v>1</v>
      </c>
      <c r="J2" s="3">
        <v>2.32151</v>
      </c>
      <c r="Q2" s="2"/>
    </row>
    <row r="3" spans="1:17" x14ac:dyDescent="0.2">
      <c r="A3" s="3"/>
      <c r="B3" s="3">
        <v>2</v>
      </c>
      <c r="C3" s="3">
        <f t="shared" ref="C3:C66" si="0">(D3/0.001609649)*7.34</f>
        <v>0</v>
      </c>
      <c r="D3" s="3">
        <v>0</v>
      </c>
      <c r="E3" s="3">
        <v>14</v>
      </c>
      <c r="F3" s="3">
        <v>0.58333333333333337</v>
      </c>
      <c r="G3" s="3">
        <v>0</v>
      </c>
      <c r="H3" s="3">
        <v>2</v>
      </c>
      <c r="I3" s="3">
        <v>1</v>
      </c>
      <c r="J3" s="3">
        <v>2.32151</v>
      </c>
    </row>
    <row r="4" spans="1:17" x14ac:dyDescent="0.2">
      <c r="A4" s="3">
        <v>2</v>
      </c>
      <c r="B4" s="3">
        <v>3</v>
      </c>
      <c r="C4" s="3">
        <f t="shared" si="0"/>
        <v>0.50000003814714189</v>
      </c>
      <c r="D4" s="3">
        <v>1.0964912280701755E-4</v>
      </c>
      <c r="E4" s="3">
        <v>12</v>
      </c>
      <c r="F4" s="3">
        <v>0.5</v>
      </c>
      <c r="G4" s="3">
        <v>0</v>
      </c>
      <c r="H4" s="3">
        <v>2</v>
      </c>
      <c r="I4" s="3">
        <v>1</v>
      </c>
      <c r="J4" s="3">
        <v>2.32151</v>
      </c>
    </row>
    <row r="5" spans="1:17" x14ac:dyDescent="0.2">
      <c r="A5" s="3"/>
      <c r="B5" s="3">
        <v>4</v>
      </c>
      <c r="C5" s="3">
        <f t="shared" si="0"/>
        <v>0</v>
      </c>
      <c r="D5" s="3">
        <v>0</v>
      </c>
      <c r="E5" s="3">
        <v>12</v>
      </c>
      <c r="F5" s="3">
        <v>0.5</v>
      </c>
      <c r="G5" s="3">
        <v>0</v>
      </c>
      <c r="H5" s="3">
        <v>2</v>
      </c>
      <c r="I5" s="3">
        <v>1</v>
      </c>
      <c r="J5" s="3">
        <v>2.32151</v>
      </c>
    </row>
    <row r="6" spans="1:17" x14ac:dyDescent="0.2">
      <c r="A6" s="3">
        <v>3</v>
      </c>
      <c r="B6" s="3">
        <v>5</v>
      </c>
      <c r="C6" s="3">
        <f t="shared" si="0"/>
        <v>1.0000000762942838</v>
      </c>
      <c r="D6" s="3">
        <v>2.1929824561403509E-4</v>
      </c>
      <c r="E6" s="3">
        <v>28</v>
      </c>
      <c r="F6" s="3">
        <v>1.1666666666666667</v>
      </c>
      <c r="G6" s="3">
        <v>0</v>
      </c>
      <c r="H6" s="3">
        <v>2</v>
      </c>
      <c r="I6" s="3">
        <v>1</v>
      </c>
      <c r="J6" s="3">
        <v>2.32151</v>
      </c>
    </row>
    <row r="7" spans="1:17" x14ac:dyDescent="0.2">
      <c r="A7" s="3"/>
      <c r="B7" s="3">
        <v>6</v>
      </c>
      <c r="C7" s="3">
        <f t="shared" si="0"/>
        <v>0</v>
      </c>
      <c r="D7" s="3">
        <v>0</v>
      </c>
      <c r="E7" s="3">
        <v>1772</v>
      </c>
      <c r="F7" s="3">
        <v>73.833333333333329</v>
      </c>
      <c r="G7" s="3">
        <v>0</v>
      </c>
      <c r="H7" s="3">
        <v>2</v>
      </c>
      <c r="I7" s="3">
        <v>1</v>
      </c>
      <c r="J7" s="3">
        <v>2.32151</v>
      </c>
    </row>
    <row r="8" spans="1:17" x14ac:dyDescent="0.2">
      <c r="A8" s="3">
        <v>4</v>
      </c>
      <c r="B8" s="3">
        <v>7</v>
      </c>
      <c r="C8" s="3">
        <f t="shared" si="0"/>
        <v>1.0000000762942838</v>
      </c>
      <c r="D8" s="3">
        <v>2.1929824561403509E-4</v>
      </c>
      <c r="E8" s="3">
        <v>72</v>
      </c>
      <c r="F8" s="3">
        <v>3</v>
      </c>
      <c r="G8" s="3">
        <v>0</v>
      </c>
      <c r="H8" s="3">
        <v>2</v>
      </c>
      <c r="I8" s="3">
        <v>1</v>
      </c>
      <c r="J8" s="3">
        <v>2.32151</v>
      </c>
    </row>
    <row r="9" spans="1:17" x14ac:dyDescent="0.2">
      <c r="A9" s="3"/>
      <c r="B9" s="3">
        <v>8</v>
      </c>
      <c r="C9" s="3">
        <f t="shared" si="0"/>
        <v>0</v>
      </c>
      <c r="D9" s="3">
        <v>0</v>
      </c>
      <c r="E9" s="3">
        <v>24</v>
      </c>
      <c r="F9" s="3">
        <v>1</v>
      </c>
      <c r="G9" s="3">
        <v>0</v>
      </c>
      <c r="H9" s="3">
        <v>2</v>
      </c>
      <c r="I9" s="3">
        <v>1</v>
      </c>
      <c r="J9" s="3">
        <v>2.32151</v>
      </c>
    </row>
    <row r="10" spans="1:17" x14ac:dyDescent="0.2">
      <c r="A10" s="3"/>
      <c r="B10" s="3">
        <v>9</v>
      </c>
      <c r="C10" s="3">
        <f t="shared" si="0"/>
        <v>2.5000001907357094</v>
      </c>
      <c r="D10" s="3">
        <v>5.482456140350878E-4</v>
      </c>
      <c r="E10" s="3">
        <v>30</v>
      </c>
      <c r="F10" s="3">
        <v>1.25</v>
      </c>
      <c r="G10" s="3">
        <v>0</v>
      </c>
      <c r="H10" s="3">
        <v>2</v>
      </c>
      <c r="I10" s="3">
        <v>1</v>
      </c>
      <c r="J10" s="3">
        <v>2.32151</v>
      </c>
    </row>
    <row r="11" spans="1:17" x14ac:dyDescent="0.2">
      <c r="A11" s="3"/>
      <c r="B11" s="3">
        <v>10</v>
      </c>
      <c r="C11" s="3">
        <f t="shared" si="0"/>
        <v>0</v>
      </c>
      <c r="D11" s="3">
        <v>0</v>
      </c>
      <c r="E11" s="3">
        <v>42</v>
      </c>
      <c r="F11" s="3">
        <v>1.75</v>
      </c>
      <c r="G11" s="3">
        <v>0</v>
      </c>
      <c r="H11" s="3">
        <v>2</v>
      </c>
      <c r="I11" s="3">
        <v>1</v>
      </c>
      <c r="J11" s="3">
        <v>2.32151</v>
      </c>
    </row>
    <row r="12" spans="1:17" x14ac:dyDescent="0.2">
      <c r="A12" s="3"/>
      <c r="B12" s="3">
        <v>11</v>
      </c>
      <c r="C12" s="3">
        <f t="shared" si="0"/>
        <v>2.5000001907357094</v>
      </c>
      <c r="D12" s="3">
        <v>5.482456140350878E-4</v>
      </c>
      <c r="E12" s="3">
        <v>48</v>
      </c>
      <c r="F12" s="3">
        <v>2</v>
      </c>
      <c r="G12" s="3">
        <v>0</v>
      </c>
      <c r="H12" s="3">
        <v>2</v>
      </c>
      <c r="I12" s="3">
        <v>1</v>
      </c>
      <c r="J12" s="3">
        <v>2.32151</v>
      </c>
    </row>
    <row r="13" spans="1:17" x14ac:dyDescent="0.2">
      <c r="A13" s="3"/>
      <c r="B13" s="3">
        <v>12</v>
      </c>
      <c r="C13" s="3">
        <f t="shared" si="0"/>
        <v>0</v>
      </c>
      <c r="D13" s="3">
        <v>0</v>
      </c>
      <c r="E13" s="3">
        <v>24</v>
      </c>
      <c r="F13" s="3">
        <v>1</v>
      </c>
      <c r="G13" s="3">
        <v>0</v>
      </c>
      <c r="H13" s="3">
        <v>2</v>
      </c>
      <c r="I13" s="3">
        <v>1</v>
      </c>
      <c r="J13" s="3">
        <v>2.32151</v>
      </c>
    </row>
    <row r="14" spans="1:17" x14ac:dyDescent="0.2">
      <c r="A14" s="3">
        <v>5</v>
      </c>
      <c r="B14" s="3">
        <v>13</v>
      </c>
      <c r="C14" s="3">
        <f t="shared" si="0"/>
        <v>5.0000003814714189</v>
      </c>
      <c r="D14" s="3">
        <v>1.0964912280701756E-3</v>
      </c>
      <c r="E14" s="3">
        <v>12</v>
      </c>
      <c r="F14" s="3">
        <v>0.5</v>
      </c>
      <c r="G14" s="3">
        <v>0</v>
      </c>
      <c r="H14" s="3">
        <v>2</v>
      </c>
      <c r="I14" s="3">
        <v>1</v>
      </c>
      <c r="J14" s="3">
        <v>2.32151</v>
      </c>
    </row>
    <row r="15" spans="1:17" x14ac:dyDescent="0.2">
      <c r="A15" s="3"/>
      <c r="B15" s="3">
        <v>14</v>
      </c>
      <c r="C15" s="3">
        <f t="shared" si="0"/>
        <v>0</v>
      </c>
      <c r="D15" s="3">
        <v>0</v>
      </c>
      <c r="E15" s="3">
        <v>12</v>
      </c>
      <c r="F15" s="3">
        <v>0.5</v>
      </c>
      <c r="G15" s="3">
        <v>0</v>
      </c>
      <c r="H15" s="3">
        <v>2</v>
      </c>
      <c r="I15" s="3">
        <v>1</v>
      </c>
      <c r="J15" s="3">
        <v>2.32151</v>
      </c>
    </row>
    <row r="16" spans="1:17" x14ac:dyDescent="0.2">
      <c r="A16" s="3"/>
      <c r="B16" s="3">
        <v>15</v>
      </c>
      <c r="C16" s="3">
        <f t="shared" si="0"/>
        <v>5.0000003814714189</v>
      </c>
      <c r="D16" s="3">
        <v>1.0964912280701756E-3</v>
      </c>
      <c r="E16" s="3">
        <v>12</v>
      </c>
      <c r="F16" s="3">
        <v>0.5</v>
      </c>
      <c r="G16" s="3">
        <v>0</v>
      </c>
      <c r="H16" s="3">
        <v>2</v>
      </c>
      <c r="I16" s="3">
        <v>1</v>
      </c>
      <c r="J16" s="3">
        <v>2.32151</v>
      </c>
    </row>
    <row r="17" spans="1:11" x14ac:dyDescent="0.2">
      <c r="A17" s="3"/>
      <c r="B17" s="3">
        <v>16</v>
      </c>
      <c r="C17" s="3">
        <f t="shared" si="0"/>
        <v>0</v>
      </c>
      <c r="D17" s="3">
        <v>0</v>
      </c>
      <c r="E17" s="3">
        <v>60</v>
      </c>
      <c r="F17" s="3">
        <v>2.5</v>
      </c>
      <c r="G17" s="3">
        <v>0</v>
      </c>
      <c r="H17" s="3">
        <v>2</v>
      </c>
      <c r="I17" s="3">
        <v>1</v>
      </c>
      <c r="J17" s="3">
        <v>2.32151</v>
      </c>
    </row>
    <row r="18" spans="1:11" x14ac:dyDescent="0.2">
      <c r="A18" s="3"/>
      <c r="B18" s="3">
        <v>17</v>
      </c>
      <c r="C18" s="3">
        <f t="shared" si="0"/>
        <v>5.0000003814714189</v>
      </c>
      <c r="D18" s="3">
        <v>1.0964912280701756E-3</v>
      </c>
      <c r="E18" s="3">
        <v>96</v>
      </c>
      <c r="F18" s="3">
        <v>4</v>
      </c>
      <c r="G18" s="3">
        <v>0</v>
      </c>
      <c r="H18" s="3">
        <v>2</v>
      </c>
      <c r="I18" s="3">
        <v>1</v>
      </c>
      <c r="J18" s="3">
        <v>2.32151</v>
      </c>
    </row>
    <row r="19" spans="1:11" x14ac:dyDescent="0.2">
      <c r="A19" s="3"/>
      <c r="B19" s="3">
        <v>18</v>
      </c>
      <c r="C19" s="3">
        <f t="shared" si="0"/>
        <v>0</v>
      </c>
      <c r="D19" s="3">
        <v>0</v>
      </c>
      <c r="E19" s="3">
        <v>252</v>
      </c>
      <c r="F19" s="3">
        <v>10.5</v>
      </c>
      <c r="G19" s="3">
        <v>0</v>
      </c>
      <c r="H19" s="3">
        <v>2</v>
      </c>
      <c r="I19" s="3">
        <v>1</v>
      </c>
      <c r="J19" s="3">
        <v>2.32151</v>
      </c>
    </row>
    <row r="20" spans="1:11" x14ac:dyDescent="0.2">
      <c r="A20" s="3">
        <v>6</v>
      </c>
      <c r="B20" s="3">
        <v>19</v>
      </c>
      <c r="C20" s="3">
        <f t="shared" si="0"/>
        <v>5.2500004005449892</v>
      </c>
      <c r="D20" s="3">
        <v>1.1513157894736841E-3</v>
      </c>
      <c r="E20" s="3">
        <v>72</v>
      </c>
      <c r="F20" s="3">
        <v>3</v>
      </c>
      <c r="G20" s="3">
        <v>0</v>
      </c>
      <c r="H20" s="3">
        <v>2</v>
      </c>
      <c r="I20" s="3">
        <v>1</v>
      </c>
      <c r="J20" s="3">
        <v>2.32151</v>
      </c>
    </row>
    <row r="21" spans="1:11" x14ac:dyDescent="0.2">
      <c r="A21" s="3"/>
      <c r="B21" s="3">
        <v>20</v>
      </c>
      <c r="C21" s="3">
        <f t="shared" si="0"/>
        <v>0</v>
      </c>
      <c r="D21" s="3">
        <v>0</v>
      </c>
      <c r="E21" s="3">
        <v>12</v>
      </c>
      <c r="F21" s="3">
        <v>0.5</v>
      </c>
      <c r="G21" s="3">
        <v>0</v>
      </c>
      <c r="H21" s="3">
        <v>2</v>
      </c>
      <c r="I21" s="3">
        <v>1</v>
      </c>
      <c r="J21" s="3">
        <v>2.32151</v>
      </c>
    </row>
    <row r="22" spans="1:11" x14ac:dyDescent="0.2">
      <c r="A22" s="3"/>
      <c r="B22" s="3">
        <v>21</v>
      </c>
      <c r="C22" s="3">
        <f t="shared" si="0"/>
        <v>6.5000004959128432</v>
      </c>
      <c r="D22" s="3">
        <v>1.4254385964912279E-3</v>
      </c>
      <c r="E22" s="3">
        <v>84</v>
      </c>
      <c r="F22" s="3">
        <v>3.5</v>
      </c>
      <c r="G22" s="3">
        <v>0</v>
      </c>
      <c r="H22" s="3">
        <v>2</v>
      </c>
      <c r="I22" s="3">
        <v>1</v>
      </c>
      <c r="J22" s="3">
        <v>2.32151</v>
      </c>
    </row>
    <row r="23" spans="1:11" x14ac:dyDescent="0.2">
      <c r="A23" s="3"/>
      <c r="B23" s="3">
        <v>22</v>
      </c>
      <c r="C23" s="3">
        <f t="shared" si="0"/>
        <v>0</v>
      </c>
      <c r="D23" s="3">
        <v>0</v>
      </c>
      <c r="E23" s="3">
        <v>48</v>
      </c>
      <c r="F23" s="3">
        <v>2</v>
      </c>
      <c r="G23" s="3">
        <v>0</v>
      </c>
      <c r="H23" s="3">
        <v>2</v>
      </c>
      <c r="I23" s="3">
        <v>1</v>
      </c>
      <c r="J23" s="3">
        <v>2.32151</v>
      </c>
    </row>
    <row r="24" spans="1:11" x14ac:dyDescent="0.2">
      <c r="A24" s="3"/>
      <c r="B24" s="3">
        <v>23</v>
      </c>
      <c r="C24" s="3">
        <f t="shared" si="0"/>
        <v>5.0000003814714189</v>
      </c>
      <c r="D24" s="3">
        <v>1.0964912280701756E-3</v>
      </c>
      <c r="E24" s="3">
        <v>38</v>
      </c>
      <c r="F24" s="3">
        <v>1.5833333333333333</v>
      </c>
      <c r="G24" s="3">
        <v>0</v>
      </c>
      <c r="H24" s="3">
        <v>2</v>
      </c>
      <c r="I24" s="3">
        <v>1</v>
      </c>
      <c r="J24" s="3">
        <v>2.32151</v>
      </c>
    </row>
    <row r="25" spans="1:11" x14ac:dyDescent="0.2">
      <c r="A25" s="3"/>
      <c r="B25" s="3">
        <v>24</v>
      </c>
      <c r="C25" s="3">
        <f t="shared" si="0"/>
        <v>0</v>
      </c>
      <c r="D25" s="3">
        <v>0</v>
      </c>
      <c r="E25" s="3">
        <v>42</v>
      </c>
      <c r="F25" s="3">
        <v>1.75</v>
      </c>
      <c r="G25" s="3">
        <v>0</v>
      </c>
      <c r="H25" s="3">
        <v>2</v>
      </c>
      <c r="I25" s="3">
        <v>1</v>
      </c>
      <c r="J25" s="3">
        <v>2.32151</v>
      </c>
    </row>
    <row r="26" spans="1:11" x14ac:dyDescent="0.2">
      <c r="A26" s="3"/>
      <c r="B26" s="3">
        <v>25</v>
      </c>
      <c r="C26" s="3">
        <f t="shared" si="0"/>
        <v>6.397576245674216</v>
      </c>
      <c r="D26" s="3">
        <v>1.4029771398192449E-3</v>
      </c>
      <c r="E26" s="3">
        <v>132</v>
      </c>
      <c r="F26" s="3">
        <v>5.5</v>
      </c>
      <c r="G26" s="3">
        <v>0</v>
      </c>
      <c r="H26" s="3">
        <v>2</v>
      </c>
      <c r="I26" s="3">
        <v>1</v>
      </c>
      <c r="J26" s="3">
        <v>2.32151</v>
      </c>
      <c r="K26" s="3" t="s">
        <v>91</v>
      </c>
    </row>
    <row r="27" spans="1:11" x14ac:dyDescent="0.2">
      <c r="A27" s="3"/>
      <c r="B27" s="3">
        <v>26</v>
      </c>
      <c r="C27" s="3">
        <f t="shared" si="0"/>
        <v>0</v>
      </c>
      <c r="D27" s="3">
        <v>0</v>
      </c>
      <c r="E27" s="3">
        <v>414</v>
      </c>
      <c r="F27" s="3">
        <v>17.25</v>
      </c>
      <c r="G27" s="3">
        <v>0</v>
      </c>
      <c r="H27" s="3">
        <v>2</v>
      </c>
      <c r="I27" s="3">
        <v>1</v>
      </c>
      <c r="J27" s="3">
        <v>2.32151</v>
      </c>
    </row>
    <row r="28" spans="1:11" x14ac:dyDescent="0.2">
      <c r="A28" s="3">
        <v>7</v>
      </c>
      <c r="B28" s="3">
        <v>27</v>
      </c>
      <c r="C28" s="3">
        <f t="shared" si="0"/>
        <v>7.3400005600000409</v>
      </c>
      <c r="D28" s="3">
        <v>1.6096491228070175E-3</v>
      </c>
      <c r="E28" s="3">
        <v>30</v>
      </c>
      <c r="F28" s="3">
        <v>1.25</v>
      </c>
      <c r="G28" s="3">
        <v>0</v>
      </c>
      <c r="H28" s="3">
        <v>2</v>
      </c>
      <c r="I28" s="3">
        <v>1</v>
      </c>
      <c r="J28" s="3">
        <v>2.32151</v>
      </c>
    </row>
    <row r="29" spans="1:11" x14ac:dyDescent="0.2">
      <c r="A29" s="3"/>
      <c r="B29" s="3">
        <v>28</v>
      </c>
      <c r="C29" s="3">
        <f t="shared" si="0"/>
        <v>0</v>
      </c>
      <c r="D29" s="3">
        <v>0</v>
      </c>
      <c r="E29" s="3">
        <v>12</v>
      </c>
      <c r="F29" s="3">
        <v>0.5</v>
      </c>
      <c r="G29" s="3">
        <v>0</v>
      </c>
      <c r="H29" s="3">
        <v>2</v>
      </c>
      <c r="I29" s="3">
        <v>1</v>
      </c>
      <c r="J29" s="3">
        <v>2.32151</v>
      </c>
    </row>
    <row r="30" spans="1:11" x14ac:dyDescent="0.2">
      <c r="A30" s="3"/>
      <c r="B30" s="3">
        <v>29</v>
      </c>
      <c r="C30" s="3">
        <f t="shared" si="0"/>
        <v>6.9938134832282373</v>
      </c>
      <c r="D30" s="3">
        <v>1.5337309100088351E-3</v>
      </c>
      <c r="E30" s="3">
        <v>278</v>
      </c>
      <c r="F30" s="3">
        <v>11.583333333333334</v>
      </c>
      <c r="G30" s="3">
        <v>0</v>
      </c>
      <c r="H30" s="3">
        <v>2</v>
      </c>
      <c r="I30" s="3">
        <v>1</v>
      </c>
      <c r="J30" s="3">
        <v>2.32151</v>
      </c>
      <c r="K30" s="3" t="s">
        <v>92</v>
      </c>
    </row>
    <row r="31" spans="1:11" x14ac:dyDescent="0.2">
      <c r="A31" s="3"/>
      <c r="B31" s="3">
        <v>30</v>
      </c>
      <c r="C31" s="3">
        <f t="shared" si="0"/>
        <v>0</v>
      </c>
      <c r="D31" s="3">
        <v>0</v>
      </c>
      <c r="E31" s="3">
        <v>104</v>
      </c>
      <c r="F31" s="3">
        <v>4.333333333333333</v>
      </c>
      <c r="G31" s="3">
        <v>0</v>
      </c>
      <c r="H31" s="3">
        <v>2</v>
      </c>
      <c r="I31" s="3">
        <v>1</v>
      </c>
      <c r="J31" s="3">
        <v>2.32151</v>
      </c>
    </row>
    <row r="32" spans="1:11" x14ac:dyDescent="0.2">
      <c r="A32" s="3"/>
      <c r="B32" s="3">
        <v>31</v>
      </c>
      <c r="C32" s="3">
        <f t="shared" si="0"/>
        <v>7.3400005600000409</v>
      </c>
      <c r="D32" s="3">
        <v>1.6096491228070173E-3</v>
      </c>
      <c r="E32" s="3">
        <v>126</v>
      </c>
      <c r="F32" s="3">
        <v>5.25</v>
      </c>
      <c r="G32" s="3">
        <v>0</v>
      </c>
      <c r="H32" s="3">
        <v>2</v>
      </c>
      <c r="I32" s="3">
        <v>1</v>
      </c>
      <c r="J32" s="3">
        <v>2.32151</v>
      </c>
      <c r="K32" s="3" t="s">
        <v>93</v>
      </c>
    </row>
    <row r="33" spans="1:13" x14ac:dyDescent="0.2">
      <c r="A33" s="3"/>
      <c r="B33" s="3">
        <v>32</v>
      </c>
      <c r="C33" s="3">
        <f t="shared" si="0"/>
        <v>7.3400005600000444</v>
      </c>
      <c r="D33" s="3">
        <v>1.6096491228070179E-3</v>
      </c>
      <c r="E33" s="3">
        <v>192</v>
      </c>
      <c r="F33" s="3">
        <v>8</v>
      </c>
      <c r="G33" s="3">
        <v>0</v>
      </c>
      <c r="H33" s="3">
        <v>2</v>
      </c>
      <c r="I33" s="3">
        <v>1</v>
      </c>
      <c r="J33" s="3">
        <v>2.32151</v>
      </c>
      <c r="K33" s="3" t="s">
        <v>94</v>
      </c>
    </row>
    <row r="34" spans="1:13" x14ac:dyDescent="0.2">
      <c r="A34" s="3"/>
      <c r="B34" s="3">
        <v>33</v>
      </c>
      <c r="C34" s="3">
        <f t="shared" si="0"/>
        <v>0</v>
      </c>
      <c r="D34" s="3">
        <v>0</v>
      </c>
      <c r="E34" s="3">
        <v>12</v>
      </c>
      <c r="F34" s="3">
        <v>0.5</v>
      </c>
      <c r="G34" s="3">
        <v>0</v>
      </c>
      <c r="H34" s="3">
        <v>2</v>
      </c>
      <c r="I34" s="3">
        <v>1</v>
      </c>
      <c r="J34" s="3">
        <v>2.32151</v>
      </c>
    </row>
    <row r="35" spans="1:13" x14ac:dyDescent="0.2">
      <c r="A35" s="3"/>
      <c r="B35" s="3">
        <v>34</v>
      </c>
      <c r="C35" s="3">
        <f t="shared" si="0"/>
        <v>7.3400005600000409</v>
      </c>
      <c r="D35" s="3">
        <v>1.6096491228070175E-3</v>
      </c>
      <c r="E35" s="3">
        <v>48</v>
      </c>
      <c r="F35" s="3">
        <v>2</v>
      </c>
      <c r="G35" s="3">
        <v>0</v>
      </c>
      <c r="H35" s="3">
        <v>2</v>
      </c>
      <c r="I35" s="3">
        <v>1</v>
      </c>
      <c r="J35" s="3">
        <v>2.32151</v>
      </c>
    </row>
    <row r="36" spans="1:13" x14ac:dyDescent="0.2">
      <c r="A36" s="3"/>
      <c r="B36" s="3">
        <v>35</v>
      </c>
      <c r="C36" s="3">
        <f t="shared" si="0"/>
        <v>0</v>
      </c>
      <c r="D36" s="3">
        <v>0</v>
      </c>
      <c r="E36" s="3">
        <v>2120</v>
      </c>
      <c r="F36" s="3">
        <v>88.333333333333329</v>
      </c>
      <c r="G36" s="3">
        <v>0</v>
      </c>
      <c r="H36" s="3">
        <v>2</v>
      </c>
      <c r="I36" s="3">
        <v>1</v>
      </c>
      <c r="J36" s="3">
        <v>2.32151</v>
      </c>
      <c r="L36" s="5">
        <v>24393</v>
      </c>
      <c r="M36" s="3" t="s">
        <v>95</v>
      </c>
    </row>
    <row r="37" spans="1:13" x14ac:dyDescent="0.2">
      <c r="A37" s="3">
        <v>8</v>
      </c>
      <c r="B37" s="3">
        <v>36</v>
      </c>
      <c r="C37" s="3">
        <f t="shared" si="0"/>
        <v>5.3281254065054799</v>
      </c>
      <c r="D37" s="3">
        <v>1.1684484649122806E-3</v>
      </c>
      <c r="E37" s="3">
        <v>64</v>
      </c>
      <c r="F37" s="3">
        <v>2.6666666666666665</v>
      </c>
      <c r="G37" s="3">
        <v>0</v>
      </c>
      <c r="H37" s="3">
        <v>2</v>
      </c>
      <c r="I37" s="3">
        <v>1</v>
      </c>
      <c r="J37" s="3">
        <v>2.32151</v>
      </c>
    </row>
    <row r="38" spans="1:13" x14ac:dyDescent="0.2">
      <c r="A38" s="3"/>
      <c r="B38" s="3">
        <v>37</v>
      </c>
      <c r="C38" s="3">
        <f t="shared" si="0"/>
        <v>0</v>
      </c>
      <c r="D38" s="3">
        <v>0</v>
      </c>
      <c r="E38" s="3">
        <v>6</v>
      </c>
      <c r="F38" s="3">
        <v>0.25</v>
      </c>
      <c r="G38" s="3">
        <v>0</v>
      </c>
      <c r="H38" s="3">
        <v>2</v>
      </c>
      <c r="I38" s="3">
        <v>1</v>
      </c>
      <c r="J38" s="3">
        <v>2.32151</v>
      </c>
    </row>
    <row r="39" spans="1:13" x14ac:dyDescent="0.2">
      <c r="A39" s="3"/>
      <c r="B39" s="3">
        <v>38</v>
      </c>
      <c r="C39" s="3">
        <f t="shared" si="0"/>
        <v>5.8813563809172269</v>
      </c>
      <c r="D39" s="3">
        <v>1.2897710377639013E-3</v>
      </c>
      <c r="E39" s="3">
        <v>354</v>
      </c>
      <c r="F39" s="3">
        <v>14.75</v>
      </c>
      <c r="G39" s="3">
        <v>0</v>
      </c>
      <c r="H39" s="3">
        <v>2</v>
      </c>
      <c r="I39" s="3">
        <v>1</v>
      </c>
      <c r="J39" s="3">
        <v>2.32151</v>
      </c>
    </row>
    <row r="40" spans="1:13" x14ac:dyDescent="0.2">
      <c r="A40" s="3"/>
      <c r="B40" s="3">
        <v>39</v>
      </c>
      <c r="C40" s="3">
        <f t="shared" si="0"/>
        <v>0</v>
      </c>
      <c r="D40" s="3">
        <v>0</v>
      </c>
      <c r="E40" s="3">
        <v>188</v>
      </c>
      <c r="F40" s="3">
        <v>7.833333333333333</v>
      </c>
      <c r="G40" s="3">
        <v>0</v>
      </c>
      <c r="H40" s="3">
        <v>2</v>
      </c>
      <c r="I40" s="3">
        <v>1</v>
      </c>
      <c r="J40" s="3">
        <v>2.32151</v>
      </c>
      <c r="L40" s="5">
        <v>24418</v>
      </c>
      <c r="M40" s="3" t="s">
        <v>96</v>
      </c>
    </row>
    <row r="41" spans="1:13" x14ac:dyDescent="0.2">
      <c r="A41" s="3"/>
      <c r="B41" s="3">
        <v>40</v>
      </c>
      <c r="C41" s="3">
        <f t="shared" si="0"/>
        <v>6.7710005165885949</v>
      </c>
      <c r="D41" s="3">
        <v>1.4848684210526316E-3</v>
      </c>
      <c r="E41" s="3">
        <v>120</v>
      </c>
      <c r="F41" s="3">
        <v>5</v>
      </c>
      <c r="G41" s="3">
        <v>0</v>
      </c>
      <c r="H41" s="3">
        <v>2</v>
      </c>
      <c r="I41" s="3">
        <v>1</v>
      </c>
      <c r="J41" s="3">
        <v>2.32151</v>
      </c>
    </row>
    <row r="42" spans="1:13" x14ac:dyDescent="0.2">
      <c r="A42" s="3"/>
      <c r="B42" s="3">
        <v>41</v>
      </c>
      <c r="C42" s="3">
        <f t="shared" si="0"/>
        <v>0</v>
      </c>
      <c r="D42" s="3">
        <v>0</v>
      </c>
      <c r="E42" s="3">
        <v>24</v>
      </c>
      <c r="F42" s="3">
        <v>1</v>
      </c>
      <c r="G42" s="3">
        <v>0</v>
      </c>
      <c r="H42" s="3">
        <v>2</v>
      </c>
      <c r="I42" s="3">
        <v>1</v>
      </c>
      <c r="J42" s="3">
        <v>2.32151</v>
      </c>
    </row>
    <row r="43" spans="1:13" x14ac:dyDescent="0.2">
      <c r="A43" s="3"/>
      <c r="B43" s="3">
        <v>42</v>
      </c>
      <c r="C43" s="3">
        <f t="shared" si="0"/>
        <v>7.3400005600000409</v>
      </c>
      <c r="D43" s="3">
        <v>1.6096491228070173E-3</v>
      </c>
      <c r="E43" s="3">
        <v>28</v>
      </c>
      <c r="F43" s="3">
        <v>1.1666666666666667</v>
      </c>
      <c r="G43" s="3">
        <v>0</v>
      </c>
      <c r="H43" s="3">
        <v>2</v>
      </c>
      <c r="I43" s="3">
        <v>1</v>
      </c>
      <c r="J43" s="3">
        <v>2.32151</v>
      </c>
      <c r="L43" s="5">
        <v>24425</v>
      </c>
      <c r="M43" s="3" t="s">
        <v>97</v>
      </c>
    </row>
    <row r="44" spans="1:13" x14ac:dyDescent="0.2">
      <c r="A44" s="3"/>
      <c r="B44" s="3">
        <v>43</v>
      </c>
      <c r="C44" s="3">
        <f t="shared" si="0"/>
        <v>0</v>
      </c>
      <c r="D44" s="3">
        <v>0</v>
      </c>
      <c r="E44" s="3">
        <v>30</v>
      </c>
      <c r="F44" s="3">
        <v>1.25</v>
      </c>
      <c r="G44" s="3">
        <v>0</v>
      </c>
      <c r="H44" s="3">
        <v>2</v>
      </c>
      <c r="I44" s="3">
        <v>1</v>
      </c>
      <c r="J44" s="3">
        <v>2.32151</v>
      </c>
    </row>
    <row r="45" spans="1:13" x14ac:dyDescent="0.2">
      <c r="A45" s="3">
        <v>9</v>
      </c>
      <c r="B45" s="3">
        <v>44</v>
      </c>
      <c r="C45" s="3">
        <f t="shared" si="0"/>
        <v>7.3400005600000409</v>
      </c>
      <c r="D45" s="3">
        <v>1.6096491228070175E-3</v>
      </c>
      <c r="E45" s="3">
        <v>24</v>
      </c>
      <c r="F45" s="3">
        <v>1</v>
      </c>
      <c r="G45" s="3">
        <v>0</v>
      </c>
      <c r="H45" s="3">
        <v>2</v>
      </c>
      <c r="I45" s="3">
        <v>1</v>
      </c>
      <c r="J45" s="3">
        <v>2.32151</v>
      </c>
      <c r="L45" s="5">
        <v>24428</v>
      </c>
      <c r="M45" s="3" t="s">
        <v>98</v>
      </c>
    </row>
    <row r="46" spans="1:13" x14ac:dyDescent="0.2">
      <c r="A46" s="3"/>
      <c r="B46" s="3">
        <v>45</v>
      </c>
      <c r="C46" s="3">
        <f t="shared" si="0"/>
        <v>0</v>
      </c>
      <c r="D46" s="3">
        <v>0</v>
      </c>
      <c r="E46" s="3">
        <v>664</v>
      </c>
      <c r="F46" s="3">
        <v>27.666666666666668</v>
      </c>
      <c r="G46" s="3">
        <v>0</v>
      </c>
      <c r="H46" s="3">
        <v>2</v>
      </c>
      <c r="I46" s="3">
        <v>1</v>
      </c>
      <c r="J46" s="3">
        <v>2.32151</v>
      </c>
      <c r="L46" s="5">
        <v>24455</v>
      </c>
      <c r="M46" s="3" t="s">
        <v>100</v>
      </c>
    </row>
    <row r="47" spans="1:13" x14ac:dyDescent="0.2">
      <c r="A47" s="3"/>
      <c r="B47" s="3">
        <v>46</v>
      </c>
      <c r="C47" s="3">
        <f t="shared" si="0"/>
        <v>7.3400005600000409</v>
      </c>
      <c r="D47" s="3">
        <v>1.6096491228070175E-3</v>
      </c>
      <c r="E47" s="3">
        <v>326</v>
      </c>
      <c r="F47" s="3">
        <v>13.583333333333334</v>
      </c>
      <c r="G47" s="3">
        <v>0</v>
      </c>
      <c r="H47" s="3">
        <v>2</v>
      </c>
      <c r="I47" s="3">
        <v>1</v>
      </c>
      <c r="J47" s="3">
        <v>2.32151</v>
      </c>
      <c r="K47" s="3" t="s">
        <v>101</v>
      </c>
      <c r="L47" s="5">
        <v>24469</v>
      </c>
      <c r="M47" s="3" t="s">
        <v>99</v>
      </c>
    </row>
    <row r="48" spans="1:13" x14ac:dyDescent="0.2">
      <c r="A48" s="3"/>
      <c r="B48" s="3">
        <v>47</v>
      </c>
      <c r="C48" s="3">
        <f t="shared" si="0"/>
        <v>7.3400005600000409</v>
      </c>
      <c r="D48" s="3">
        <v>1.6096491228070175E-3</v>
      </c>
      <c r="E48" s="3">
        <v>288</v>
      </c>
      <c r="F48" s="3">
        <v>12</v>
      </c>
      <c r="G48" s="3">
        <v>0</v>
      </c>
      <c r="H48" s="3">
        <v>2</v>
      </c>
      <c r="I48" s="3">
        <v>1</v>
      </c>
      <c r="J48" s="3">
        <v>2.32151</v>
      </c>
      <c r="K48" s="3" t="s">
        <v>102</v>
      </c>
    </row>
    <row r="49" spans="1:13" x14ac:dyDescent="0.2">
      <c r="A49" s="3"/>
      <c r="B49" s="3">
        <v>48</v>
      </c>
      <c r="C49" s="3">
        <f t="shared" si="0"/>
        <v>7.3400005600000409</v>
      </c>
      <c r="D49" s="3">
        <v>1.6096491228070175E-3</v>
      </c>
      <c r="E49" s="3">
        <v>108</v>
      </c>
      <c r="F49" s="3">
        <v>4.5</v>
      </c>
      <c r="G49" s="3">
        <v>0</v>
      </c>
      <c r="H49" s="3">
        <v>2</v>
      </c>
      <c r="I49" s="3">
        <v>1</v>
      </c>
      <c r="J49" s="3">
        <v>2.32151</v>
      </c>
      <c r="L49" s="5">
        <v>24485</v>
      </c>
      <c r="M49" s="3" t="s">
        <v>21</v>
      </c>
    </row>
    <row r="50" spans="1:13" x14ac:dyDescent="0.2">
      <c r="A50" s="3"/>
      <c r="B50" s="3">
        <v>49</v>
      </c>
      <c r="C50" s="3">
        <f t="shared" si="0"/>
        <v>0</v>
      </c>
      <c r="D50" s="3">
        <v>0</v>
      </c>
      <c r="E50" s="3">
        <v>360</v>
      </c>
      <c r="F50" s="3">
        <v>15</v>
      </c>
      <c r="G50" s="3">
        <v>0</v>
      </c>
      <c r="H50" s="3">
        <v>2</v>
      </c>
      <c r="I50" s="3">
        <v>1</v>
      </c>
      <c r="J50" s="3">
        <v>2.32151</v>
      </c>
    </row>
    <row r="51" spans="1:13" x14ac:dyDescent="0.2">
      <c r="A51" s="3">
        <v>10</v>
      </c>
      <c r="B51" s="3">
        <v>50</v>
      </c>
      <c r="C51" s="3">
        <f t="shared" si="0"/>
        <v>5.5842861403347923</v>
      </c>
      <c r="D51" s="3">
        <v>1.2246240601503759E-3</v>
      </c>
      <c r="E51" s="3">
        <v>28</v>
      </c>
      <c r="F51" s="3">
        <v>1.1666666666666667</v>
      </c>
      <c r="G51" s="3">
        <v>0</v>
      </c>
      <c r="H51" s="3">
        <v>2</v>
      </c>
      <c r="I51" s="3">
        <v>1</v>
      </c>
      <c r="J51" s="3">
        <v>2.32151</v>
      </c>
    </row>
    <row r="52" spans="1:13" x14ac:dyDescent="0.2">
      <c r="A52" s="3"/>
      <c r="B52" s="3">
        <v>51</v>
      </c>
      <c r="C52" s="3">
        <f t="shared" si="0"/>
        <v>0</v>
      </c>
      <c r="D52" s="3">
        <v>0</v>
      </c>
      <c r="E52" s="3">
        <v>20</v>
      </c>
      <c r="F52" s="3">
        <v>0.83333333333333337</v>
      </c>
      <c r="G52" s="3">
        <v>0</v>
      </c>
      <c r="H52" s="3">
        <v>2</v>
      </c>
      <c r="I52" s="3">
        <v>1</v>
      </c>
      <c r="J52" s="3">
        <v>2.32151</v>
      </c>
    </row>
    <row r="53" spans="1:13" x14ac:dyDescent="0.2">
      <c r="A53" s="3"/>
      <c r="B53" s="3">
        <v>52</v>
      </c>
      <c r="C53" s="3">
        <f t="shared" si="0"/>
        <v>6.8106178035617857</v>
      </c>
      <c r="D53" s="3">
        <v>1.4935564219189952E-3</v>
      </c>
      <c r="E53" s="3">
        <v>324</v>
      </c>
      <c r="F53" s="3">
        <v>13.5</v>
      </c>
      <c r="G53" s="3">
        <v>0</v>
      </c>
      <c r="H53" s="3">
        <v>2</v>
      </c>
      <c r="I53" s="3">
        <v>1</v>
      </c>
      <c r="J53" s="3">
        <v>2.32151</v>
      </c>
      <c r="K53" s="3" t="s">
        <v>104</v>
      </c>
      <c r="L53" s="5">
        <v>24516</v>
      </c>
      <c r="M53" s="3" t="s">
        <v>23</v>
      </c>
    </row>
    <row r="54" spans="1:13" x14ac:dyDescent="0.2">
      <c r="A54" s="3"/>
      <c r="B54" s="3">
        <v>53</v>
      </c>
      <c r="C54" s="3">
        <f t="shared" si="0"/>
        <v>7.3400005600000444</v>
      </c>
      <c r="D54" s="3">
        <v>1.6096491228070179E-3</v>
      </c>
      <c r="E54" s="3">
        <v>192</v>
      </c>
      <c r="F54" s="3">
        <v>8</v>
      </c>
      <c r="G54" s="3">
        <v>0</v>
      </c>
      <c r="H54" s="3">
        <v>2</v>
      </c>
      <c r="I54" s="3">
        <v>1</v>
      </c>
      <c r="J54" s="3">
        <v>2.32151</v>
      </c>
      <c r="K54" s="3" t="s">
        <v>105</v>
      </c>
      <c r="L54" s="5">
        <v>24524</v>
      </c>
      <c r="M54" s="3" t="s">
        <v>23</v>
      </c>
    </row>
    <row r="55" spans="1:13" x14ac:dyDescent="0.2">
      <c r="A55" s="3"/>
      <c r="B55" s="3">
        <v>54</v>
      </c>
      <c r="C55" s="3">
        <f t="shared" si="0"/>
        <v>6.8106178035617857</v>
      </c>
      <c r="D55" s="3">
        <v>1.4935564219189952E-3</v>
      </c>
      <c r="E55" s="3">
        <v>183</v>
      </c>
      <c r="F55" s="3">
        <v>7.625</v>
      </c>
      <c r="G55" s="3">
        <v>0</v>
      </c>
      <c r="H55" s="3">
        <v>2</v>
      </c>
      <c r="I55" s="3">
        <v>1</v>
      </c>
      <c r="J55" s="3">
        <v>2.32151</v>
      </c>
      <c r="L55" s="5">
        <v>24532</v>
      </c>
      <c r="M55" s="3" t="s">
        <v>103</v>
      </c>
    </row>
    <row r="56" spans="1:13" x14ac:dyDescent="0.2">
      <c r="A56" s="3"/>
      <c r="B56" s="3">
        <v>55</v>
      </c>
      <c r="C56" s="3">
        <f t="shared" si="0"/>
        <v>0</v>
      </c>
      <c r="D56" s="3">
        <v>0</v>
      </c>
      <c r="E56" s="3">
        <v>9</v>
      </c>
      <c r="F56" s="3">
        <v>0.375</v>
      </c>
      <c r="G56" s="3">
        <v>0</v>
      </c>
      <c r="H56" s="3">
        <v>2</v>
      </c>
      <c r="I56" s="3">
        <v>1</v>
      </c>
      <c r="J56" s="3">
        <v>2.32151</v>
      </c>
    </row>
    <row r="57" spans="1:13" x14ac:dyDescent="0.2">
      <c r="A57" s="3">
        <v>11</v>
      </c>
      <c r="B57" s="3">
        <v>56</v>
      </c>
      <c r="C57" s="3">
        <f t="shared" si="0"/>
        <v>6.8674290953741144</v>
      </c>
      <c r="D57" s="3">
        <v>1.5060150375939849E-3</v>
      </c>
      <c r="E57" s="3">
        <v>140</v>
      </c>
      <c r="F57" s="3">
        <v>5.833333333333333</v>
      </c>
      <c r="G57" s="3">
        <v>0</v>
      </c>
      <c r="H57" s="3">
        <v>2</v>
      </c>
      <c r="I57" s="3">
        <v>1</v>
      </c>
      <c r="J57" s="3">
        <v>2.32151</v>
      </c>
      <c r="L57" s="5">
        <v>24538</v>
      </c>
      <c r="M57" s="3" t="s">
        <v>95</v>
      </c>
    </row>
    <row r="58" spans="1:13" x14ac:dyDescent="0.2">
      <c r="A58" s="3"/>
      <c r="B58" s="3">
        <v>57</v>
      </c>
      <c r="C58" s="3">
        <f t="shared" si="0"/>
        <v>0</v>
      </c>
      <c r="D58" s="3">
        <v>0</v>
      </c>
      <c r="E58" s="3">
        <v>48</v>
      </c>
      <c r="F58" s="3">
        <v>2</v>
      </c>
      <c r="G58" s="3">
        <v>0</v>
      </c>
      <c r="H58" s="3">
        <v>2</v>
      </c>
      <c r="I58" s="3">
        <v>1</v>
      </c>
      <c r="J58" s="3">
        <v>2.32151</v>
      </c>
      <c r="K58" s="3" t="s">
        <v>106</v>
      </c>
      <c r="L58" s="5">
        <v>24540</v>
      </c>
      <c r="M58" s="3" t="s">
        <v>95</v>
      </c>
    </row>
    <row r="59" spans="1:13" x14ac:dyDescent="0.2">
      <c r="A59" s="3"/>
      <c r="B59" s="3">
        <v>58</v>
      </c>
      <c r="C59" s="3">
        <f t="shared" si="0"/>
        <v>0</v>
      </c>
      <c r="D59" s="3">
        <v>0</v>
      </c>
      <c r="E59" s="3">
        <v>28</v>
      </c>
      <c r="F59" s="3">
        <v>1.1666666666666667</v>
      </c>
      <c r="G59" s="3">
        <v>0</v>
      </c>
      <c r="H59" s="3">
        <v>2</v>
      </c>
      <c r="I59" s="3">
        <v>1</v>
      </c>
      <c r="J59" s="3">
        <v>2.32151</v>
      </c>
      <c r="L59" s="5">
        <v>24541</v>
      </c>
      <c r="M59" s="3" t="s">
        <v>23</v>
      </c>
    </row>
    <row r="60" spans="1:13" x14ac:dyDescent="0.2">
      <c r="A60" s="3"/>
      <c r="B60" s="3">
        <v>59</v>
      </c>
      <c r="C60" s="3">
        <f t="shared" si="0"/>
        <v>7.2389917803638228</v>
      </c>
      <c r="D60" s="3">
        <v>1.5874980763311783E-3</v>
      </c>
      <c r="E60" s="3">
        <v>912</v>
      </c>
      <c r="F60" s="3">
        <v>38</v>
      </c>
      <c r="G60" s="3">
        <v>0</v>
      </c>
      <c r="H60" s="3">
        <v>2</v>
      </c>
      <c r="I60" s="3">
        <v>1</v>
      </c>
      <c r="J60" s="3">
        <v>2.32151</v>
      </c>
      <c r="K60" s="3" t="s">
        <v>107</v>
      </c>
      <c r="L60" s="5">
        <v>24579</v>
      </c>
      <c r="M60" s="3" t="s">
        <v>23</v>
      </c>
    </row>
    <row r="61" spans="1:13" x14ac:dyDescent="0.2">
      <c r="A61" s="3"/>
      <c r="B61" s="3">
        <v>60</v>
      </c>
      <c r="C61" s="3">
        <f t="shared" si="0"/>
        <v>7.3400005600000444</v>
      </c>
      <c r="D61" s="3">
        <v>1.6096491228070179E-3</v>
      </c>
      <c r="E61" s="3">
        <v>264</v>
      </c>
      <c r="F61" s="3">
        <v>11</v>
      </c>
      <c r="G61" s="3">
        <v>0</v>
      </c>
      <c r="H61" s="3">
        <v>2</v>
      </c>
      <c r="I61" s="3">
        <v>1</v>
      </c>
      <c r="J61" s="3">
        <v>2.32151</v>
      </c>
      <c r="K61" s="3" t="s">
        <v>108</v>
      </c>
      <c r="L61" s="5">
        <v>24590</v>
      </c>
      <c r="M61" s="3" t="s">
        <v>23</v>
      </c>
    </row>
    <row r="62" spans="1:13" x14ac:dyDescent="0.2">
      <c r="A62" s="3"/>
      <c r="B62" s="3">
        <v>61</v>
      </c>
      <c r="C62" s="3">
        <f t="shared" si="0"/>
        <v>6.7936116294248032</v>
      </c>
      <c r="D62" s="3">
        <v>1.4898269980506821E-3</v>
      </c>
      <c r="E62" s="3">
        <v>72</v>
      </c>
      <c r="F62" s="3">
        <v>3</v>
      </c>
      <c r="G62" s="3">
        <v>0</v>
      </c>
      <c r="H62" s="3">
        <v>2</v>
      </c>
      <c r="I62" s="3">
        <v>1</v>
      </c>
      <c r="J62" s="3">
        <v>2.32151</v>
      </c>
      <c r="K62" s="3" t="s">
        <v>109</v>
      </c>
      <c r="L62" s="5">
        <v>24593</v>
      </c>
      <c r="M62" s="3" t="s">
        <v>23</v>
      </c>
    </row>
    <row r="63" spans="1:13" x14ac:dyDescent="0.2">
      <c r="A63" s="3">
        <v>12</v>
      </c>
      <c r="B63" s="3">
        <v>62</v>
      </c>
      <c r="C63" s="3">
        <f t="shared" si="0"/>
        <v>7.3400005600000409</v>
      </c>
      <c r="D63" s="3">
        <v>1.6096491228070175E-3</v>
      </c>
      <c r="E63" s="3">
        <v>96</v>
      </c>
      <c r="F63" s="3">
        <v>4</v>
      </c>
      <c r="G63" s="3">
        <v>0</v>
      </c>
      <c r="H63" s="3">
        <v>2</v>
      </c>
      <c r="I63" s="3">
        <v>1</v>
      </c>
      <c r="J63" s="3">
        <v>2.32151</v>
      </c>
      <c r="K63" s="3" t="s">
        <v>111</v>
      </c>
      <c r="L63" s="5">
        <v>24597</v>
      </c>
      <c r="M63" s="3" t="s">
        <v>23</v>
      </c>
    </row>
    <row r="64" spans="1:13" x14ac:dyDescent="0.2">
      <c r="A64" s="3"/>
      <c r="B64" s="3">
        <v>63</v>
      </c>
      <c r="C64" s="3">
        <f t="shared" si="0"/>
        <v>7.3400005600000409</v>
      </c>
      <c r="D64" s="3">
        <v>1.6096491228070175E-3</v>
      </c>
      <c r="E64" s="3">
        <v>72</v>
      </c>
      <c r="F64" s="3">
        <v>3</v>
      </c>
      <c r="G64" s="3">
        <v>0</v>
      </c>
      <c r="H64" s="3">
        <v>2</v>
      </c>
      <c r="I64" s="3">
        <v>1</v>
      </c>
      <c r="J64" s="3">
        <v>2.32151</v>
      </c>
      <c r="K64" s="3" t="s">
        <v>112</v>
      </c>
      <c r="L64" s="5">
        <v>24600</v>
      </c>
      <c r="M64" s="3" t="s">
        <v>23</v>
      </c>
    </row>
    <row r="65" spans="1:13" x14ac:dyDescent="0.2">
      <c r="A65" s="3"/>
      <c r="B65" s="3">
        <v>64</v>
      </c>
      <c r="C65" s="3">
        <f t="shared" si="0"/>
        <v>0</v>
      </c>
      <c r="D65" s="3">
        <v>0</v>
      </c>
      <c r="E65" s="3">
        <v>1032</v>
      </c>
      <c r="F65" s="3">
        <v>43</v>
      </c>
      <c r="G65" s="3">
        <v>0</v>
      </c>
      <c r="H65" s="3">
        <v>2</v>
      </c>
      <c r="I65" s="3">
        <v>1</v>
      </c>
      <c r="J65" s="3">
        <v>2.32151</v>
      </c>
      <c r="K65" s="3" t="s">
        <v>113</v>
      </c>
      <c r="L65" s="5">
        <v>24643</v>
      </c>
      <c r="M65" s="3" t="s">
        <v>23</v>
      </c>
    </row>
    <row r="66" spans="1:13" x14ac:dyDescent="0.2">
      <c r="A66" s="3"/>
      <c r="B66" s="3">
        <v>65</v>
      </c>
      <c r="C66" s="3">
        <f t="shared" si="0"/>
        <v>0</v>
      </c>
      <c r="D66" s="3">
        <v>0</v>
      </c>
      <c r="E66" s="3">
        <v>34</v>
      </c>
      <c r="F66" s="3">
        <v>1.4166666666666667</v>
      </c>
      <c r="G66" s="3">
        <v>0</v>
      </c>
      <c r="H66" s="3">
        <v>2</v>
      </c>
      <c r="I66" s="3">
        <v>1</v>
      </c>
      <c r="J66" s="3">
        <v>2.32151</v>
      </c>
      <c r="L66" s="5">
        <v>24644</v>
      </c>
      <c r="M66" s="3" t="s">
        <v>100</v>
      </c>
    </row>
    <row r="67" spans="1:13" x14ac:dyDescent="0.2">
      <c r="A67" s="3"/>
      <c r="B67" s="3">
        <v>66</v>
      </c>
      <c r="C67" s="3">
        <f t="shared" ref="C67:C130" si="1">(D67/0.001609649)*7.34</f>
        <v>4.8461542158876822</v>
      </c>
      <c r="D67" s="3">
        <v>1.0627530364372469E-3</v>
      </c>
      <c r="E67" s="3">
        <v>26</v>
      </c>
      <c r="F67" s="3">
        <v>1.0833333333333333</v>
      </c>
      <c r="G67" s="3">
        <v>0</v>
      </c>
      <c r="H67" s="3">
        <v>2</v>
      </c>
      <c r="I67" s="3">
        <v>1</v>
      </c>
      <c r="J67" s="3">
        <v>2.32151</v>
      </c>
      <c r="L67" s="5">
        <v>24645</v>
      </c>
      <c r="M67" s="3" t="s">
        <v>21</v>
      </c>
    </row>
    <row r="68" spans="1:13" x14ac:dyDescent="0.2">
      <c r="A68" s="3"/>
      <c r="B68" s="3">
        <v>67</v>
      </c>
      <c r="C68" s="3">
        <f t="shared" si="1"/>
        <v>0</v>
      </c>
      <c r="D68" s="3">
        <v>0</v>
      </c>
      <c r="E68" s="3">
        <v>12</v>
      </c>
      <c r="F68" s="3">
        <v>0.5</v>
      </c>
      <c r="G68" s="3">
        <v>0</v>
      </c>
      <c r="H68" s="3">
        <v>2</v>
      </c>
      <c r="I68" s="3">
        <v>1</v>
      </c>
      <c r="J68" s="3">
        <v>2.32151</v>
      </c>
      <c r="L68" s="5">
        <v>24646</v>
      </c>
      <c r="M68" s="3" t="s">
        <v>23</v>
      </c>
    </row>
    <row r="69" spans="1:13" x14ac:dyDescent="0.2">
      <c r="A69" s="3"/>
      <c r="B69" s="3">
        <v>68</v>
      </c>
      <c r="C69" s="3">
        <f t="shared" si="1"/>
        <v>7.0000005340599856</v>
      </c>
      <c r="D69" s="3">
        <v>1.5350877192982456E-3</v>
      </c>
      <c r="E69" s="3">
        <v>36</v>
      </c>
      <c r="F69" s="3">
        <v>1.5</v>
      </c>
      <c r="G69" s="3">
        <v>0</v>
      </c>
      <c r="H69" s="3">
        <v>2</v>
      </c>
      <c r="I69" s="3">
        <v>1</v>
      </c>
      <c r="J69" s="3">
        <v>2.32151</v>
      </c>
      <c r="L69" s="5">
        <v>24647</v>
      </c>
      <c r="M69" s="3" t="s">
        <v>21</v>
      </c>
    </row>
    <row r="70" spans="1:13" x14ac:dyDescent="0.2">
      <c r="A70" s="3"/>
      <c r="B70" s="3">
        <v>69</v>
      </c>
      <c r="C70" s="3">
        <f t="shared" si="1"/>
        <v>0</v>
      </c>
      <c r="D70" s="3">
        <v>0</v>
      </c>
      <c r="E70" s="3">
        <v>48</v>
      </c>
      <c r="F70" s="3">
        <v>2</v>
      </c>
      <c r="G70" s="3">
        <v>0</v>
      </c>
      <c r="H70" s="3">
        <v>2</v>
      </c>
      <c r="I70" s="3">
        <v>1</v>
      </c>
      <c r="J70" s="3">
        <v>2.32151</v>
      </c>
      <c r="L70" s="5">
        <v>24649</v>
      </c>
      <c r="M70" s="3" t="s">
        <v>21</v>
      </c>
    </row>
    <row r="71" spans="1:13" x14ac:dyDescent="0.2">
      <c r="A71" s="3">
        <v>13</v>
      </c>
      <c r="B71" s="3">
        <v>70</v>
      </c>
      <c r="C71" s="3">
        <f t="shared" si="1"/>
        <v>7.0000005340599856</v>
      </c>
      <c r="D71" s="3">
        <v>1.5350877192982456E-3</v>
      </c>
      <c r="E71" s="3">
        <v>360</v>
      </c>
      <c r="F71" s="3">
        <v>15</v>
      </c>
      <c r="G71" s="3">
        <v>0</v>
      </c>
      <c r="H71" s="3">
        <v>2</v>
      </c>
      <c r="I71" s="3">
        <v>1</v>
      </c>
      <c r="J71" s="3">
        <v>2.32151</v>
      </c>
      <c r="L71" s="5">
        <v>24664</v>
      </c>
      <c r="M71" s="3" t="s">
        <v>21</v>
      </c>
    </row>
    <row r="72" spans="1:13" x14ac:dyDescent="0.2">
      <c r="A72" s="3"/>
      <c r="B72" s="3">
        <v>71</v>
      </c>
      <c r="C72" s="3">
        <f t="shared" si="1"/>
        <v>0</v>
      </c>
      <c r="D72" s="3">
        <v>0</v>
      </c>
      <c r="E72" s="3">
        <v>12</v>
      </c>
      <c r="F72" s="3">
        <v>0.5</v>
      </c>
      <c r="G72" s="3">
        <v>0</v>
      </c>
      <c r="H72" s="3">
        <v>2</v>
      </c>
      <c r="I72" s="3">
        <v>1</v>
      </c>
      <c r="J72" s="3">
        <v>2.32151</v>
      </c>
    </row>
    <row r="73" spans="1:13" x14ac:dyDescent="0.2">
      <c r="A73" s="3"/>
      <c r="B73" s="3">
        <v>72</v>
      </c>
      <c r="C73" s="3">
        <f t="shared" si="1"/>
        <v>7.0000005340599856</v>
      </c>
      <c r="D73" s="3">
        <v>1.5350877192982456E-3</v>
      </c>
      <c r="E73" s="3">
        <v>120</v>
      </c>
      <c r="F73" s="3">
        <v>5</v>
      </c>
      <c r="G73" s="3">
        <v>0</v>
      </c>
      <c r="H73" s="3">
        <v>2</v>
      </c>
      <c r="I73" s="3">
        <v>1</v>
      </c>
      <c r="J73" s="3">
        <v>2.32151</v>
      </c>
      <c r="K73" s="3" t="s">
        <v>114</v>
      </c>
      <c r="L73" s="5">
        <v>24670</v>
      </c>
      <c r="M73" s="3" t="s">
        <v>23</v>
      </c>
    </row>
    <row r="74" spans="1:13" x14ac:dyDescent="0.2">
      <c r="A74" s="3"/>
      <c r="B74" s="3">
        <v>73</v>
      </c>
      <c r="C74" s="3">
        <f t="shared" si="1"/>
        <v>6.9007638852674225</v>
      </c>
      <c r="D74" s="3">
        <v>1.5133252979777688E-3</v>
      </c>
      <c r="E74" s="3">
        <v>524</v>
      </c>
      <c r="F74" s="3">
        <v>21.833333333333332</v>
      </c>
      <c r="G74" s="3">
        <v>0</v>
      </c>
      <c r="H74" s="3">
        <v>2</v>
      </c>
      <c r="I74" s="3">
        <v>1</v>
      </c>
      <c r="J74" s="3">
        <v>2.32151</v>
      </c>
      <c r="L74" s="5">
        <v>24692</v>
      </c>
      <c r="M74" s="3" t="s">
        <v>95</v>
      </c>
    </row>
    <row r="75" spans="1:13" x14ac:dyDescent="0.2">
      <c r="A75" s="3"/>
      <c r="B75" s="3">
        <v>74</v>
      </c>
      <c r="C75" s="3">
        <f t="shared" si="1"/>
        <v>0</v>
      </c>
      <c r="D75" s="3">
        <v>0</v>
      </c>
      <c r="E75" s="3">
        <v>922</v>
      </c>
      <c r="F75" s="3">
        <v>38.416666666666664</v>
      </c>
      <c r="G75" s="3">
        <v>0</v>
      </c>
      <c r="H75" s="3">
        <v>2</v>
      </c>
      <c r="I75" s="3">
        <v>1</v>
      </c>
      <c r="J75" s="3">
        <v>2.32151</v>
      </c>
      <c r="L75" s="5">
        <v>24730</v>
      </c>
      <c r="M75" s="3" t="s">
        <v>115</v>
      </c>
    </row>
    <row r="76" spans="1:13" x14ac:dyDescent="0.2">
      <c r="A76" s="3"/>
      <c r="B76" s="3">
        <v>75</v>
      </c>
      <c r="C76" s="3">
        <f t="shared" si="1"/>
        <v>7.3400005600000444</v>
      </c>
      <c r="D76" s="3">
        <v>1.6096491228070179E-3</v>
      </c>
      <c r="E76" s="3">
        <v>60</v>
      </c>
      <c r="F76" s="3">
        <v>2.5</v>
      </c>
      <c r="G76" s="3">
        <v>0</v>
      </c>
      <c r="H76" s="3">
        <v>2</v>
      </c>
      <c r="I76" s="3">
        <v>1</v>
      </c>
      <c r="J76" s="3">
        <v>2.32151</v>
      </c>
      <c r="L76" s="5">
        <v>24733</v>
      </c>
      <c r="M76" s="3" t="s">
        <v>98</v>
      </c>
    </row>
    <row r="77" spans="1:13" x14ac:dyDescent="0.2">
      <c r="A77" s="3"/>
      <c r="B77" s="3">
        <v>76</v>
      </c>
      <c r="C77" s="3">
        <f t="shared" si="1"/>
        <v>0</v>
      </c>
      <c r="D77" s="3">
        <v>0</v>
      </c>
      <c r="E77" s="3">
        <v>78</v>
      </c>
      <c r="F77" s="3">
        <v>3.25</v>
      </c>
      <c r="G77" s="3">
        <v>0</v>
      </c>
      <c r="H77" s="3">
        <v>2</v>
      </c>
      <c r="I77" s="3">
        <v>1</v>
      </c>
      <c r="J77" s="3">
        <v>2.32151</v>
      </c>
      <c r="L77" s="5">
        <v>24736</v>
      </c>
      <c r="M77" s="3" t="s">
        <v>23</v>
      </c>
    </row>
    <row r="78" spans="1:13" x14ac:dyDescent="0.2">
      <c r="A78" s="3">
        <v>14</v>
      </c>
      <c r="B78" s="3">
        <v>77</v>
      </c>
      <c r="C78" s="3">
        <f t="shared" si="1"/>
        <v>7.1945083209205389</v>
      </c>
      <c r="D78" s="3">
        <v>1.5777429324606847E-3</v>
      </c>
      <c r="E78" s="3">
        <v>772</v>
      </c>
      <c r="F78" s="3">
        <v>32.166666666666664</v>
      </c>
      <c r="G78" s="3">
        <v>0</v>
      </c>
      <c r="H78" s="3">
        <v>2</v>
      </c>
      <c r="I78" s="3">
        <v>1</v>
      </c>
      <c r="J78" s="3">
        <v>2.32151</v>
      </c>
      <c r="L78" s="5">
        <v>24768</v>
      </c>
      <c r="M78" s="3" t="s">
        <v>116</v>
      </c>
    </row>
    <row r="79" spans="1:13" x14ac:dyDescent="0.2">
      <c r="A79" s="3"/>
      <c r="B79" s="3">
        <v>78</v>
      </c>
      <c r="C79" s="3">
        <f t="shared" si="1"/>
        <v>0</v>
      </c>
      <c r="D79" s="3">
        <v>0</v>
      </c>
      <c r="E79" s="3">
        <v>68</v>
      </c>
      <c r="F79" s="3">
        <v>2.8333333333333335</v>
      </c>
      <c r="G79" s="3">
        <v>0</v>
      </c>
      <c r="H79" s="3">
        <v>2</v>
      </c>
      <c r="I79" s="3">
        <v>1</v>
      </c>
      <c r="J79" s="3">
        <v>2.32151</v>
      </c>
      <c r="L79" s="5">
        <v>24771</v>
      </c>
      <c r="M79" s="3" t="s">
        <v>23</v>
      </c>
    </row>
    <row r="80" spans="1:13" x14ac:dyDescent="0.2">
      <c r="A80" s="3"/>
      <c r="B80" s="3">
        <v>79</v>
      </c>
      <c r="C80" s="3">
        <f t="shared" si="1"/>
        <v>7.1891672151589878</v>
      </c>
      <c r="D80" s="3">
        <v>1.5765716374269007E-3</v>
      </c>
      <c r="E80" s="3">
        <v>216</v>
      </c>
      <c r="F80" s="3">
        <v>9</v>
      </c>
      <c r="G80" s="3">
        <v>0</v>
      </c>
      <c r="H80" s="3">
        <v>2</v>
      </c>
      <c r="I80" s="3">
        <v>1</v>
      </c>
      <c r="J80" s="3">
        <v>2.32151</v>
      </c>
      <c r="K80" s="3" t="s">
        <v>117</v>
      </c>
      <c r="L80" s="5">
        <v>24780</v>
      </c>
      <c r="M80" s="3" t="s">
        <v>23</v>
      </c>
    </row>
    <row r="81" spans="1:13" x14ac:dyDescent="0.2">
      <c r="A81" s="3"/>
      <c r="B81" s="3">
        <v>80</v>
      </c>
      <c r="C81" s="3">
        <f t="shared" si="1"/>
        <v>7.3400005600000409</v>
      </c>
      <c r="D81" s="3">
        <v>1.6096491228070175E-3</v>
      </c>
      <c r="E81" s="3">
        <v>72</v>
      </c>
      <c r="F81" s="3">
        <v>3</v>
      </c>
      <c r="G81" s="3">
        <v>0</v>
      </c>
      <c r="H81" s="3">
        <v>2</v>
      </c>
      <c r="I81" s="3">
        <v>1</v>
      </c>
      <c r="J81" s="3">
        <v>2.32151</v>
      </c>
      <c r="K81" s="3" t="s">
        <v>118</v>
      </c>
      <c r="L81" s="5">
        <v>24783</v>
      </c>
      <c r="M81" s="3" t="s">
        <v>23</v>
      </c>
    </row>
    <row r="82" spans="1:13" x14ac:dyDescent="0.2">
      <c r="A82" s="3"/>
      <c r="B82" s="3">
        <v>81</v>
      </c>
      <c r="C82" s="3">
        <f t="shared" si="1"/>
        <v>7.1298044655319099</v>
      </c>
      <c r="D82" s="3">
        <v>1.5635534915720674E-3</v>
      </c>
      <c r="E82" s="3">
        <v>204</v>
      </c>
      <c r="F82" s="3">
        <v>8.5</v>
      </c>
      <c r="G82" s="3">
        <v>0</v>
      </c>
      <c r="H82" s="3">
        <v>2</v>
      </c>
      <c r="I82" s="3">
        <v>1</v>
      </c>
      <c r="J82" s="3">
        <v>2.32151</v>
      </c>
    </row>
    <row r="83" spans="1:13" x14ac:dyDescent="0.2">
      <c r="A83" s="3"/>
      <c r="B83" s="3">
        <v>82</v>
      </c>
      <c r="C83" s="3">
        <f t="shared" si="1"/>
        <v>0</v>
      </c>
      <c r="D83" s="3">
        <v>0</v>
      </c>
      <c r="E83" s="3">
        <v>210</v>
      </c>
      <c r="F83" s="3">
        <v>8.75</v>
      </c>
      <c r="G83" s="3">
        <v>0</v>
      </c>
      <c r="H83" s="3">
        <v>2</v>
      </c>
      <c r="I83" s="3">
        <v>1</v>
      </c>
      <c r="J83" s="3">
        <v>2.32151</v>
      </c>
      <c r="L83" s="5">
        <v>24800</v>
      </c>
      <c r="M83" s="3" t="s">
        <v>115</v>
      </c>
    </row>
    <row r="84" spans="1:13" x14ac:dyDescent="0.2">
      <c r="A84" s="3">
        <v>15</v>
      </c>
      <c r="B84" s="3">
        <v>83</v>
      </c>
      <c r="C84" s="3">
        <f t="shared" si="1"/>
        <v>7.3400005600000444</v>
      </c>
      <c r="D84" s="3">
        <v>1.6096491228070179E-3</v>
      </c>
      <c r="E84" s="3">
        <v>258</v>
      </c>
      <c r="F84" s="3">
        <v>10.75</v>
      </c>
      <c r="G84" s="3">
        <v>0</v>
      </c>
      <c r="H84" s="3">
        <v>2</v>
      </c>
      <c r="I84" s="3">
        <v>1</v>
      </c>
      <c r="J84" s="3">
        <v>2.32151</v>
      </c>
      <c r="K84" s="3" t="s">
        <v>119</v>
      </c>
      <c r="L84" s="5">
        <v>24811</v>
      </c>
      <c r="M84" s="3" t="s">
        <v>23</v>
      </c>
    </row>
    <row r="85" spans="1:13" x14ac:dyDescent="0.2">
      <c r="A85" s="3"/>
      <c r="B85" s="3">
        <v>84</v>
      </c>
      <c r="C85" s="3">
        <f t="shared" si="1"/>
        <v>7.3400005600000409</v>
      </c>
      <c r="D85" s="3">
        <v>1.6096491228070175E-3</v>
      </c>
      <c r="E85" s="3">
        <v>192</v>
      </c>
      <c r="F85" s="3">
        <v>8</v>
      </c>
      <c r="G85" s="3">
        <v>0</v>
      </c>
      <c r="H85" s="3">
        <v>2</v>
      </c>
      <c r="I85" s="3">
        <v>1</v>
      </c>
      <c r="J85" s="3">
        <v>2.32151</v>
      </c>
      <c r="L85" s="5">
        <v>24819</v>
      </c>
      <c r="M85" s="3" t="s">
        <v>23</v>
      </c>
    </row>
    <row r="86" spans="1:13" x14ac:dyDescent="0.2">
      <c r="A86" s="3"/>
      <c r="B86" s="3">
        <v>85</v>
      </c>
      <c r="C86" s="3">
        <f t="shared" si="1"/>
        <v>4.9895837140100179</v>
      </c>
      <c r="D86" s="3">
        <v>1.094206871345029E-3</v>
      </c>
      <c r="E86" s="3">
        <v>960</v>
      </c>
      <c r="F86" s="3">
        <v>40</v>
      </c>
      <c r="G86" s="3">
        <v>0</v>
      </c>
      <c r="H86" s="3">
        <v>2</v>
      </c>
      <c r="I86" s="3">
        <v>1</v>
      </c>
      <c r="J86" s="3">
        <v>2.32151</v>
      </c>
      <c r="L86" s="5">
        <v>24859</v>
      </c>
      <c r="M86" s="3" t="s">
        <v>23</v>
      </c>
    </row>
    <row r="87" spans="1:13" x14ac:dyDescent="0.2">
      <c r="A87" s="3"/>
      <c r="B87" s="3">
        <v>86</v>
      </c>
      <c r="C87" s="3">
        <f t="shared" si="1"/>
        <v>0</v>
      </c>
      <c r="D87" s="3">
        <v>0</v>
      </c>
      <c r="E87" s="3">
        <v>196</v>
      </c>
      <c r="F87" s="3">
        <v>8.1666666666666661</v>
      </c>
      <c r="G87" s="3">
        <v>0</v>
      </c>
      <c r="H87" s="3">
        <v>2</v>
      </c>
      <c r="I87" s="3">
        <v>1</v>
      </c>
      <c r="J87" s="3">
        <v>2.32151</v>
      </c>
      <c r="L87" s="5">
        <v>24867</v>
      </c>
      <c r="M87" s="3" t="s">
        <v>116</v>
      </c>
    </row>
    <row r="88" spans="1:13" x14ac:dyDescent="0.2">
      <c r="A88" s="3"/>
      <c r="B88" s="3">
        <v>87</v>
      </c>
      <c r="C88" s="3">
        <f t="shared" si="1"/>
        <v>5.0000003814714189</v>
      </c>
      <c r="D88" s="3">
        <v>1.0964912280701756E-3</v>
      </c>
      <c r="E88" s="3">
        <v>434</v>
      </c>
      <c r="F88" s="3">
        <v>18.083333333333332</v>
      </c>
      <c r="G88" s="3">
        <v>0</v>
      </c>
      <c r="H88" s="3">
        <v>2</v>
      </c>
      <c r="I88" s="3">
        <v>1</v>
      </c>
      <c r="J88" s="3">
        <v>2.32151</v>
      </c>
      <c r="L88" s="5">
        <v>24885</v>
      </c>
      <c r="M88" s="3" t="s">
        <v>115</v>
      </c>
    </row>
    <row r="89" spans="1:13" x14ac:dyDescent="0.2">
      <c r="A89" s="3">
        <v>16</v>
      </c>
      <c r="B89" s="3">
        <v>88</v>
      </c>
      <c r="C89" s="3">
        <f t="shared" si="1"/>
        <v>7.3400005600000409</v>
      </c>
      <c r="D89" s="3">
        <v>1.6096491228070175E-3</v>
      </c>
      <c r="E89" s="3">
        <v>234</v>
      </c>
      <c r="F89" s="3">
        <v>9.75</v>
      </c>
      <c r="G89" s="3">
        <v>0</v>
      </c>
      <c r="H89" s="3">
        <v>2</v>
      </c>
      <c r="I89" s="3">
        <v>1</v>
      </c>
      <c r="J89" s="3">
        <v>2.32151</v>
      </c>
      <c r="K89" s="3" t="s">
        <v>120</v>
      </c>
      <c r="L89" s="5">
        <v>24895</v>
      </c>
      <c r="M89" s="3" t="s">
        <v>23</v>
      </c>
    </row>
    <row r="90" spans="1:13" x14ac:dyDescent="0.2">
      <c r="A90" s="3"/>
      <c r="B90" s="3">
        <v>89</v>
      </c>
      <c r="C90" s="3">
        <f t="shared" si="1"/>
        <v>7.3400005600000409</v>
      </c>
      <c r="D90" s="3">
        <v>1.6096491228070175E-3</v>
      </c>
      <c r="E90" s="3">
        <v>50</v>
      </c>
      <c r="F90" s="3">
        <v>2.0833333333333335</v>
      </c>
      <c r="G90" s="3">
        <v>0</v>
      </c>
      <c r="H90" s="3">
        <v>2</v>
      </c>
      <c r="I90" s="3">
        <v>1</v>
      </c>
      <c r="J90" s="3">
        <v>2.32151</v>
      </c>
      <c r="L90" s="5">
        <v>24897</v>
      </c>
      <c r="M90" s="3" t="s">
        <v>121</v>
      </c>
    </row>
    <row r="91" spans="1:13" x14ac:dyDescent="0.2">
      <c r="A91" s="3"/>
      <c r="B91" s="3">
        <v>90</v>
      </c>
      <c r="C91" s="3">
        <f t="shared" si="1"/>
        <v>5.0000003814714189</v>
      </c>
      <c r="D91" s="3">
        <v>1.0964912280701756E-3</v>
      </c>
      <c r="E91" s="3">
        <v>154</v>
      </c>
      <c r="F91" s="3">
        <v>6.416666666666667</v>
      </c>
      <c r="G91" s="3">
        <v>0</v>
      </c>
      <c r="H91" s="3">
        <v>2</v>
      </c>
      <c r="I91" s="3">
        <v>1</v>
      </c>
      <c r="J91" s="3">
        <v>2.32151</v>
      </c>
      <c r="L91" s="5">
        <v>24903</v>
      </c>
      <c r="M91" s="3" t="s">
        <v>21</v>
      </c>
    </row>
    <row r="92" spans="1:13" x14ac:dyDescent="0.2">
      <c r="A92" s="3"/>
      <c r="B92" s="3">
        <v>91</v>
      </c>
      <c r="C92" s="3">
        <f t="shared" si="1"/>
        <v>0</v>
      </c>
      <c r="D92" s="3">
        <v>0</v>
      </c>
      <c r="E92" s="3">
        <v>72</v>
      </c>
      <c r="F92" s="3">
        <v>3</v>
      </c>
      <c r="G92" s="3">
        <v>0</v>
      </c>
      <c r="H92" s="3">
        <v>2</v>
      </c>
      <c r="I92" s="3">
        <v>1</v>
      </c>
      <c r="J92" s="3">
        <v>2.32151</v>
      </c>
      <c r="L92" s="5">
        <v>24906</v>
      </c>
      <c r="M92" s="3" t="s">
        <v>21</v>
      </c>
    </row>
    <row r="93" spans="1:13" x14ac:dyDescent="0.2">
      <c r="A93" s="3"/>
      <c r="B93" s="3">
        <v>92</v>
      </c>
      <c r="C93" s="3">
        <f t="shared" si="1"/>
        <v>1.875000143051782</v>
      </c>
      <c r="D93" s="3">
        <v>4.1118421052631582E-4</v>
      </c>
      <c r="E93" s="3">
        <v>48</v>
      </c>
      <c r="F93" s="3">
        <v>2</v>
      </c>
      <c r="G93" s="3">
        <v>0</v>
      </c>
      <c r="H93" s="3">
        <v>2</v>
      </c>
      <c r="I93" s="3">
        <v>1</v>
      </c>
      <c r="J93" s="3">
        <v>2.32151</v>
      </c>
      <c r="L93" s="5">
        <v>24908</v>
      </c>
      <c r="M93" s="3" t="s">
        <v>21</v>
      </c>
    </row>
    <row r="94" spans="1:13" x14ac:dyDescent="0.2">
      <c r="A94" s="3"/>
      <c r="B94" s="3">
        <v>93</v>
      </c>
      <c r="C94" s="3">
        <f t="shared" si="1"/>
        <v>7.2472210002058368</v>
      </c>
      <c r="D94" s="3">
        <v>1.5893027296676194E-3</v>
      </c>
      <c r="E94" s="3">
        <v>313</v>
      </c>
      <c r="F94" s="3">
        <v>13.041666666666666</v>
      </c>
      <c r="G94" s="3">
        <v>0</v>
      </c>
      <c r="H94" s="3">
        <v>2</v>
      </c>
      <c r="I94" s="3">
        <v>1</v>
      </c>
      <c r="J94" s="3">
        <v>2.32151</v>
      </c>
      <c r="K94" s="3" t="s">
        <v>123</v>
      </c>
      <c r="L94" s="5">
        <v>24922</v>
      </c>
      <c r="M94" s="3" t="s">
        <v>122</v>
      </c>
    </row>
    <row r="95" spans="1:13" x14ac:dyDescent="0.2">
      <c r="A95" s="3">
        <v>17</v>
      </c>
      <c r="B95" s="3">
        <v>94</v>
      </c>
      <c r="C95" s="3">
        <f t="shared" si="1"/>
        <v>0</v>
      </c>
      <c r="D95" s="3">
        <v>0</v>
      </c>
      <c r="E95" s="3">
        <v>2387</v>
      </c>
      <c r="F95" s="3">
        <v>99.458333333333329</v>
      </c>
      <c r="G95" s="3">
        <v>0</v>
      </c>
      <c r="H95" s="3">
        <v>2</v>
      </c>
      <c r="I95" s="3">
        <v>1</v>
      </c>
      <c r="J95" s="3">
        <v>5</v>
      </c>
      <c r="K95" s="3" t="s">
        <v>6</v>
      </c>
    </row>
    <row r="96" spans="1:13" x14ac:dyDescent="0.2">
      <c r="A96" s="3"/>
      <c r="B96" s="3">
        <v>95</v>
      </c>
      <c r="C96" s="3">
        <f t="shared" si="1"/>
        <v>0</v>
      </c>
      <c r="D96" s="3">
        <v>0</v>
      </c>
      <c r="E96" s="3">
        <v>24</v>
      </c>
      <c r="F96" s="3">
        <v>1</v>
      </c>
      <c r="G96" s="3">
        <v>-4.5831120000000003E-2</v>
      </c>
      <c r="H96" s="3">
        <v>1</v>
      </c>
      <c r="I96" s="3">
        <v>1</v>
      </c>
      <c r="J96" s="3">
        <v>5</v>
      </c>
      <c r="K96" s="3" t="s">
        <v>7</v>
      </c>
    </row>
    <row r="97" spans="1:11" x14ac:dyDescent="0.2">
      <c r="A97" s="3"/>
      <c r="B97" s="3">
        <v>96</v>
      </c>
      <c r="C97" s="3">
        <f t="shared" si="1"/>
        <v>0</v>
      </c>
      <c r="D97" s="3">
        <v>0</v>
      </c>
      <c r="E97" s="3">
        <v>24</v>
      </c>
      <c r="F97" s="3">
        <v>1</v>
      </c>
      <c r="G97" s="3">
        <v>0</v>
      </c>
      <c r="H97" s="3">
        <v>2</v>
      </c>
      <c r="I97" s="3">
        <v>1</v>
      </c>
      <c r="J97" s="3">
        <v>5</v>
      </c>
      <c r="K97" s="3" t="s">
        <v>8</v>
      </c>
    </row>
    <row r="98" spans="1:11" x14ac:dyDescent="0.2">
      <c r="A98" s="3"/>
      <c r="B98" s="3">
        <v>97</v>
      </c>
      <c r="C98" s="3">
        <f t="shared" si="1"/>
        <v>0</v>
      </c>
      <c r="D98" s="3">
        <v>0</v>
      </c>
      <c r="E98" s="3">
        <v>24</v>
      </c>
      <c r="F98" s="3">
        <v>1</v>
      </c>
      <c r="G98" s="3">
        <v>4.5831120000000003E-2</v>
      </c>
      <c r="H98" s="3">
        <v>2</v>
      </c>
      <c r="I98" s="3">
        <v>1</v>
      </c>
      <c r="J98" s="3">
        <v>5</v>
      </c>
      <c r="K98" s="3" t="s">
        <v>9</v>
      </c>
    </row>
    <row r="99" spans="1:11" x14ac:dyDescent="0.2">
      <c r="A99" s="3"/>
      <c r="B99" s="3">
        <v>98</v>
      </c>
      <c r="C99" s="3">
        <f t="shared" si="1"/>
        <v>0</v>
      </c>
      <c r="D99" s="3">
        <v>0</v>
      </c>
      <c r="E99" s="3">
        <v>2376</v>
      </c>
      <c r="F99" s="3">
        <v>99</v>
      </c>
      <c r="G99" s="3">
        <v>0</v>
      </c>
      <c r="H99" s="3">
        <v>2</v>
      </c>
      <c r="I99" s="3">
        <v>1</v>
      </c>
      <c r="J99" s="3">
        <v>2.32151</v>
      </c>
      <c r="K99" s="3" t="s">
        <v>10</v>
      </c>
    </row>
    <row r="100" spans="1:11" x14ac:dyDescent="0.2">
      <c r="A100" s="3">
        <v>18</v>
      </c>
      <c r="B100" s="3">
        <v>99</v>
      </c>
      <c r="C100" s="3">
        <f t="shared" si="1"/>
        <v>0</v>
      </c>
      <c r="D100" s="3">
        <v>0</v>
      </c>
      <c r="E100" s="3">
        <v>72</v>
      </c>
      <c r="F100" s="3">
        <v>3</v>
      </c>
      <c r="G100" s="3">
        <v>0</v>
      </c>
      <c r="H100" s="3">
        <v>2</v>
      </c>
      <c r="I100" s="3">
        <v>1</v>
      </c>
      <c r="J100" s="3">
        <v>2.32151</v>
      </c>
      <c r="K100" s="3" t="s">
        <v>11</v>
      </c>
    </row>
    <row r="101" spans="1:11" x14ac:dyDescent="0.2">
      <c r="A101" s="3"/>
      <c r="B101" s="3">
        <v>100</v>
      </c>
      <c r="C101" s="3">
        <f t="shared" si="1"/>
        <v>0</v>
      </c>
      <c r="D101" s="3">
        <v>0</v>
      </c>
      <c r="E101" s="3">
        <v>336</v>
      </c>
      <c r="F101" s="3">
        <v>14</v>
      </c>
      <c r="G101" s="3">
        <v>0</v>
      </c>
      <c r="H101" s="3">
        <v>2</v>
      </c>
      <c r="I101" s="3">
        <v>1</v>
      </c>
      <c r="J101" s="3">
        <v>2.32151</v>
      </c>
      <c r="K101" s="3" t="s">
        <v>12</v>
      </c>
    </row>
    <row r="102" spans="1:11" x14ac:dyDescent="0.2">
      <c r="A102" s="3"/>
      <c r="B102" s="3">
        <v>101</v>
      </c>
      <c r="C102" s="3">
        <f t="shared" si="1"/>
        <v>0</v>
      </c>
      <c r="D102" s="3">
        <v>0</v>
      </c>
      <c r="E102" s="3">
        <v>192</v>
      </c>
      <c r="F102" s="3">
        <v>8</v>
      </c>
      <c r="G102" s="3">
        <v>0</v>
      </c>
      <c r="H102" s="3">
        <v>2</v>
      </c>
      <c r="I102" s="3">
        <v>1</v>
      </c>
      <c r="J102" s="3">
        <v>2.32151</v>
      </c>
      <c r="K102" s="3" t="s">
        <v>13</v>
      </c>
    </row>
    <row r="103" spans="1:11" x14ac:dyDescent="0.2">
      <c r="A103" s="3"/>
      <c r="B103" s="3">
        <v>102</v>
      </c>
      <c r="C103" s="3">
        <f t="shared" si="1"/>
        <v>0</v>
      </c>
      <c r="D103" s="3">
        <v>0</v>
      </c>
      <c r="E103" s="3">
        <v>120</v>
      </c>
      <c r="F103" s="3">
        <v>5</v>
      </c>
      <c r="G103" s="3">
        <v>0</v>
      </c>
      <c r="H103" s="3">
        <v>2</v>
      </c>
      <c r="I103" s="3">
        <v>1</v>
      </c>
      <c r="J103" s="3">
        <v>2.32151</v>
      </c>
      <c r="K103" s="3" t="s">
        <v>14</v>
      </c>
    </row>
    <row r="104" spans="1:11" x14ac:dyDescent="0.2">
      <c r="A104" s="3"/>
      <c r="B104" s="3">
        <v>103</v>
      </c>
      <c r="C104" s="3">
        <f t="shared" si="1"/>
        <v>0</v>
      </c>
      <c r="D104" s="3">
        <v>0</v>
      </c>
      <c r="E104" s="3">
        <v>336</v>
      </c>
      <c r="F104" s="3">
        <v>14</v>
      </c>
      <c r="G104" s="3">
        <v>0</v>
      </c>
      <c r="H104" s="3">
        <v>2</v>
      </c>
      <c r="I104" s="3">
        <v>1</v>
      </c>
      <c r="J104" s="3">
        <v>2.32151</v>
      </c>
      <c r="K104" s="3" t="s">
        <v>15</v>
      </c>
    </row>
    <row r="105" spans="1:11" x14ac:dyDescent="0.2">
      <c r="A105" s="3"/>
      <c r="B105" s="3">
        <v>104</v>
      </c>
      <c r="C105" s="3">
        <f t="shared" si="1"/>
        <v>0</v>
      </c>
      <c r="D105" s="3">
        <v>0</v>
      </c>
      <c r="E105" s="3">
        <v>492</v>
      </c>
      <c r="F105" s="3">
        <v>20.5</v>
      </c>
      <c r="G105" s="3">
        <v>0</v>
      </c>
      <c r="H105" s="3">
        <v>2</v>
      </c>
      <c r="I105" s="3">
        <v>1</v>
      </c>
      <c r="J105" s="3">
        <v>2.32151</v>
      </c>
    </row>
    <row r="106" spans="1:11" x14ac:dyDescent="0.2">
      <c r="A106" s="3"/>
      <c r="B106" s="3">
        <v>105</v>
      </c>
      <c r="C106" s="3">
        <f t="shared" si="1"/>
        <v>0.91750007000000511</v>
      </c>
      <c r="D106" s="3">
        <v>2.0120614035087719E-4</v>
      </c>
      <c r="E106" s="3">
        <v>12</v>
      </c>
      <c r="F106" s="3">
        <v>0.5</v>
      </c>
      <c r="G106" s="3">
        <v>0</v>
      </c>
      <c r="H106" s="3">
        <v>2</v>
      </c>
      <c r="I106" s="3">
        <v>1</v>
      </c>
      <c r="J106" s="3">
        <v>2.32151</v>
      </c>
      <c r="K106" s="3" t="s">
        <v>16</v>
      </c>
    </row>
    <row r="107" spans="1:11" x14ac:dyDescent="0.2">
      <c r="A107" s="3"/>
      <c r="B107" s="3">
        <v>106</v>
      </c>
      <c r="C107" s="3">
        <f t="shared" si="1"/>
        <v>0</v>
      </c>
      <c r="D107" s="3">
        <v>0</v>
      </c>
      <c r="E107" s="3">
        <v>696</v>
      </c>
      <c r="F107" s="3">
        <v>29</v>
      </c>
      <c r="G107" s="3">
        <v>0</v>
      </c>
      <c r="H107" s="3">
        <v>2</v>
      </c>
      <c r="I107" s="3">
        <v>1</v>
      </c>
      <c r="J107" s="3">
        <v>2.32151</v>
      </c>
      <c r="K107" s="3" t="s">
        <v>17</v>
      </c>
    </row>
    <row r="108" spans="1:11" x14ac:dyDescent="0.2">
      <c r="A108" s="3"/>
      <c r="B108" s="3">
        <v>107</v>
      </c>
      <c r="C108" s="3">
        <f t="shared" si="1"/>
        <v>2.9096645738426097</v>
      </c>
      <c r="D108" s="3">
        <v>6.3808428768680962E-4</v>
      </c>
      <c r="E108" s="3">
        <v>216</v>
      </c>
      <c r="F108" s="3">
        <v>9</v>
      </c>
      <c r="G108" s="3">
        <v>0</v>
      </c>
      <c r="H108" s="3">
        <v>2</v>
      </c>
      <c r="I108" s="3">
        <v>1</v>
      </c>
      <c r="J108" s="3">
        <v>2.32151</v>
      </c>
      <c r="K108" s="3" t="s">
        <v>18</v>
      </c>
    </row>
    <row r="109" spans="1:11" x14ac:dyDescent="0.2">
      <c r="A109" s="3"/>
      <c r="B109" s="3">
        <v>108</v>
      </c>
      <c r="C109" s="3">
        <f t="shared" si="1"/>
        <v>4.5875003500000258</v>
      </c>
      <c r="D109" s="3">
        <v>1.0060307017543859E-3</v>
      </c>
      <c r="E109" s="3">
        <v>120</v>
      </c>
      <c r="F109" s="3">
        <v>5</v>
      </c>
      <c r="G109" s="3">
        <v>0</v>
      </c>
      <c r="H109" s="3">
        <v>2</v>
      </c>
      <c r="I109" s="3">
        <v>1</v>
      </c>
      <c r="J109" s="3">
        <v>2.32151</v>
      </c>
      <c r="K109" s="3" t="s">
        <v>19</v>
      </c>
    </row>
    <row r="110" spans="1:11" x14ac:dyDescent="0.2">
      <c r="A110" s="3">
        <v>19</v>
      </c>
      <c r="B110" s="3">
        <v>109</v>
      </c>
      <c r="C110" s="3">
        <f t="shared" si="1"/>
        <v>6.2959487562069327</v>
      </c>
      <c r="D110" s="3">
        <v>1.3806904113732607E-3</v>
      </c>
      <c r="E110" s="3">
        <v>348</v>
      </c>
      <c r="F110" s="3">
        <v>14.5</v>
      </c>
      <c r="G110" s="3">
        <v>0</v>
      </c>
      <c r="H110" s="3">
        <v>2</v>
      </c>
      <c r="I110" s="3">
        <v>1</v>
      </c>
      <c r="J110" s="3">
        <v>2.32151</v>
      </c>
    </row>
    <row r="111" spans="1:11" x14ac:dyDescent="0.2">
      <c r="A111" s="3"/>
      <c r="B111" s="3">
        <v>110</v>
      </c>
      <c r="C111" s="3">
        <f t="shared" si="1"/>
        <v>0</v>
      </c>
      <c r="D111" s="3">
        <v>0</v>
      </c>
      <c r="E111" s="3">
        <v>72</v>
      </c>
      <c r="F111" s="3">
        <v>3</v>
      </c>
      <c r="G111" s="3">
        <v>0</v>
      </c>
      <c r="H111" s="3">
        <v>2</v>
      </c>
      <c r="I111" s="3">
        <v>1</v>
      </c>
      <c r="J111" s="3">
        <v>2.32151</v>
      </c>
    </row>
    <row r="112" spans="1:11" x14ac:dyDescent="0.2">
      <c r="A112" s="3"/>
      <c r="B112" s="3">
        <v>111</v>
      </c>
      <c r="C112" s="3">
        <f t="shared" si="1"/>
        <v>6.1166671333333689</v>
      </c>
      <c r="D112" s="3">
        <v>1.341374269005848E-3</v>
      </c>
      <c r="E112" s="3">
        <v>216</v>
      </c>
      <c r="F112" s="3">
        <v>9</v>
      </c>
      <c r="G112" s="3">
        <v>0</v>
      </c>
      <c r="H112" s="3">
        <v>2</v>
      </c>
      <c r="I112" s="3">
        <v>1</v>
      </c>
      <c r="J112" s="3">
        <v>2.32151</v>
      </c>
    </row>
    <row r="113" spans="1:13" x14ac:dyDescent="0.2">
      <c r="A113" s="3"/>
      <c r="B113" s="3">
        <v>112</v>
      </c>
      <c r="C113" s="3">
        <f t="shared" si="1"/>
        <v>0</v>
      </c>
      <c r="D113" s="3">
        <v>0</v>
      </c>
      <c r="E113" s="3">
        <v>24</v>
      </c>
      <c r="F113" s="3">
        <v>1</v>
      </c>
      <c r="G113" s="3">
        <v>0</v>
      </c>
      <c r="H113" s="3">
        <v>2</v>
      </c>
      <c r="I113" s="3">
        <v>1</v>
      </c>
      <c r="J113" s="3">
        <v>2.32151</v>
      </c>
    </row>
    <row r="114" spans="1:13" x14ac:dyDescent="0.2">
      <c r="A114" s="3"/>
      <c r="B114" s="3">
        <v>113</v>
      </c>
      <c r="C114" s="3">
        <f t="shared" si="1"/>
        <v>7.3400005600000409</v>
      </c>
      <c r="D114" s="3">
        <v>1.6096491228070175E-3</v>
      </c>
      <c r="E114" s="3">
        <v>84</v>
      </c>
      <c r="F114" s="3">
        <v>3.5</v>
      </c>
      <c r="G114" s="3">
        <v>0</v>
      </c>
      <c r="H114" s="3">
        <v>2</v>
      </c>
      <c r="I114" s="3">
        <v>1</v>
      </c>
      <c r="J114" s="3">
        <v>2.32151</v>
      </c>
      <c r="K114" s="3" t="s">
        <v>20</v>
      </c>
    </row>
    <row r="115" spans="1:13" x14ac:dyDescent="0.2">
      <c r="A115" s="3"/>
      <c r="B115" s="3">
        <v>114</v>
      </c>
      <c r="C115" s="3">
        <f t="shared" si="1"/>
        <v>6.0210942093750344</v>
      </c>
      <c r="D115" s="3">
        <v>1.3204152960526315E-3</v>
      </c>
      <c r="E115" s="3">
        <v>192</v>
      </c>
      <c r="F115" s="3">
        <v>8</v>
      </c>
      <c r="G115" s="3">
        <v>0</v>
      </c>
      <c r="H115" s="3">
        <v>2</v>
      </c>
      <c r="I115" s="3">
        <v>1</v>
      </c>
      <c r="J115" s="3">
        <v>2.32151</v>
      </c>
    </row>
    <row r="116" spans="1:13" x14ac:dyDescent="0.2">
      <c r="A116" s="3">
        <v>20</v>
      </c>
      <c r="B116" s="3">
        <v>115</v>
      </c>
      <c r="C116" s="3">
        <f t="shared" si="1"/>
        <v>0</v>
      </c>
      <c r="D116" s="3">
        <v>0</v>
      </c>
      <c r="E116" s="3">
        <v>96</v>
      </c>
      <c r="F116" s="3">
        <v>4</v>
      </c>
      <c r="G116" s="3">
        <v>0</v>
      </c>
      <c r="H116" s="3">
        <v>2</v>
      </c>
      <c r="I116" s="3">
        <v>1</v>
      </c>
      <c r="J116" s="3">
        <v>2.32151</v>
      </c>
    </row>
    <row r="117" spans="1:13" x14ac:dyDescent="0.2">
      <c r="A117" s="3"/>
      <c r="B117" s="3">
        <v>116</v>
      </c>
      <c r="C117" s="3">
        <f t="shared" si="1"/>
        <v>6.4225004900000364</v>
      </c>
      <c r="D117" s="3">
        <v>1.4084429824561403E-3</v>
      </c>
      <c r="E117" s="3">
        <v>180</v>
      </c>
      <c r="F117" s="3">
        <v>7.5</v>
      </c>
      <c r="G117" s="3">
        <v>0</v>
      </c>
      <c r="H117" s="3">
        <v>2</v>
      </c>
      <c r="I117" s="3">
        <v>1</v>
      </c>
      <c r="J117" s="3">
        <v>2.32151</v>
      </c>
      <c r="M117" s="3" t="s">
        <v>21</v>
      </c>
    </row>
    <row r="118" spans="1:13" x14ac:dyDescent="0.2">
      <c r="A118" s="3"/>
      <c r="B118" s="3">
        <v>117</v>
      </c>
      <c r="C118" s="3">
        <f t="shared" si="1"/>
        <v>0</v>
      </c>
      <c r="D118" s="3">
        <v>0</v>
      </c>
      <c r="E118" s="3">
        <v>24</v>
      </c>
      <c r="F118" s="3">
        <v>1</v>
      </c>
      <c r="G118" s="3">
        <v>0</v>
      </c>
      <c r="H118" s="3">
        <v>2</v>
      </c>
      <c r="I118" s="3">
        <v>1</v>
      </c>
      <c r="J118" s="3">
        <v>2.32151</v>
      </c>
      <c r="M118" s="3" t="s">
        <v>21</v>
      </c>
    </row>
    <row r="119" spans="1:13" x14ac:dyDescent="0.2">
      <c r="A119" s="3"/>
      <c r="B119" s="3">
        <v>118</v>
      </c>
      <c r="C119" s="3">
        <f t="shared" si="1"/>
        <v>5.8386368090909428</v>
      </c>
      <c r="D119" s="3">
        <v>1.2804027113237639E-3</v>
      </c>
      <c r="E119" s="3">
        <v>132</v>
      </c>
      <c r="F119" s="3">
        <v>5.5</v>
      </c>
      <c r="G119" s="3">
        <v>0</v>
      </c>
      <c r="H119" s="3">
        <v>2</v>
      </c>
      <c r="I119" s="3">
        <v>1</v>
      </c>
      <c r="J119" s="3">
        <v>2.32151</v>
      </c>
      <c r="K119" s="3" t="s">
        <v>22</v>
      </c>
      <c r="M119" s="3" t="s">
        <v>23</v>
      </c>
    </row>
    <row r="120" spans="1:13" x14ac:dyDescent="0.2">
      <c r="A120" s="3"/>
      <c r="B120" s="3">
        <v>119</v>
      </c>
      <c r="C120" s="3">
        <f t="shared" si="1"/>
        <v>5.3520837416666973</v>
      </c>
      <c r="D120" s="3">
        <v>1.173702485380117E-3</v>
      </c>
      <c r="E120" s="3">
        <v>144</v>
      </c>
      <c r="F120" s="3">
        <v>6</v>
      </c>
      <c r="G120" s="3">
        <v>0</v>
      </c>
      <c r="H120" s="3">
        <v>2</v>
      </c>
      <c r="I120" s="3">
        <v>1</v>
      </c>
      <c r="J120" s="3">
        <v>2.32151</v>
      </c>
      <c r="K120" s="3" t="s">
        <v>24</v>
      </c>
      <c r="M120" s="3" t="s">
        <v>23</v>
      </c>
    </row>
    <row r="121" spans="1:13" x14ac:dyDescent="0.2">
      <c r="A121" s="3"/>
      <c r="B121" s="3">
        <v>120</v>
      </c>
      <c r="C121" s="3">
        <f t="shared" si="1"/>
        <v>6.651875507500038</v>
      </c>
      <c r="D121" s="3">
        <v>1.4587445175438596E-3</v>
      </c>
      <c r="E121" s="3">
        <v>48</v>
      </c>
      <c r="F121" s="3">
        <v>2</v>
      </c>
      <c r="G121" s="3">
        <v>0</v>
      </c>
      <c r="H121" s="3">
        <v>2</v>
      </c>
      <c r="I121" s="3">
        <v>1</v>
      </c>
      <c r="J121" s="3">
        <v>2.32151</v>
      </c>
      <c r="K121" s="3" t="s">
        <v>25</v>
      </c>
      <c r="M121" s="3" t="s">
        <v>23</v>
      </c>
    </row>
    <row r="122" spans="1:13" x14ac:dyDescent="0.2">
      <c r="A122" s="3">
        <v>21</v>
      </c>
      <c r="B122" s="3">
        <v>121</v>
      </c>
      <c r="C122" s="3">
        <f t="shared" si="1"/>
        <v>7.3400005600000409</v>
      </c>
      <c r="D122" s="3">
        <v>1.6096491228070175E-3</v>
      </c>
      <c r="E122" s="3">
        <v>192</v>
      </c>
      <c r="F122" s="3">
        <v>8</v>
      </c>
      <c r="G122" s="3">
        <v>0</v>
      </c>
      <c r="H122" s="3">
        <v>2</v>
      </c>
      <c r="I122" s="3">
        <v>1</v>
      </c>
      <c r="J122" s="3">
        <v>2.32151</v>
      </c>
      <c r="M122" s="3" t="s">
        <v>23</v>
      </c>
    </row>
    <row r="123" spans="1:13" x14ac:dyDescent="0.2">
      <c r="A123" s="3"/>
      <c r="B123" s="3">
        <v>122</v>
      </c>
      <c r="C123" s="3">
        <f t="shared" si="1"/>
        <v>0</v>
      </c>
      <c r="D123" s="3">
        <v>0</v>
      </c>
      <c r="E123" s="3">
        <v>48</v>
      </c>
      <c r="F123" s="3">
        <v>2</v>
      </c>
      <c r="G123" s="3">
        <v>0</v>
      </c>
      <c r="H123" s="3">
        <v>2</v>
      </c>
      <c r="I123" s="3">
        <v>1</v>
      </c>
      <c r="J123" s="3">
        <v>2.32151</v>
      </c>
      <c r="M123" s="3" t="s">
        <v>23</v>
      </c>
    </row>
    <row r="124" spans="1:13" x14ac:dyDescent="0.2">
      <c r="A124" s="3"/>
      <c r="B124" s="3">
        <v>123</v>
      </c>
      <c r="C124" s="3">
        <f t="shared" si="1"/>
        <v>7.3400005600000409</v>
      </c>
      <c r="D124" s="3">
        <v>1.6096491228070175E-3</v>
      </c>
      <c r="E124" s="3">
        <v>24</v>
      </c>
      <c r="F124" s="3">
        <v>1</v>
      </c>
      <c r="G124" s="3">
        <v>0</v>
      </c>
      <c r="H124" s="3">
        <v>2</v>
      </c>
      <c r="I124" s="3">
        <v>1</v>
      </c>
      <c r="J124" s="3">
        <v>2.32151</v>
      </c>
      <c r="K124" s="3" t="s">
        <v>26</v>
      </c>
      <c r="M124" s="3" t="s">
        <v>23</v>
      </c>
    </row>
    <row r="125" spans="1:13" x14ac:dyDescent="0.2">
      <c r="A125" s="3"/>
      <c r="B125" s="3">
        <v>124</v>
      </c>
      <c r="C125" s="3">
        <f t="shared" si="1"/>
        <v>5.1380003920000288</v>
      </c>
      <c r="D125" s="3">
        <v>1.1267543859649122E-3</v>
      </c>
      <c r="E125" s="3">
        <v>120</v>
      </c>
      <c r="F125" s="3">
        <v>5</v>
      </c>
      <c r="G125" s="3">
        <v>0</v>
      </c>
      <c r="H125" s="3">
        <v>2</v>
      </c>
      <c r="I125" s="3">
        <v>1</v>
      </c>
      <c r="J125" s="3">
        <v>2.32151</v>
      </c>
      <c r="K125" s="3" t="s">
        <v>27</v>
      </c>
      <c r="M125" s="3" t="s">
        <v>23</v>
      </c>
    </row>
    <row r="126" spans="1:13" x14ac:dyDescent="0.2">
      <c r="A126" s="3"/>
      <c r="B126" s="3">
        <v>125</v>
      </c>
      <c r="C126" s="3">
        <f t="shared" si="1"/>
        <v>7.3400005600000409</v>
      </c>
      <c r="D126" s="3">
        <v>1.6096491228070175E-3</v>
      </c>
      <c r="E126" s="3">
        <v>96</v>
      </c>
      <c r="F126" s="3">
        <v>4</v>
      </c>
      <c r="G126" s="3">
        <v>0</v>
      </c>
      <c r="H126" s="3">
        <v>2</v>
      </c>
      <c r="I126" s="3">
        <v>1</v>
      </c>
      <c r="J126" s="3">
        <v>2.32151</v>
      </c>
      <c r="K126" s="3" t="s">
        <v>28</v>
      </c>
      <c r="M126" s="3" t="s">
        <v>23</v>
      </c>
    </row>
    <row r="127" spans="1:13" x14ac:dyDescent="0.2">
      <c r="A127" s="3"/>
      <c r="B127" s="3">
        <v>126</v>
      </c>
      <c r="C127" s="3">
        <f t="shared" si="1"/>
        <v>7.3400005600000409</v>
      </c>
      <c r="D127" s="3">
        <v>1.6096491228070175E-3</v>
      </c>
      <c r="E127" s="3">
        <v>216</v>
      </c>
      <c r="F127" s="3">
        <v>9</v>
      </c>
      <c r="G127" s="3">
        <v>0</v>
      </c>
      <c r="H127" s="3">
        <v>2</v>
      </c>
      <c r="I127" s="3">
        <v>1</v>
      </c>
      <c r="J127" s="3">
        <v>2.32151</v>
      </c>
      <c r="K127" s="3" t="s">
        <v>29</v>
      </c>
      <c r="M127" s="3" t="s">
        <v>23</v>
      </c>
    </row>
    <row r="128" spans="1:13" x14ac:dyDescent="0.2">
      <c r="A128" s="3"/>
      <c r="B128" s="3">
        <v>127</v>
      </c>
      <c r="C128" s="3">
        <f t="shared" si="1"/>
        <v>6.8157148057143244</v>
      </c>
      <c r="D128" s="3">
        <v>1.4946741854636591E-3</v>
      </c>
      <c r="E128" s="3">
        <v>168</v>
      </c>
      <c r="F128" s="3">
        <v>7</v>
      </c>
      <c r="G128" s="3">
        <v>0</v>
      </c>
      <c r="H128" s="3">
        <v>2</v>
      </c>
      <c r="I128" s="3">
        <v>1</v>
      </c>
      <c r="J128" s="3">
        <v>2.32151</v>
      </c>
      <c r="K128" s="3" t="s">
        <v>30</v>
      </c>
      <c r="M128" s="3" t="s">
        <v>23</v>
      </c>
    </row>
    <row r="129" spans="1:13" x14ac:dyDescent="0.2">
      <c r="A129" s="3"/>
      <c r="B129" s="3">
        <v>128</v>
      </c>
      <c r="C129" s="3">
        <f t="shared" si="1"/>
        <v>6.2428233929583694</v>
      </c>
      <c r="D129" s="3">
        <v>1.3690401133040935E-3</v>
      </c>
      <c r="E129" s="3">
        <v>480</v>
      </c>
      <c r="F129" s="3">
        <v>20</v>
      </c>
      <c r="G129" s="3">
        <v>0</v>
      </c>
      <c r="H129" s="3">
        <v>2</v>
      </c>
      <c r="I129" s="3">
        <v>1</v>
      </c>
      <c r="J129" s="3">
        <v>2.32151</v>
      </c>
      <c r="K129" s="3" t="s">
        <v>31</v>
      </c>
      <c r="M129" s="3" t="s">
        <v>23</v>
      </c>
    </row>
    <row r="130" spans="1:13" x14ac:dyDescent="0.2">
      <c r="A130" s="3"/>
      <c r="B130" s="3">
        <v>129</v>
      </c>
      <c r="C130" s="3">
        <f t="shared" si="1"/>
        <v>5.4344234915384932</v>
      </c>
      <c r="D130" s="3">
        <v>1.1917594466936572E-3</v>
      </c>
      <c r="E130" s="3">
        <v>78</v>
      </c>
      <c r="F130" s="3">
        <v>3.25</v>
      </c>
      <c r="G130" s="3">
        <v>0</v>
      </c>
      <c r="H130" s="3">
        <v>2</v>
      </c>
      <c r="I130" s="3">
        <v>1</v>
      </c>
      <c r="J130" s="3">
        <v>2.32151</v>
      </c>
      <c r="M130" s="3" t="s">
        <v>32</v>
      </c>
    </row>
    <row r="131" spans="1:13" x14ac:dyDescent="0.2">
      <c r="A131" s="3">
        <v>22</v>
      </c>
      <c r="B131" s="3">
        <v>130</v>
      </c>
      <c r="C131" s="3">
        <f t="shared" ref="C131:C173" si="2">(D131/0.001609649)*7.34</f>
        <v>0</v>
      </c>
      <c r="D131" s="3">
        <v>0</v>
      </c>
      <c r="E131" s="3">
        <v>0.5</v>
      </c>
      <c r="F131" s="3">
        <v>2.0833333333333332E-2</v>
      </c>
      <c r="G131" s="3">
        <v>0</v>
      </c>
      <c r="H131" s="3">
        <v>2</v>
      </c>
      <c r="I131" s="3">
        <v>1</v>
      </c>
      <c r="J131" s="3">
        <v>2.32151</v>
      </c>
      <c r="K131" s="3" t="s">
        <v>33</v>
      </c>
      <c r="M131" s="3" t="s">
        <v>34</v>
      </c>
    </row>
    <row r="132" spans="1:13" x14ac:dyDescent="0.2">
      <c r="A132" s="3"/>
      <c r="B132" s="3">
        <v>131</v>
      </c>
      <c r="C132" s="3">
        <f t="shared" si="2"/>
        <v>0</v>
      </c>
      <c r="D132" s="3">
        <v>0</v>
      </c>
      <c r="E132" s="3">
        <v>5.5</v>
      </c>
      <c r="F132" s="3">
        <v>0.22916666666666666</v>
      </c>
      <c r="G132" s="3">
        <v>0</v>
      </c>
      <c r="H132" s="3">
        <v>2</v>
      </c>
      <c r="I132" s="3">
        <v>1</v>
      </c>
      <c r="J132" s="3">
        <v>2.32151</v>
      </c>
      <c r="K132" s="3" t="s">
        <v>35</v>
      </c>
      <c r="M132" s="3" t="s">
        <v>36</v>
      </c>
    </row>
    <row r="133" spans="1:13" x14ac:dyDescent="0.2">
      <c r="A133" s="3"/>
      <c r="B133" s="3">
        <v>132</v>
      </c>
      <c r="C133" s="3">
        <f t="shared" si="2"/>
        <v>0</v>
      </c>
      <c r="D133" s="3">
        <v>0</v>
      </c>
      <c r="E133" s="3">
        <v>1692</v>
      </c>
      <c r="F133" s="3">
        <v>70.5</v>
      </c>
      <c r="G133" s="3">
        <v>0</v>
      </c>
      <c r="H133" s="3">
        <v>2</v>
      </c>
      <c r="I133" s="3">
        <v>1</v>
      </c>
      <c r="J133" s="3">
        <v>2.32151</v>
      </c>
      <c r="K133" s="3" t="s">
        <v>37</v>
      </c>
      <c r="M133" s="3" t="s">
        <v>23</v>
      </c>
    </row>
    <row r="134" spans="1:13" x14ac:dyDescent="0.2">
      <c r="A134" s="3"/>
      <c r="B134" s="3">
        <v>133</v>
      </c>
      <c r="C134" s="3">
        <f t="shared" si="2"/>
        <v>0</v>
      </c>
      <c r="D134" s="3">
        <v>0</v>
      </c>
      <c r="E134" s="3">
        <v>96</v>
      </c>
      <c r="F134" s="3">
        <v>4</v>
      </c>
      <c r="G134" s="3">
        <v>0</v>
      </c>
      <c r="H134" s="3">
        <v>2</v>
      </c>
      <c r="I134" s="3">
        <v>1</v>
      </c>
      <c r="J134" s="3">
        <v>2.32151</v>
      </c>
      <c r="K134" s="3" t="s">
        <v>38</v>
      </c>
      <c r="M134" s="3" t="s">
        <v>23</v>
      </c>
    </row>
    <row r="135" spans="1:13" x14ac:dyDescent="0.2">
      <c r="A135" s="3"/>
      <c r="B135" s="3">
        <v>134</v>
      </c>
      <c r="C135" s="3">
        <f t="shared" si="2"/>
        <v>0</v>
      </c>
      <c r="D135" s="3">
        <v>0</v>
      </c>
      <c r="E135" s="3">
        <v>72</v>
      </c>
      <c r="F135" s="3">
        <v>3</v>
      </c>
      <c r="G135" s="3">
        <v>0</v>
      </c>
      <c r="H135" s="3">
        <v>2</v>
      </c>
      <c r="I135" s="3">
        <v>1</v>
      </c>
      <c r="J135" s="3">
        <v>2.32151</v>
      </c>
      <c r="K135" s="3" t="s">
        <v>39</v>
      </c>
      <c r="M135" s="3" t="s">
        <v>23</v>
      </c>
    </row>
    <row r="136" spans="1:13" x14ac:dyDescent="0.2">
      <c r="A136" s="3"/>
      <c r="B136" s="3">
        <v>135</v>
      </c>
      <c r="C136" s="3">
        <f t="shared" si="2"/>
        <v>0</v>
      </c>
      <c r="D136" s="3">
        <v>0</v>
      </c>
      <c r="E136" s="3">
        <v>24</v>
      </c>
      <c r="F136" s="3">
        <v>1</v>
      </c>
      <c r="G136" s="3">
        <v>0</v>
      </c>
      <c r="H136" s="3">
        <v>2</v>
      </c>
      <c r="I136" s="3">
        <v>1</v>
      </c>
      <c r="J136" s="3">
        <v>5</v>
      </c>
      <c r="K136" s="3" t="s">
        <v>40</v>
      </c>
      <c r="L136" s="5">
        <v>25434</v>
      </c>
      <c r="M136" s="3" t="s">
        <v>23</v>
      </c>
    </row>
    <row r="137" spans="1:13" x14ac:dyDescent="0.2">
      <c r="A137" s="3"/>
      <c r="B137" s="3">
        <v>136</v>
      </c>
      <c r="C137" s="3">
        <f t="shared" si="2"/>
        <v>0</v>
      </c>
      <c r="D137" s="3">
        <v>0</v>
      </c>
      <c r="E137" s="3">
        <v>3</v>
      </c>
      <c r="F137" s="3">
        <v>0.125</v>
      </c>
      <c r="G137" s="3">
        <v>5.5818306693785258E-4</v>
      </c>
      <c r="H137" s="3">
        <v>3</v>
      </c>
      <c r="I137" s="3">
        <v>1</v>
      </c>
      <c r="J137" s="3">
        <v>5</v>
      </c>
      <c r="K137" s="3" t="s">
        <v>41</v>
      </c>
      <c r="L137" s="5">
        <v>25434</v>
      </c>
      <c r="M137" s="3" t="s">
        <v>42</v>
      </c>
    </row>
    <row r="138" spans="1:13" x14ac:dyDescent="0.2">
      <c r="A138" s="3">
        <v>23</v>
      </c>
      <c r="B138" s="3">
        <v>137</v>
      </c>
      <c r="C138" s="3">
        <f t="shared" si="2"/>
        <v>0</v>
      </c>
      <c r="D138" s="3">
        <v>0</v>
      </c>
      <c r="E138" s="3">
        <v>33</v>
      </c>
      <c r="F138" s="3">
        <v>1.375</v>
      </c>
      <c r="G138" s="3">
        <v>0</v>
      </c>
      <c r="H138" s="3">
        <v>2</v>
      </c>
      <c r="I138" s="3">
        <v>1</v>
      </c>
      <c r="J138" s="3">
        <v>2.32151</v>
      </c>
      <c r="L138" s="5">
        <v>25435</v>
      </c>
      <c r="M138" s="3" t="s">
        <v>21</v>
      </c>
    </row>
    <row r="139" spans="1:13" x14ac:dyDescent="0.2">
      <c r="A139" s="3"/>
      <c r="B139" s="3">
        <v>138</v>
      </c>
      <c r="C139" s="3">
        <f t="shared" si="2"/>
        <v>5.4344234915384932</v>
      </c>
      <c r="D139" s="3">
        <v>1.1917594466936572E-3</v>
      </c>
      <c r="E139" s="3">
        <v>12</v>
      </c>
      <c r="F139" s="3">
        <v>0.5</v>
      </c>
      <c r="G139" s="3">
        <v>0</v>
      </c>
      <c r="H139" s="3">
        <v>2</v>
      </c>
      <c r="I139" s="3">
        <v>1</v>
      </c>
      <c r="J139" s="3">
        <v>5</v>
      </c>
      <c r="K139" s="3" t="s">
        <v>43</v>
      </c>
      <c r="L139" s="5">
        <v>25436</v>
      </c>
      <c r="M139" s="3" t="s">
        <v>23</v>
      </c>
    </row>
    <row r="140" spans="1:13" x14ac:dyDescent="0.2">
      <c r="A140" s="3"/>
      <c r="B140" s="3">
        <v>139</v>
      </c>
      <c r="C140" s="3">
        <f t="shared" si="2"/>
        <v>5.4344234915384932</v>
      </c>
      <c r="D140" s="3">
        <v>1.1917594466936572E-3</v>
      </c>
      <c r="E140" s="3">
        <v>3</v>
      </c>
      <c r="F140" s="3">
        <v>0.125</v>
      </c>
      <c r="G140" s="3">
        <v>2.7323011902107914E-4</v>
      </c>
      <c r="H140" s="3">
        <v>3</v>
      </c>
      <c r="I140" s="3">
        <v>1</v>
      </c>
      <c r="J140" s="3">
        <v>5</v>
      </c>
      <c r="K140" s="3" t="s">
        <v>44</v>
      </c>
      <c r="L140" s="5">
        <v>25436</v>
      </c>
      <c r="M140" s="3" t="s">
        <v>42</v>
      </c>
    </row>
    <row r="141" spans="1:13" x14ac:dyDescent="0.2">
      <c r="A141" s="3"/>
      <c r="B141" s="3">
        <v>140</v>
      </c>
      <c r="C141" s="3">
        <f t="shared" si="2"/>
        <v>5.4344234915384932</v>
      </c>
      <c r="D141" s="3">
        <v>1.1917594466936572E-3</v>
      </c>
      <c r="E141" s="3">
        <v>153</v>
      </c>
      <c r="F141" s="3">
        <v>6.375</v>
      </c>
      <c r="G141" s="3">
        <v>0</v>
      </c>
      <c r="H141" s="3">
        <v>2</v>
      </c>
      <c r="I141" s="3">
        <v>1</v>
      </c>
      <c r="J141" s="3">
        <v>2.32151</v>
      </c>
      <c r="L141" s="5">
        <v>25442</v>
      </c>
      <c r="M141" s="3" t="s">
        <v>21</v>
      </c>
    </row>
    <row r="142" spans="1:13" x14ac:dyDescent="0.2">
      <c r="A142" s="3"/>
      <c r="B142" s="3">
        <v>141</v>
      </c>
      <c r="C142" s="3">
        <f t="shared" si="2"/>
        <v>0</v>
      </c>
      <c r="D142" s="3">
        <v>0</v>
      </c>
      <c r="E142" s="3">
        <v>72</v>
      </c>
      <c r="F142" s="3">
        <v>3</v>
      </c>
      <c r="G142" s="3">
        <v>0</v>
      </c>
      <c r="H142" s="3">
        <v>2</v>
      </c>
      <c r="I142" s="3">
        <v>1</v>
      </c>
      <c r="J142" s="3">
        <v>2.32151</v>
      </c>
      <c r="L142" s="5">
        <v>25445</v>
      </c>
      <c r="M142" s="3" t="s">
        <v>21</v>
      </c>
    </row>
    <row r="143" spans="1:13" x14ac:dyDescent="0.2">
      <c r="A143" s="3"/>
      <c r="B143" s="3">
        <v>142</v>
      </c>
      <c r="C143" s="3">
        <f t="shared" si="2"/>
        <v>5.046250385000028</v>
      </c>
      <c r="D143" s="3">
        <v>1.1066337719298244E-3</v>
      </c>
      <c r="E143" s="3">
        <v>192</v>
      </c>
      <c r="F143" s="3">
        <v>8</v>
      </c>
      <c r="G143" s="3">
        <v>0</v>
      </c>
      <c r="H143" s="3">
        <v>2</v>
      </c>
      <c r="I143" s="3">
        <v>1</v>
      </c>
      <c r="J143" s="3">
        <v>2.32151</v>
      </c>
      <c r="L143" s="5">
        <v>25453</v>
      </c>
      <c r="M143" s="3" t="s">
        <v>21</v>
      </c>
    </row>
    <row r="144" spans="1:13" x14ac:dyDescent="0.2">
      <c r="A144" s="3">
        <v>24</v>
      </c>
      <c r="B144" s="3">
        <v>143</v>
      </c>
      <c r="C144" s="3">
        <f t="shared" si="2"/>
        <v>0</v>
      </c>
      <c r="D144" s="3">
        <v>0</v>
      </c>
      <c r="E144" s="3">
        <v>60</v>
      </c>
      <c r="F144" s="3">
        <v>2.5</v>
      </c>
      <c r="G144" s="3">
        <v>0</v>
      </c>
      <c r="H144" s="3">
        <v>2</v>
      </c>
      <c r="I144" s="3">
        <v>1</v>
      </c>
      <c r="J144" s="3">
        <v>2.32151</v>
      </c>
      <c r="K144" s="3" t="s">
        <v>45</v>
      </c>
      <c r="L144" s="5">
        <v>25456</v>
      </c>
      <c r="M144" s="3" t="s">
        <v>23</v>
      </c>
    </row>
    <row r="145" spans="1:13" x14ac:dyDescent="0.2">
      <c r="A145" s="3"/>
      <c r="B145" s="3">
        <v>144</v>
      </c>
      <c r="C145" s="3">
        <f t="shared" si="2"/>
        <v>4.3880438130435033</v>
      </c>
      <c r="D145" s="3">
        <v>9.6229023646071698E-4</v>
      </c>
      <c r="E145" s="3">
        <v>48</v>
      </c>
      <c r="F145" s="3">
        <v>2</v>
      </c>
      <c r="G145" s="3">
        <v>0</v>
      </c>
      <c r="H145" s="3">
        <v>4</v>
      </c>
      <c r="I145" s="3">
        <v>1</v>
      </c>
      <c r="J145" s="3">
        <v>9</v>
      </c>
      <c r="K145" s="3" t="s">
        <v>46</v>
      </c>
      <c r="L145" s="5">
        <v>25458</v>
      </c>
      <c r="M145" s="3" t="s">
        <v>23</v>
      </c>
    </row>
    <row r="146" spans="1:13" x14ac:dyDescent="0.2">
      <c r="A146" s="3"/>
      <c r="B146" s="3">
        <v>145</v>
      </c>
      <c r="C146" s="3">
        <f t="shared" si="2"/>
        <v>4.3880438130435033</v>
      </c>
      <c r="D146" s="3">
        <v>9.6229023646071698E-4</v>
      </c>
      <c r="E146" s="3">
        <v>3</v>
      </c>
      <c r="F146" s="3">
        <v>0.125</v>
      </c>
      <c r="G146" s="3">
        <v>6.8660353850175882E-5</v>
      </c>
      <c r="H146" s="3">
        <v>4</v>
      </c>
      <c r="I146" s="3">
        <v>1</v>
      </c>
      <c r="J146" s="3">
        <v>9</v>
      </c>
      <c r="K146" s="3" t="s">
        <v>47</v>
      </c>
      <c r="L146" s="5">
        <v>25458</v>
      </c>
      <c r="M146" s="3" t="s">
        <v>42</v>
      </c>
    </row>
    <row r="147" spans="1:13" x14ac:dyDescent="0.2">
      <c r="A147" s="3"/>
      <c r="B147" s="3">
        <v>146</v>
      </c>
      <c r="C147" s="3">
        <f t="shared" si="2"/>
        <v>4.3880438130435033</v>
      </c>
      <c r="D147" s="3">
        <v>9.6229023646071698E-4</v>
      </c>
      <c r="E147" s="3">
        <v>165</v>
      </c>
      <c r="F147" s="3">
        <v>6.875</v>
      </c>
      <c r="G147" s="3">
        <v>0</v>
      </c>
      <c r="H147" s="3">
        <v>4</v>
      </c>
      <c r="I147" s="3">
        <v>1</v>
      </c>
      <c r="J147" s="3">
        <v>9</v>
      </c>
      <c r="K147" s="3" t="s">
        <v>48</v>
      </c>
      <c r="L147" s="5">
        <v>25465</v>
      </c>
      <c r="M147" s="3" t="s">
        <v>23</v>
      </c>
    </row>
    <row r="148" spans="1:13" x14ac:dyDescent="0.2">
      <c r="A148" s="3"/>
      <c r="B148" s="3">
        <v>147</v>
      </c>
      <c r="C148" s="3">
        <f t="shared" si="2"/>
        <v>4.3880438130435033</v>
      </c>
      <c r="D148" s="3">
        <v>9.6229023646071698E-4</v>
      </c>
      <c r="E148" s="3">
        <v>3</v>
      </c>
      <c r="F148" s="3">
        <v>0.125</v>
      </c>
      <c r="G148" s="3">
        <v>7.7351537881843705E-5</v>
      </c>
      <c r="H148" s="3">
        <v>4</v>
      </c>
      <c r="I148" s="3">
        <v>1</v>
      </c>
      <c r="J148" s="3">
        <v>9</v>
      </c>
      <c r="K148" s="3" t="s">
        <v>49</v>
      </c>
      <c r="L148" s="5">
        <v>25465</v>
      </c>
      <c r="M148" s="3" t="s">
        <v>42</v>
      </c>
    </row>
    <row r="149" spans="1:13" x14ac:dyDescent="0.2">
      <c r="A149" s="3">
        <v>25</v>
      </c>
      <c r="B149" s="3">
        <v>148</v>
      </c>
      <c r="C149" s="3">
        <f t="shared" si="2"/>
        <v>4.3880438130435033</v>
      </c>
      <c r="D149" s="3">
        <v>9.6229023646071698E-4</v>
      </c>
      <c r="E149" s="3">
        <v>60</v>
      </c>
      <c r="F149" s="3">
        <v>2.5</v>
      </c>
      <c r="G149" s="3">
        <v>0</v>
      </c>
      <c r="H149" s="3">
        <v>4</v>
      </c>
      <c r="I149" s="3">
        <v>1</v>
      </c>
      <c r="J149" s="3">
        <v>2.32151</v>
      </c>
      <c r="L149" s="5">
        <v>25467</v>
      </c>
      <c r="M149" s="3" t="s">
        <v>21</v>
      </c>
    </row>
    <row r="150" spans="1:13" x14ac:dyDescent="0.2">
      <c r="A150" s="3"/>
      <c r="B150" s="3">
        <v>149</v>
      </c>
      <c r="C150" s="3">
        <f t="shared" si="2"/>
        <v>0</v>
      </c>
      <c r="D150" s="3">
        <v>0</v>
      </c>
      <c r="E150" s="3">
        <v>60</v>
      </c>
      <c r="F150" s="3">
        <v>2.5</v>
      </c>
      <c r="G150" s="3">
        <v>0</v>
      </c>
      <c r="H150" s="3">
        <v>4</v>
      </c>
      <c r="I150" s="3">
        <v>1</v>
      </c>
      <c r="J150" s="3">
        <v>9</v>
      </c>
      <c r="K150" s="3" t="s">
        <v>50</v>
      </c>
      <c r="L150" s="5">
        <v>25470</v>
      </c>
      <c r="M150" s="3" t="s">
        <v>23</v>
      </c>
    </row>
    <row r="151" spans="1:13" x14ac:dyDescent="0.2">
      <c r="A151" s="3"/>
      <c r="B151" s="3">
        <v>150</v>
      </c>
      <c r="C151" s="3">
        <f t="shared" si="2"/>
        <v>0</v>
      </c>
      <c r="D151" s="3">
        <v>0</v>
      </c>
      <c r="E151" s="3">
        <v>3</v>
      </c>
      <c r="F151" s="3">
        <v>0.125</v>
      </c>
      <c r="G151" s="3">
        <v>8.5173603510344773E-5</v>
      </c>
      <c r="H151" s="3">
        <v>4</v>
      </c>
      <c r="I151" s="3">
        <v>1</v>
      </c>
      <c r="J151" s="3">
        <v>9</v>
      </c>
      <c r="K151" s="3" t="s">
        <v>51</v>
      </c>
      <c r="L151" s="5">
        <v>25470</v>
      </c>
      <c r="M151" s="3" t="s">
        <v>42</v>
      </c>
    </row>
    <row r="152" spans="1:13" x14ac:dyDescent="0.2">
      <c r="A152" s="3"/>
      <c r="B152" s="3">
        <v>151</v>
      </c>
      <c r="C152" s="3">
        <f t="shared" si="2"/>
        <v>0</v>
      </c>
      <c r="D152" s="3">
        <v>0</v>
      </c>
      <c r="E152" s="3">
        <v>21</v>
      </c>
      <c r="F152" s="3">
        <v>0.875</v>
      </c>
      <c r="G152" s="3">
        <v>0</v>
      </c>
      <c r="H152" s="3">
        <v>4</v>
      </c>
      <c r="I152" s="3">
        <v>1</v>
      </c>
      <c r="J152" s="3">
        <v>9</v>
      </c>
      <c r="K152" s="3" t="s">
        <v>52</v>
      </c>
      <c r="L152" s="5">
        <v>25471</v>
      </c>
      <c r="M152" s="3" t="s">
        <v>23</v>
      </c>
    </row>
    <row r="153" spans="1:13" x14ac:dyDescent="0.2">
      <c r="A153" s="3"/>
      <c r="B153" s="3">
        <v>152</v>
      </c>
      <c r="C153" s="3">
        <f t="shared" si="2"/>
        <v>0</v>
      </c>
      <c r="D153" s="3">
        <v>0</v>
      </c>
      <c r="E153" s="3">
        <v>3</v>
      </c>
      <c r="F153" s="3">
        <v>0.125</v>
      </c>
      <c r="G153" s="3">
        <v>1.8034206865710751E-4</v>
      </c>
      <c r="H153" s="3">
        <v>4</v>
      </c>
      <c r="I153" s="3">
        <v>1</v>
      </c>
      <c r="J153" s="3">
        <v>9</v>
      </c>
      <c r="K153" s="3" t="s">
        <v>53</v>
      </c>
      <c r="L153" s="5">
        <v>25471</v>
      </c>
      <c r="M153" s="3" t="s">
        <v>42</v>
      </c>
    </row>
    <row r="154" spans="1:13" x14ac:dyDescent="0.2">
      <c r="A154" s="3">
        <v>26</v>
      </c>
      <c r="B154" s="3">
        <v>153</v>
      </c>
      <c r="C154" s="3">
        <f t="shared" si="2"/>
        <v>0</v>
      </c>
      <c r="D154" s="3">
        <v>0</v>
      </c>
      <c r="E154" s="3">
        <v>9</v>
      </c>
      <c r="F154" s="3">
        <v>0.375</v>
      </c>
      <c r="G154" s="3">
        <v>0</v>
      </c>
      <c r="H154" s="3">
        <v>4</v>
      </c>
      <c r="I154" s="3">
        <v>1</v>
      </c>
      <c r="J154" s="3">
        <v>2.32151</v>
      </c>
      <c r="L154" s="5">
        <v>25471</v>
      </c>
      <c r="M154" s="3" t="s">
        <v>21</v>
      </c>
    </row>
    <row r="155" spans="1:13" x14ac:dyDescent="0.2">
      <c r="A155" s="3"/>
      <c r="B155" s="3">
        <v>154</v>
      </c>
      <c r="C155" s="3">
        <f t="shared" si="2"/>
        <v>5.046250385000028</v>
      </c>
      <c r="D155" s="3">
        <v>1.1066337719298244E-3</v>
      </c>
      <c r="E155" s="3">
        <v>12</v>
      </c>
      <c r="F155" s="3">
        <v>0.5</v>
      </c>
      <c r="G155" s="3">
        <v>0</v>
      </c>
      <c r="H155" s="3">
        <v>4</v>
      </c>
      <c r="I155" s="3">
        <v>1</v>
      </c>
      <c r="J155" s="3">
        <v>9</v>
      </c>
      <c r="K155" s="3" t="s">
        <v>54</v>
      </c>
      <c r="L155" s="5">
        <v>25472</v>
      </c>
      <c r="M155" s="3" t="s">
        <v>23</v>
      </c>
    </row>
    <row r="156" spans="1:13" x14ac:dyDescent="0.2">
      <c r="A156" s="3"/>
      <c r="B156" s="3">
        <v>155</v>
      </c>
      <c r="C156" s="3">
        <f t="shared" si="2"/>
        <v>5.046250385000028</v>
      </c>
      <c r="D156" s="3">
        <v>1.1066337719298244E-3</v>
      </c>
      <c r="E156" s="3">
        <v>3</v>
      </c>
      <c r="F156" s="3">
        <v>0.125</v>
      </c>
      <c r="G156" s="3">
        <v>8.5173603510344773E-5</v>
      </c>
      <c r="H156" s="3">
        <v>4</v>
      </c>
      <c r="I156" s="3">
        <v>1</v>
      </c>
      <c r="J156" s="3">
        <v>9</v>
      </c>
      <c r="K156" s="3" t="s">
        <v>55</v>
      </c>
      <c r="L156" s="5">
        <v>25472</v>
      </c>
      <c r="M156" s="3" t="s">
        <v>42</v>
      </c>
    </row>
    <row r="157" spans="1:13" x14ac:dyDescent="0.2">
      <c r="A157" s="3"/>
      <c r="B157" s="3">
        <v>156</v>
      </c>
      <c r="C157" s="3">
        <f t="shared" si="2"/>
        <v>5.046250385000028</v>
      </c>
      <c r="D157" s="3">
        <v>1.1066337719298244E-3</v>
      </c>
      <c r="E157" s="3">
        <v>69</v>
      </c>
      <c r="F157" s="3">
        <v>2.875</v>
      </c>
      <c r="G157" s="3">
        <v>0</v>
      </c>
      <c r="H157" s="3">
        <v>2</v>
      </c>
      <c r="I157" s="3">
        <v>1</v>
      </c>
      <c r="J157" s="3">
        <v>2.32151</v>
      </c>
      <c r="K157" s="3" t="s">
        <v>56</v>
      </c>
      <c r="M157" s="3" t="s">
        <v>23</v>
      </c>
    </row>
    <row r="158" spans="1:13" x14ac:dyDescent="0.2">
      <c r="A158" s="3"/>
      <c r="B158" s="3">
        <v>157</v>
      </c>
      <c r="C158" s="3">
        <f t="shared" si="2"/>
        <v>4.3294534553125246</v>
      </c>
      <c r="D158" s="3">
        <v>9.4944147478070171E-4</v>
      </c>
      <c r="E158" s="3">
        <v>96</v>
      </c>
      <c r="F158" s="3">
        <v>4</v>
      </c>
      <c r="G158" s="3">
        <v>0</v>
      </c>
      <c r="H158" s="3">
        <v>2</v>
      </c>
      <c r="I158" s="3">
        <v>1</v>
      </c>
      <c r="J158" s="3">
        <v>2.32151</v>
      </c>
      <c r="K158" s="3" t="s">
        <v>57</v>
      </c>
      <c r="M158" s="3" t="s">
        <v>23</v>
      </c>
    </row>
    <row r="159" spans="1:13" x14ac:dyDescent="0.2">
      <c r="A159" s="3"/>
      <c r="B159" s="3">
        <v>158</v>
      </c>
      <c r="C159" s="3">
        <f t="shared" si="2"/>
        <v>5.9637504550000342</v>
      </c>
      <c r="D159" s="3">
        <v>1.3078399122807018E-3</v>
      </c>
      <c r="E159" s="3">
        <v>72</v>
      </c>
      <c r="F159" s="3">
        <v>3</v>
      </c>
      <c r="G159" s="3">
        <v>0</v>
      </c>
      <c r="H159" s="3">
        <v>2</v>
      </c>
      <c r="I159" s="3">
        <v>1</v>
      </c>
      <c r="J159" s="3">
        <v>2.32151</v>
      </c>
      <c r="K159" s="3" t="s">
        <v>58</v>
      </c>
      <c r="M159" s="3" t="s">
        <v>23</v>
      </c>
    </row>
    <row r="160" spans="1:13" x14ac:dyDescent="0.2">
      <c r="A160" s="3"/>
      <c r="B160" s="3">
        <v>159</v>
      </c>
      <c r="C160" s="3">
        <f t="shared" si="2"/>
        <v>7.3400005600000409</v>
      </c>
      <c r="D160" s="3">
        <v>1.6096491228070175E-3</v>
      </c>
      <c r="E160" s="3">
        <v>24</v>
      </c>
      <c r="F160" s="3">
        <v>1</v>
      </c>
      <c r="G160" s="3">
        <v>0</v>
      </c>
      <c r="H160" s="3">
        <v>2</v>
      </c>
      <c r="I160" s="3">
        <v>1</v>
      </c>
      <c r="J160" s="3">
        <v>2.32151</v>
      </c>
      <c r="K160" s="3" t="s">
        <v>59</v>
      </c>
      <c r="M160" s="3" t="s">
        <v>23</v>
      </c>
    </row>
    <row r="161" spans="1:13" x14ac:dyDescent="0.2">
      <c r="A161" s="3"/>
      <c r="B161" s="3">
        <v>160</v>
      </c>
      <c r="C161" s="3">
        <f t="shared" si="2"/>
        <v>7.2089291214286115</v>
      </c>
      <c r="D161" s="3">
        <v>1.5809053884711778E-3</v>
      </c>
      <c r="E161" s="3">
        <v>168</v>
      </c>
      <c r="F161" s="3">
        <v>7</v>
      </c>
      <c r="G161" s="3">
        <v>0</v>
      </c>
      <c r="H161" s="3">
        <v>2</v>
      </c>
      <c r="I161" s="3">
        <v>1</v>
      </c>
      <c r="J161" s="3">
        <v>2.32151</v>
      </c>
      <c r="K161" s="3" t="s">
        <v>60</v>
      </c>
      <c r="M161" s="3" t="s">
        <v>23</v>
      </c>
    </row>
    <row r="162" spans="1:13" x14ac:dyDescent="0.2">
      <c r="A162" s="3"/>
      <c r="B162" s="3">
        <v>161</v>
      </c>
      <c r="C162" s="3">
        <f t="shared" si="2"/>
        <v>6.5142504970000372</v>
      </c>
      <c r="D162" s="3">
        <v>1.428563596491228E-3</v>
      </c>
      <c r="E162" s="3">
        <v>80</v>
      </c>
      <c r="F162" s="3">
        <v>3.3333333333333335</v>
      </c>
      <c r="G162" s="3">
        <v>0</v>
      </c>
      <c r="H162" s="3">
        <v>2</v>
      </c>
      <c r="I162" s="3">
        <v>1</v>
      </c>
      <c r="J162" s="3">
        <v>2.32151</v>
      </c>
      <c r="K162" s="3" t="s">
        <v>61</v>
      </c>
      <c r="M162" s="3" t="s">
        <v>62</v>
      </c>
    </row>
    <row r="163" spans="1:13" x14ac:dyDescent="0.2">
      <c r="A163" s="3"/>
      <c r="B163" s="3">
        <v>162</v>
      </c>
      <c r="C163" s="3">
        <f t="shared" si="2"/>
        <v>0</v>
      </c>
      <c r="D163" s="3">
        <v>0</v>
      </c>
      <c r="E163" s="3">
        <v>1</v>
      </c>
      <c r="F163" s="3">
        <v>4.1666666666666664E-2</v>
      </c>
      <c r="G163" s="3">
        <v>0</v>
      </c>
      <c r="H163" s="3">
        <v>2</v>
      </c>
      <c r="I163" s="3">
        <v>1</v>
      </c>
      <c r="J163" s="3">
        <v>2.32151</v>
      </c>
      <c r="K163" s="3" t="s">
        <v>63</v>
      </c>
      <c r="M163" s="3" t="s">
        <v>64</v>
      </c>
    </row>
    <row r="164" spans="1:13" x14ac:dyDescent="0.2">
      <c r="A164" s="3"/>
      <c r="B164" s="3">
        <v>163</v>
      </c>
      <c r="C164" s="3">
        <f t="shared" si="2"/>
        <v>0</v>
      </c>
      <c r="D164" s="3">
        <v>0</v>
      </c>
      <c r="E164" s="3">
        <v>3</v>
      </c>
      <c r="F164" s="3">
        <v>0.125</v>
      </c>
      <c r="G164" s="3">
        <v>0</v>
      </c>
      <c r="H164" s="3">
        <v>2</v>
      </c>
      <c r="I164" s="3">
        <v>1</v>
      </c>
      <c r="J164" s="3">
        <v>2.32151</v>
      </c>
      <c r="K164" s="3" t="s">
        <v>65</v>
      </c>
      <c r="L164" s="5">
        <v>25493</v>
      </c>
      <c r="M164" s="3" t="s">
        <v>21</v>
      </c>
    </row>
    <row r="165" spans="1:13" x14ac:dyDescent="0.2">
      <c r="A165" s="3">
        <v>27</v>
      </c>
      <c r="B165" s="3">
        <v>164</v>
      </c>
      <c r="C165" s="3">
        <f t="shared" si="2"/>
        <v>7.1021301714815221</v>
      </c>
      <c r="D165" s="3">
        <v>1.5574845679012345E-3</v>
      </c>
      <c r="E165" s="3">
        <v>324</v>
      </c>
      <c r="F165" s="3">
        <v>13.5</v>
      </c>
      <c r="G165" s="3">
        <v>0</v>
      </c>
      <c r="H165" s="3">
        <v>2</v>
      </c>
      <c r="I165" s="3">
        <v>1</v>
      </c>
      <c r="J165" s="3">
        <v>2.32151</v>
      </c>
      <c r="K165" s="3" t="s">
        <v>66</v>
      </c>
      <c r="L165" s="5">
        <v>25507</v>
      </c>
      <c r="M165" s="3" t="s">
        <v>23</v>
      </c>
    </row>
    <row r="166" spans="1:13" x14ac:dyDescent="0.2">
      <c r="A166" s="3"/>
      <c r="B166" s="3">
        <v>165</v>
      </c>
      <c r="C166" s="3">
        <f t="shared" si="2"/>
        <v>0</v>
      </c>
      <c r="D166" s="3">
        <v>0</v>
      </c>
      <c r="E166" s="3">
        <v>540</v>
      </c>
      <c r="F166" s="3">
        <v>22.5</v>
      </c>
      <c r="G166" s="3">
        <v>0</v>
      </c>
      <c r="H166" s="3">
        <v>2</v>
      </c>
      <c r="I166" s="3">
        <v>1</v>
      </c>
      <c r="J166" s="3">
        <v>2.32151</v>
      </c>
      <c r="L166" s="5">
        <v>25529</v>
      </c>
      <c r="M166" s="3" t="s">
        <v>21</v>
      </c>
    </row>
    <row r="167" spans="1:13" x14ac:dyDescent="0.2">
      <c r="A167" s="3"/>
      <c r="B167" s="3">
        <v>166</v>
      </c>
      <c r="C167" s="3">
        <f t="shared" si="2"/>
        <v>6.8157148057143244</v>
      </c>
      <c r="D167" s="3">
        <v>1.4946741854636591E-3</v>
      </c>
      <c r="E167" s="3">
        <v>84</v>
      </c>
      <c r="F167" s="3">
        <v>3.5</v>
      </c>
      <c r="G167" s="3">
        <v>0</v>
      </c>
      <c r="H167" s="3">
        <v>2</v>
      </c>
      <c r="I167" s="3">
        <v>1</v>
      </c>
      <c r="J167" s="3">
        <v>2.32151</v>
      </c>
      <c r="K167" s="3" t="s">
        <v>67</v>
      </c>
      <c r="L167" s="5">
        <v>25533</v>
      </c>
      <c r="M167" s="3" t="s">
        <v>23</v>
      </c>
    </row>
    <row r="168" spans="1:13" x14ac:dyDescent="0.2">
      <c r="A168" s="3"/>
      <c r="B168" s="3">
        <v>167</v>
      </c>
      <c r="C168" s="3">
        <f t="shared" si="2"/>
        <v>7.3400005600000409</v>
      </c>
      <c r="D168" s="3">
        <v>1.6096491228070175E-3</v>
      </c>
      <c r="E168" s="3">
        <v>24</v>
      </c>
      <c r="F168" s="3">
        <v>1</v>
      </c>
      <c r="G168" s="3">
        <v>0</v>
      </c>
      <c r="H168" s="3">
        <v>3</v>
      </c>
      <c r="I168" s="3">
        <v>1</v>
      </c>
      <c r="J168" s="3">
        <v>5</v>
      </c>
      <c r="K168" s="3" t="s">
        <v>68</v>
      </c>
      <c r="L168" s="5">
        <v>25534</v>
      </c>
      <c r="M168" s="3" t="s">
        <v>23</v>
      </c>
    </row>
    <row r="169" spans="1:13" x14ac:dyDescent="0.2">
      <c r="A169" s="3"/>
      <c r="B169" s="3">
        <v>168</v>
      </c>
      <c r="C169" s="3">
        <f t="shared" si="2"/>
        <v>7.3400005600000409</v>
      </c>
      <c r="D169" s="3">
        <v>1.6096491228070175E-3</v>
      </c>
      <c r="E169" s="3">
        <v>3</v>
      </c>
      <c r="F169" s="3">
        <v>0.125</v>
      </c>
      <c r="G169" s="3">
        <v>2.7656771084016881E-4</v>
      </c>
      <c r="H169" s="3">
        <v>3</v>
      </c>
      <c r="I169" s="3">
        <v>1</v>
      </c>
      <c r="J169" s="3">
        <v>5</v>
      </c>
      <c r="K169" s="3" t="s">
        <v>69</v>
      </c>
      <c r="L169" s="5">
        <v>25534</v>
      </c>
      <c r="M169" s="3" t="s">
        <v>42</v>
      </c>
    </row>
    <row r="170" spans="1:13" x14ac:dyDescent="0.2">
      <c r="A170" s="3">
        <v>28</v>
      </c>
      <c r="B170" s="3">
        <v>169</v>
      </c>
      <c r="C170" s="3">
        <f t="shared" si="2"/>
        <v>7.3400005600000409</v>
      </c>
      <c r="D170" s="3">
        <v>1.6096491228070175E-3</v>
      </c>
      <c r="E170" s="3">
        <v>165</v>
      </c>
      <c r="F170" s="3">
        <v>6.875</v>
      </c>
      <c r="G170" s="3">
        <v>0</v>
      </c>
      <c r="H170" s="3">
        <v>3</v>
      </c>
      <c r="I170" s="3">
        <v>1</v>
      </c>
      <c r="J170" s="3">
        <v>5</v>
      </c>
      <c r="K170" s="3" t="s">
        <v>70</v>
      </c>
      <c r="L170" s="5">
        <v>25541</v>
      </c>
      <c r="M170" s="3" t="s">
        <v>23</v>
      </c>
    </row>
    <row r="171" spans="1:13" x14ac:dyDescent="0.2">
      <c r="A171" s="3"/>
      <c r="B171" s="3">
        <v>170</v>
      </c>
      <c r="C171" s="3">
        <f t="shared" si="2"/>
        <v>7.3400005600000409</v>
      </c>
      <c r="D171" s="3">
        <v>1.6096491228070175E-3</v>
      </c>
      <c r="E171" s="3">
        <v>3</v>
      </c>
      <c r="F171" s="3">
        <v>0.125</v>
      </c>
      <c r="G171" s="3">
        <v>2.6177190737958369E-4</v>
      </c>
      <c r="H171" s="3">
        <v>3</v>
      </c>
      <c r="I171" s="3">
        <v>1</v>
      </c>
      <c r="J171" s="3">
        <v>5</v>
      </c>
      <c r="K171" s="3" t="s">
        <v>71</v>
      </c>
      <c r="L171" s="5">
        <v>25541</v>
      </c>
      <c r="M171" s="3" t="s">
        <v>42</v>
      </c>
    </row>
    <row r="172" spans="1:13" x14ac:dyDescent="0.2">
      <c r="A172" s="3"/>
      <c r="B172" s="3">
        <v>171</v>
      </c>
      <c r="C172" s="3">
        <f t="shared" si="2"/>
        <v>7.3400005600000409</v>
      </c>
      <c r="D172" s="3">
        <v>1.6096491228070175E-3</v>
      </c>
      <c r="E172" s="3">
        <v>21</v>
      </c>
      <c r="F172" s="3">
        <v>0.875</v>
      </c>
      <c r="G172" s="3">
        <v>0</v>
      </c>
      <c r="H172" s="3">
        <v>2</v>
      </c>
      <c r="I172" s="3">
        <v>1</v>
      </c>
      <c r="J172" s="3">
        <v>2.32151</v>
      </c>
      <c r="K172" s="3" t="s">
        <v>72</v>
      </c>
      <c r="L172" s="5">
        <v>25542</v>
      </c>
      <c r="M172" s="3" t="s">
        <v>23</v>
      </c>
    </row>
    <row r="173" spans="1:13" x14ac:dyDescent="0.2">
      <c r="A173" s="3"/>
      <c r="B173" s="3">
        <v>172</v>
      </c>
      <c r="C173" s="3">
        <f t="shared" si="2"/>
        <v>7.3400005600000409</v>
      </c>
      <c r="D173" s="3">
        <v>1.6096491228070175E-3</v>
      </c>
      <c r="E173" s="3">
        <v>168</v>
      </c>
      <c r="F173" s="3">
        <v>7</v>
      </c>
      <c r="G173" s="3">
        <v>0</v>
      </c>
      <c r="H173" s="3">
        <v>2</v>
      </c>
      <c r="I173" s="3">
        <v>1</v>
      </c>
      <c r="J173" s="3">
        <v>2.32151</v>
      </c>
      <c r="L173" s="5">
        <v>25549</v>
      </c>
      <c r="M173" s="3" t="s">
        <v>23</v>
      </c>
    </row>
    <row r="174" spans="1:13" x14ac:dyDescent="0.2">
      <c r="L174" s="5"/>
    </row>
    <row r="176" spans="1:13" x14ac:dyDescent="0.2">
      <c r="A176" t="s">
        <v>124</v>
      </c>
    </row>
    <row r="178" spans="1:17" s="1" customFormat="1" x14ac:dyDescent="0.2">
      <c r="A178" t="s">
        <v>125</v>
      </c>
      <c r="B178"/>
      <c r="C178"/>
      <c r="E178" s="3"/>
      <c r="F178" s="3"/>
      <c r="G178" s="3"/>
      <c r="H178" s="3"/>
      <c r="I178" s="3"/>
      <c r="J178" s="3"/>
      <c r="K178" s="3"/>
      <c r="L178" s="3"/>
      <c r="M178" s="3"/>
      <c r="N178"/>
      <c r="O178"/>
      <c r="P178"/>
      <c r="Q178"/>
    </row>
    <row r="179" spans="1:17" s="1" customFormat="1" x14ac:dyDescent="0.2">
      <c r="A179" t="s">
        <v>126</v>
      </c>
      <c r="B179"/>
      <c r="C179"/>
      <c r="E179" s="3"/>
      <c r="F179" s="3"/>
      <c r="G179" s="3"/>
      <c r="H179" s="3"/>
      <c r="I179" s="3"/>
      <c r="J179" s="3"/>
      <c r="K179" s="3"/>
      <c r="L179" s="3"/>
      <c r="M179" s="3"/>
      <c r="N179"/>
      <c r="O179"/>
      <c r="P179"/>
      <c r="Q179"/>
    </row>
    <row r="180" spans="1:17" s="1" customFormat="1" x14ac:dyDescent="0.2">
      <c r="A180"/>
      <c r="B180"/>
      <c r="C180"/>
      <c r="E180" s="3"/>
      <c r="F180" s="3"/>
      <c r="G180" s="3"/>
      <c r="H180" s="3"/>
      <c r="I180" s="3"/>
      <c r="J180" s="3"/>
      <c r="K180" s="3"/>
      <c r="L180" s="3"/>
      <c r="M180" s="3"/>
      <c r="N180"/>
      <c r="O180"/>
      <c r="P180"/>
      <c r="Q180"/>
    </row>
    <row r="181" spans="1:17" x14ac:dyDescent="0.2">
      <c r="A181" t="s">
        <v>79</v>
      </c>
    </row>
    <row r="182" spans="1:17" ht="16" customHeight="1" x14ac:dyDescent="0.2">
      <c r="A182" t="s">
        <v>81</v>
      </c>
    </row>
    <row r="183" spans="1:17" x14ac:dyDescent="0.2">
      <c r="A183" t="s">
        <v>80</v>
      </c>
    </row>
    <row r="185" spans="1:17" x14ac:dyDescent="0.2">
      <c r="A185" t="s">
        <v>88</v>
      </c>
    </row>
    <row r="186" spans="1:17" x14ac:dyDescent="0.2">
      <c r="A186" t="s">
        <v>82</v>
      </c>
    </row>
    <row r="187" spans="1:17" x14ac:dyDescent="0.2">
      <c r="A187" t="s">
        <v>83</v>
      </c>
    </row>
    <row r="189" spans="1:17" x14ac:dyDescent="0.2">
      <c r="A189" s="4" t="s">
        <v>89</v>
      </c>
    </row>
    <row r="190" spans="1:17" x14ac:dyDescent="0.2">
      <c r="A190" t="s">
        <v>84</v>
      </c>
    </row>
    <row r="191" spans="1:17" x14ac:dyDescent="0.2">
      <c r="A191" t="s">
        <v>85</v>
      </c>
    </row>
    <row r="193" spans="1:1" x14ac:dyDescent="0.2">
      <c r="A193" s="4" t="s">
        <v>90</v>
      </c>
    </row>
    <row r="194" spans="1:1" x14ac:dyDescent="0.2">
      <c r="A194" t="s">
        <v>86</v>
      </c>
    </row>
    <row r="195" spans="1:1" x14ac:dyDescent="0.2">
      <c r="A195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FD19-CA8A-FC45-8DC4-647C5660DF24}">
  <dimension ref="B1:J78"/>
  <sheetViews>
    <sheetView workbookViewId="0">
      <selection activeCell="E42" sqref="E42"/>
    </sheetView>
  </sheetViews>
  <sheetFormatPr baseColWidth="10" defaultRowHeight="16" x14ac:dyDescent="0.2"/>
  <cols>
    <col min="2" max="2" width="14.33203125" customWidth="1"/>
  </cols>
  <sheetData>
    <row r="1" spans="2:10" x14ac:dyDescent="0.2">
      <c r="B1" t="s">
        <v>207</v>
      </c>
    </row>
    <row r="3" spans="2:10" x14ac:dyDescent="0.2">
      <c r="C3" t="s">
        <v>127</v>
      </c>
      <c r="D3" t="s">
        <v>128</v>
      </c>
      <c r="E3" s="8" t="s">
        <v>129</v>
      </c>
      <c r="F3" t="s">
        <v>208</v>
      </c>
      <c r="G3" t="s">
        <v>130</v>
      </c>
      <c r="I3" t="s">
        <v>131</v>
      </c>
    </row>
    <row r="4" spans="2:10" x14ac:dyDescent="0.2">
      <c r="B4" t="s">
        <v>132</v>
      </c>
      <c r="C4">
        <v>1.0944000000000001E-6</v>
      </c>
      <c r="E4" s="8">
        <v>1.3154112468023003E-5</v>
      </c>
      <c r="F4">
        <v>6</v>
      </c>
      <c r="G4" s="7">
        <v>4.6871248113929901E-6</v>
      </c>
      <c r="I4">
        <v>4.9997500124993755E-5</v>
      </c>
    </row>
    <row r="5" spans="2:10" x14ac:dyDescent="0.2">
      <c r="B5" t="s">
        <v>133</v>
      </c>
      <c r="C5">
        <v>2.1888000000000001E-2</v>
      </c>
      <c r="E5" s="8">
        <v>0.2630822493604601</v>
      </c>
      <c r="F5">
        <v>7</v>
      </c>
      <c r="G5">
        <v>0.10936624559916976</v>
      </c>
      <c r="I5">
        <v>0.99995000249987509</v>
      </c>
    </row>
    <row r="6" spans="2:10" x14ac:dyDescent="0.2">
      <c r="B6" t="s">
        <v>134</v>
      </c>
      <c r="C6">
        <v>9.8747000000000001E-3</v>
      </c>
      <c r="E6" s="8">
        <v>0.11868870101241479</v>
      </c>
      <c r="F6">
        <v>9</v>
      </c>
      <c r="G6">
        <v>6.3437433353978001E-2</v>
      </c>
    </row>
    <row r="7" spans="2:10" x14ac:dyDescent="0.2">
      <c r="B7" t="s">
        <v>135</v>
      </c>
      <c r="C7">
        <v>1.7056E-3</v>
      </c>
      <c r="D7">
        <v>0.51449999999999996</v>
      </c>
      <c r="E7" s="8">
        <v>1.0547463540752181E-2</v>
      </c>
      <c r="F7">
        <v>90</v>
      </c>
      <c r="G7">
        <v>5.637470203250361E-2</v>
      </c>
      <c r="I7" t="s">
        <v>136</v>
      </c>
      <c r="J7" t="s">
        <v>137</v>
      </c>
    </row>
    <row r="8" spans="2:10" x14ac:dyDescent="0.2">
      <c r="B8" t="s">
        <v>138</v>
      </c>
      <c r="D8">
        <v>0.11219999999999999</v>
      </c>
      <c r="E8" s="8">
        <v>2.3001465680707379E-3</v>
      </c>
      <c r="F8">
        <v>91</v>
      </c>
      <c r="G8">
        <v>1.2430557881271315E-2</v>
      </c>
      <c r="I8">
        <v>11.117692668361901</v>
      </c>
      <c r="J8">
        <v>111176.92668361901</v>
      </c>
    </row>
    <row r="9" spans="2:10" x14ac:dyDescent="0.2">
      <c r="B9" t="s">
        <v>139</v>
      </c>
      <c r="D9">
        <v>0.17150000000000001</v>
      </c>
      <c r="E9" s="8">
        <v>3.5158211802507277E-3</v>
      </c>
      <c r="F9">
        <v>92</v>
      </c>
      <c r="G9">
        <v>1.9209157729593827E-2</v>
      </c>
    </row>
    <row r="10" spans="2:10" x14ac:dyDescent="0.2">
      <c r="B10" t="s">
        <v>140</v>
      </c>
      <c r="D10">
        <v>0.17380000000000001</v>
      </c>
      <c r="E10" s="8">
        <v>3.5629721348546732E-3</v>
      </c>
      <c r="F10">
        <v>94</v>
      </c>
      <c r="G10">
        <v>1.9889963978952988E-2</v>
      </c>
    </row>
    <row r="11" spans="2:10" x14ac:dyDescent="0.2">
      <c r="B11" t="s">
        <v>141</v>
      </c>
      <c r="D11">
        <v>2.8000000000000001E-2</v>
      </c>
      <c r="E11" s="8">
        <v>5.7401162126542488E-4</v>
      </c>
      <c r="F11">
        <v>96</v>
      </c>
      <c r="G11">
        <v>3.2725450612972619E-3</v>
      </c>
    </row>
    <row r="12" spans="2:10" x14ac:dyDescent="0.2">
      <c r="B12" t="s">
        <v>142</v>
      </c>
      <c r="C12">
        <v>4.3588E-8</v>
      </c>
      <c r="D12">
        <v>1.6000000000000001E-3</v>
      </c>
      <c r="E12" s="8">
        <v>8.3824774014062385E-10</v>
      </c>
      <c r="F12">
        <v>174</v>
      </c>
      <c r="G12">
        <v>8.6619437018873254E-9</v>
      </c>
      <c r="I12" t="s">
        <v>143</v>
      </c>
      <c r="J12" t="s">
        <v>144</v>
      </c>
    </row>
    <row r="13" spans="2:10" x14ac:dyDescent="0.2">
      <c r="B13" t="s">
        <v>145</v>
      </c>
      <c r="D13">
        <v>5.2600000000000001E-2</v>
      </c>
      <c r="E13" s="8">
        <v>2.7557394457123005E-8</v>
      </c>
      <c r="F13">
        <v>176</v>
      </c>
      <c r="G13">
        <v>2.8803451873057507E-7</v>
      </c>
      <c r="I13">
        <v>5.5549754343523828E-4</v>
      </c>
      <c r="J13">
        <v>5.5549754343523823</v>
      </c>
    </row>
    <row r="14" spans="2:10" x14ac:dyDescent="0.2">
      <c r="B14" t="s">
        <v>146</v>
      </c>
      <c r="D14">
        <v>0.186</v>
      </c>
      <c r="E14" s="8">
        <v>9.7446299791347503E-8</v>
      </c>
      <c r="F14">
        <v>177</v>
      </c>
      <c r="G14">
        <v>1.0243121787124085E-6</v>
      </c>
    </row>
    <row r="15" spans="2:10" x14ac:dyDescent="0.2">
      <c r="B15" t="s">
        <v>147</v>
      </c>
      <c r="D15">
        <v>0.27279999999999999</v>
      </c>
      <c r="E15" s="8">
        <v>1.4292123969397635E-7</v>
      </c>
      <c r="F15">
        <v>178</v>
      </c>
      <c r="G15">
        <v>1.5108122379803358E-6</v>
      </c>
    </row>
    <row r="16" spans="2:10" x14ac:dyDescent="0.2">
      <c r="B16" t="s">
        <v>148</v>
      </c>
      <c r="D16">
        <v>0.13619999999999999</v>
      </c>
      <c r="E16" s="8">
        <v>7.1355838879470592E-8</v>
      </c>
      <c r="F16">
        <v>179</v>
      </c>
      <c r="G16">
        <v>7.5853611732497347E-7</v>
      </c>
    </row>
    <row r="17" spans="2:10" x14ac:dyDescent="0.2">
      <c r="B17" t="s">
        <v>149</v>
      </c>
      <c r="D17">
        <v>0.3508</v>
      </c>
      <c r="E17" s="8">
        <v>1.8378581702583175E-7</v>
      </c>
      <c r="F17">
        <v>180</v>
      </c>
      <c r="G17">
        <v>1.9646184379022028E-6</v>
      </c>
    </row>
    <row r="18" spans="2:10" x14ac:dyDescent="0.2">
      <c r="B18" t="s">
        <v>150</v>
      </c>
      <c r="C18">
        <v>8.6089999999999999E-7</v>
      </c>
      <c r="E18" s="8">
        <v>1.0347565262902964E-5</v>
      </c>
      <c r="F18">
        <v>234</v>
      </c>
      <c r="G18">
        <v>1.4379631236750799E-4</v>
      </c>
      <c r="I18" t="s">
        <v>151</v>
      </c>
      <c r="J18" t="s">
        <v>152</v>
      </c>
    </row>
    <row r="19" spans="2:10" x14ac:dyDescent="0.2">
      <c r="B19" t="s">
        <v>153</v>
      </c>
      <c r="C19">
        <v>8.4043999999999997E-5</v>
      </c>
      <c r="E19" s="8">
        <v>1.0101646822574244E-3</v>
      </c>
      <c r="F19">
        <v>235</v>
      </c>
      <c r="G19">
        <v>1.4097878388073739E-2</v>
      </c>
      <c r="I19">
        <v>4.496187958231415</v>
      </c>
      <c r="J19">
        <v>44961.879582314148</v>
      </c>
    </row>
    <row r="20" spans="2:10" x14ac:dyDescent="0.2">
      <c r="B20" t="s">
        <v>154</v>
      </c>
      <c r="C20">
        <v>3.5190999999999998E-7</v>
      </c>
      <c r="E20" s="8">
        <v>4.229773134705752E-6</v>
      </c>
      <c r="F20">
        <v>236</v>
      </c>
      <c r="G20">
        <v>5.9281992842507979E-5</v>
      </c>
    </row>
    <row r="21" spans="2:10" x14ac:dyDescent="0.2">
      <c r="B21" t="s">
        <v>155</v>
      </c>
      <c r="C21">
        <v>1.8048000000000001E-4</v>
      </c>
      <c r="E21" s="8">
        <v>2.1692746877090565E-3</v>
      </c>
      <c r="F21">
        <v>238</v>
      </c>
      <c r="G21">
        <v>3.0660922889030395E-2</v>
      </c>
    </row>
    <row r="22" spans="2:10" x14ac:dyDescent="0.2">
      <c r="B22" t="s">
        <v>156</v>
      </c>
      <c r="C22">
        <v>4.0658000000000001E-6</v>
      </c>
      <c r="D22">
        <v>5.8450000000000002E-2</v>
      </c>
      <c r="E22" s="8">
        <v>2.8563800649825654E-6</v>
      </c>
      <c r="F22">
        <v>54</v>
      </c>
      <c r="G22">
        <v>9.1601686661146921E-6</v>
      </c>
      <c r="I22" t="s">
        <v>157</v>
      </c>
      <c r="J22" t="s">
        <v>158</v>
      </c>
    </row>
    <row r="23" spans="2:10" x14ac:dyDescent="0.2">
      <c r="B23" t="s">
        <v>159</v>
      </c>
      <c r="D23">
        <v>0.91754000000000002</v>
      </c>
      <c r="E23" s="8">
        <v>4.4839058422995773E-5</v>
      </c>
      <c r="F23">
        <v>56</v>
      </c>
      <c r="G23">
        <v>1.4912080120482366E-4</v>
      </c>
      <c r="I23">
        <v>1.6226099829251519E-2</v>
      </c>
      <c r="J23">
        <v>162.26099829251518</v>
      </c>
    </row>
    <row r="24" spans="2:10" x14ac:dyDescent="0.2">
      <c r="B24" t="s">
        <v>160</v>
      </c>
      <c r="D24">
        <v>2.1190000000000001E-2</v>
      </c>
      <c r="E24" s="8">
        <v>1.0355294025146373E-6</v>
      </c>
      <c r="F24">
        <v>57</v>
      </c>
      <c r="G24">
        <v>3.5053469315316371E-6</v>
      </c>
    </row>
    <row r="25" spans="2:10" x14ac:dyDescent="0.2">
      <c r="B25" t="s">
        <v>161</v>
      </c>
      <c r="D25">
        <v>2.82E-3</v>
      </c>
      <c r="E25" s="8">
        <v>1.3780995352011693E-7</v>
      </c>
      <c r="F25">
        <v>58</v>
      </c>
      <c r="G25">
        <v>4.7468149004521718E-7</v>
      </c>
    </row>
    <row r="26" spans="2:10" x14ac:dyDescent="0.2">
      <c r="B26" t="s">
        <v>162</v>
      </c>
      <c r="C26">
        <v>4.0658000000000001E-6</v>
      </c>
      <c r="D26">
        <v>4.3450000000000003E-2</v>
      </c>
      <c r="E26" s="8">
        <v>2.1233483973223686E-6</v>
      </c>
      <c r="F26">
        <v>50</v>
      </c>
      <c r="G26">
        <v>6.3049983927808397E-6</v>
      </c>
      <c r="I26" t="s">
        <v>163</v>
      </c>
      <c r="J26" t="s">
        <v>164</v>
      </c>
    </row>
    <row r="27" spans="2:10" x14ac:dyDescent="0.2">
      <c r="B27" t="s">
        <v>165</v>
      </c>
      <c r="D27">
        <v>0.83789000000000002</v>
      </c>
      <c r="E27" s="8">
        <v>4.0946660267720134E-5</v>
      </c>
      <c r="F27">
        <v>52</v>
      </c>
      <c r="G27">
        <v>1.2644904274937226E-4</v>
      </c>
      <c r="I27">
        <v>1.5107446553995292E-2</v>
      </c>
      <c r="J27">
        <v>151.07446553995291</v>
      </c>
    </row>
    <row r="28" spans="2:10" x14ac:dyDescent="0.2">
      <c r="B28" t="s">
        <v>166</v>
      </c>
      <c r="D28">
        <v>9.5009999999999997E-2</v>
      </c>
      <c r="E28" s="8">
        <v>4.6430225829596835E-6</v>
      </c>
      <c r="F28">
        <v>53</v>
      </c>
      <c r="G28">
        <v>1.4614043064119541E-5</v>
      </c>
    </row>
    <row r="29" spans="2:10" x14ac:dyDescent="0.2">
      <c r="B29" t="s">
        <v>167</v>
      </c>
      <c r="D29">
        <v>2.3650000000000001E-2</v>
      </c>
      <c r="E29" s="8">
        <v>1.1557465960109096E-6</v>
      </c>
      <c r="F29">
        <v>54</v>
      </c>
      <c r="G29">
        <v>3.7063813336802815E-6</v>
      </c>
    </row>
    <row r="30" spans="2:10" x14ac:dyDescent="0.2">
      <c r="B30" t="s">
        <v>168</v>
      </c>
      <c r="C30">
        <v>7.1646E-7</v>
      </c>
      <c r="D30">
        <v>0.68076899999999996</v>
      </c>
      <c r="E30" s="8">
        <v>5.8624234693787689E-6</v>
      </c>
      <c r="F30">
        <v>58</v>
      </c>
      <c r="G30">
        <v>2.0192909413575457E-5</v>
      </c>
      <c r="I30" t="s">
        <v>169</v>
      </c>
      <c r="J30" t="s">
        <v>170</v>
      </c>
    </row>
    <row r="31" spans="2:10" x14ac:dyDescent="0.2">
      <c r="B31" t="s">
        <v>171</v>
      </c>
      <c r="D31">
        <v>0.26223099999999999</v>
      </c>
      <c r="E31" s="8">
        <v>2.2581950247421139E-6</v>
      </c>
      <c r="F31">
        <v>60</v>
      </c>
      <c r="G31">
        <v>8.0464888491437352E-6</v>
      </c>
      <c r="I31">
        <v>3.0050366853265815E-3</v>
      </c>
      <c r="J31">
        <v>30.050366853265814</v>
      </c>
    </row>
    <row r="32" spans="2:10" x14ac:dyDescent="0.2">
      <c r="B32" t="s">
        <v>172</v>
      </c>
      <c r="D32">
        <v>1.1398999999999999E-2</v>
      </c>
      <c r="E32" s="8">
        <v>9.816217414049198E-8</v>
      </c>
      <c r="F32">
        <v>61</v>
      </c>
      <c r="G32">
        <v>3.5560488715895238E-7</v>
      </c>
    </row>
    <row r="33" spans="2:10" x14ac:dyDescent="0.2">
      <c r="B33" t="s">
        <v>173</v>
      </c>
      <c r="D33">
        <v>3.6345000000000002E-2</v>
      </c>
      <c r="E33" s="8">
        <v>3.1298396518433033E-7</v>
      </c>
      <c r="F33">
        <v>62</v>
      </c>
      <c r="G33">
        <v>1.1524112651168881E-6</v>
      </c>
    </row>
    <row r="34" spans="2:10" x14ac:dyDescent="0.2">
      <c r="B34" t="s">
        <v>174</v>
      </c>
      <c r="D34">
        <v>9.2560000000000003E-3</v>
      </c>
      <c r="E34" s="8">
        <v>7.9707788739748562E-8</v>
      </c>
      <c r="F34">
        <v>64</v>
      </c>
      <c r="G34">
        <v>3.0295243827078431E-7</v>
      </c>
    </row>
    <row r="35" spans="2:10" x14ac:dyDescent="0.2">
      <c r="B35" t="s">
        <v>175</v>
      </c>
      <c r="C35">
        <v>4.2927000000000004E-6</v>
      </c>
      <c r="D35">
        <v>0.99738000000000004</v>
      </c>
      <c r="E35" s="8">
        <v>5.1460815009112456E-5</v>
      </c>
      <c r="F35">
        <v>16</v>
      </c>
      <c r="G35">
        <v>4.8897917094762859E-5</v>
      </c>
      <c r="I35" t="s">
        <v>176</v>
      </c>
      <c r="J35" t="s">
        <v>177</v>
      </c>
    </row>
    <row r="36" spans="2:10" x14ac:dyDescent="0.2">
      <c r="B36" t="s">
        <v>178</v>
      </c>
      <c r="D36">
        <v>3.6699999999999998E-4</v>
      </c>
      <c r="E36" s="8">
        <v>1.8935730722838103E-8</v>
      </c>
      <c r="F36">
        <v>17</v>
      </c>
      <c r="G36">
        <v>1.9117218660028363E-8</v>
      </c>
      <c r="I36">
        <v>4.9020175921222642E-3</v>
      </c>
      <c r="J36">
        <v>49.020175921222638</v>
      </c>
    </row>
    <row r="37" spans="2:10" x14ac:dyDescent="0.2">
      <c r="B37" t="s">
        <v>179</v>
      </c>
      <c r="D37">
        <v>1.8699999999999999E-3</v>
      </c>
      <c r="E37" s="8">
        <v>9.6484513492390338E-8</v>
      </c>
      <c r="F37">
        <v>18</v>
      </c>
      <c r="G37">
        <v>1.0314160779975359E-7</v>
      </c>
    </row>
    <row r="38" spans="2:10" x14ac:dyDescent="0.2">
      <c r="B38" t="s">
        <v>180</v>
      </c>
      <c r="C38">
        <v>4.9450000000000001E-2</v>
      </c>
      <c r="E38" s="8">
        <v>0.59436299483163146</v>
      </c>
      <c r="F38">
        <v>19</v>
      </c>
      <c r="G38">
        <v>0.67067040721426552</v>
      </c>
    </row>
    <row r="40" spans="2:10" x14ac:dyDescent="0.2">
      <c r="B40" t="s">
        <v>181</v>
      </c>
      <c r="C40">
        <v>8.3198315558000002E-2</v>
      </c>
      <c r="G40">
        <v>1.0000155405401991</v>
      </c>
    </row>
    <row r="43" spans="2:10" x14ac:dyDescent="0.2">
      <c r="B43" t="s">
        <v>206</v>
      </c>
    </row>
    <row r="45" spans="2:10" x14ac:dyDescent="0.2">
      <c r="C45" t="s">
        <v>127</v>
      </c>
      <c r="E45" s="8" t="s">
        <v>129</v>
      </c>
    </row>
    <row r="46" spans="2:10" x14ac:dyDescent="0.2">
      <c r="B46" t="s">
        <v>209</v>
      </c>
      <c r="C46">
        <v>9.2788999999999996E-2</v>
      </c>
      <c r="E46" s="8">
        <v>0.99999221225088775</v>
      </c>
    </row>
    <row r="47" spans="2:10" x14ac:dyDescent="0.2">
      <c r="B47" t="s">
        <v>182</v>
      </c>
      <c r="C47">
        <v>1.6412000000000002E-8</v>
      </c>
      <c r="E47" s="8">
        <v>1.7687303653947742E-7</v>
      </c>
    </row>
    <row r="48" spans="2:10" x14ac:dyDescent="0.2">
      <c r="B48" t="s">
        <v>183</v>
      </c>
      <c r="C48">
        <v>6.6059999999999997E-8</v>
      </c>
      <c r="E48" s="8">
        <v>7.1193229306591997E-7</v>
      </c>
    </row>
    <row r="49" spans="2:5" x14ac:dyDescent="0.2">
      <c r="B49" t="s">
        <v>184</v>
      </c>
      <c r="C49">
        <v>1.969E-7</v>
      </c>
      <c r="E49" s="8">
        <v>2.1220022480272426E-6</v>
      </c>
    </row>
    <row r="50" spans="2:5" x14ac:dyDescent="0.2">
      <c r="B50" t="s">
        <v>185</v>
      </c>
      <c r="C50">
        <v>1.7378000000000001E-7</v>
      </c>
      <c r="D50">
        <v>0.94989999999999997</v>
      </c>
      <c r="E50" s="8">
        <v>1.7790076027120331E-6</v>
      </c>
    </row>
    <row r="51" spans="2:5" x14ac:dyDescent="0.2">
      <c r="B51" t="s">
        <v>186</v>
      </c>
      <c r="D51">
        <v>7.4999999999999997E-3</v>
      </c>
      <c r="E51" s="8">
        <v>1.4046275418823295E-8</v>
      </c>
    </row>
    <row r="52" spans="2:5" x14ac:dyDescent="0.2">
      <c r="B52" t="s">
        <v>187</v>
      </c>
      <c r="D52">
        <v>4.2500000000000003E-2</v>
      </c>
      <c r="E52" s="8">
        <v>7.9595560706665333E-8</v>
      </c>
    </row>
    <row r="53" spans="2:5" x14ac:dyDescent="0.2">
      <c r="B53" t="s">
        <v>188</v>
      </c>
      <c r="D53">
        <v>1E-4</v>
      </c>
      <c r="E53" s="8">
        <v>1.8728367225097727E-10</v>
      </c>
    </row>
    <row r="54" spans="2:5" x14ac:dyDescent="0.2">
      <c r="B54" t="s">
        <v>175</v>
      </c>
      <c r="C54">
        <v>1.7235E-7</v>
      </c>
      <c r="D54">
        <v>0.99963299999999999</v>
      </c>
      <c r="E54" s="8">
        <v>1.8567438578283496E-6</v>
      </c>
    </row>
    <row r="55" spans="2:5" x14ac:dyDescent="0.2">
      <c r="B55" t="s">
        <v>178</v>
      </c>
      <c r="D55">
        <v>3.6699999999999998E-4</v>
      </c>
      <c r="E55" s="8">
        <v>6.8167517061061827E-10</v>
      </c>
    </row>
    <row r="56" spans="2:5" x14ac:dyDescent="0.2">
      <c r="B56" t="s">
        <v>189</v>
      </c>
      <c r="C56">
        <v>5.3518000000000003E-8</v>
      </c>
      <c r="D56">
        <v>0.92222999999999999</v>
      </c>
      <c r="E56" s="8">
        <v>5.3191133397917387E-7</v>
      </c>
    </row>
    <row r="57" spans="2:5" x14ac:dyDescent="0.2">
      <c r="B57" t="s">
        <v>190</v>
      </c>
      <c r="D57">
        <v>4.6850000000000003E-2</v>
      </c>
      <c r="E57" s="8">
        <v>2.7021508730928617E-8</v>
      </c>
    </row>
    <row r="58" spans="2:5" x14ac:dyDescent="0.2">
      <c r="B58" t="s">
        <v>191</v>
      </c>
      <c r="D58">
        <v>3.092E-2</v>
      </c>
      <c r="E58" s="8">
        <v>1.783361899595118E-8</v>
      </c>
    </row>
    <row r="59" spans="2:5" x14ac:dyDescent="0.2">
      <c r="B59" t="s">
        <v>192</v>
      </c>
      <c r="C59">
        <v>3.7224999999999997E-8</v>
      </c>
      <c r="E59" s="8">
        <v>4.0117589478321026E-7</v>
      </c>
    </row>
    <row r="60" spans="2:5" x14ac:dyDescent="0.2">
      <c r="B60" t="s">
        <v>156</v>
      </c>
      <c r="C60">
        <v>3.6679000000000001E-9</v>
      </c>
      <c r="D60">
        <v>5.8450000000000002E-2</v>
      </c>
      <c r="E60" s="8">
        <v>2.3104795330714158E-9</v>
      </c>
    </row>
    <row r="61" spans="2:5" x14ac:dyDescent="0.2">
      <c r="B61" t="s">
        <v>159</v>
      </c>
      <c r="D61">
        <v>0.91754000000000002</v>
      </c>
      <c r="E61" s="8">
        <v>3.6269587523940922E-8</v>
      </c>
    </row>
    <row r="62" spans="2:5" x14ac:dyDescent="0.2">
      <c r="B62" t="s">
        <v>160</v>
      </c>
      <c r="D62">
        <v>2.1190000000000001E-2</v>
      </c>
      <c r="E62" s="8">
        <v>8.3762294791759272E-10</v>
      </c>
    </row>
    <row r="63" spans="2:5" x14ac:dyDescent="0.2">
      <c r="B63" t="s">
        <v>161</v>
      </c>
      <c r="D63">
        <v>2.82E-3</v>
      </c>
      <c r="E63" s="8">
        <v>1.1147223752371929E-10</v>
      </c>
    </row>
    <row r="64" spans="2:5" x14ac:dyDescent="0.2">
      <c r="B64" t="s">
        <v>193</v>
      </c>
      <c r="C64">
        <v>1.2688E-9</v>
      </c>
      <c r="D64">
        <v>8.2500000000000004E-2</v>
      </c>
      <c r="E64" s="8">
        <v>1.128099072191466E-9</v>
      </c>
    </row>
    <row r="65" spans="2:5" x14ac:dyDescent="0.2">
      <c r="B65" t="s">
        <v>194</v>
      </c>
      <c r="D65">
        <v>7.4399999999999994E-2</v>
      </c>
      <c r="E65" s="8">
        <v>1.0173402541944854E-9</v>
      </c>
    </row>
    <row r="66" spans="2:5" x14ac:dyDescent="0.2">
      <c r="B66" t="s">
        <v>195</v>
      </c>
      <c r="D66">
        <v>0.73719999999999997</v>
      </c>
      <c r="E66" s="8">
        <v>1.0080419830539984E-8</v>
      </c>
    </row>
    <row r="67" spans="2:5" x14ac:dyDescent="0.2">
      <c r="B67" t="s">
        <v>196</v>
      </c>
      <c r="D67">
        <v>5.4100000000000002E-2</v>
      </c>
      <c r="E67" s="8">
        <v>7.3975951279464617E-10</v>
      </c>
    </row>
    <row r="68" spans="2:5" x14ac:dyDescent="0.2">
      <c r="B68" t="s">
        <v>197</v>
      </c>
      <c r="D68">
        <v>5.1799999999999999E-2</v>
      </c>
      <c r="E68" s="8">
        <v>7.0830947805476285E-10</v>
      </c>
    </row>
    <row r="69" spans="2:5" x14ac:dyDescent="0.2">
      <c r="B69" t="s">
        <v>198</v>
      </c>
      <c r="C69">
        <v>1.0027000000000001E-9</v>
      </c>
      <c r="D69">
        <v>0.78990000000000005</v>
      </c>
      <c r="E69" s="8">
        <v>8.535780769787477E-9</v>
      </c>
    </row>
    <row r="70" spans="2:5" x14ac:dyDescent="0.2">
      <c r="B70" t="s">
        <v>199</v>
      </c>
      <c r="D70">
        <v>0.1</v>
      </c>
      <c r="E70" s="8">
        <v>1.0806153652092007E-9</v>
      </c>
    </row>
    <row r="71" spans="2:5" x14ac:dyDescent="0.2">
      <c r="B71" t="s">
        <v>200</v>
      </c>
      <c r="D71">
        <v>0.1101</v>
      </c>
      <c r="E71" s="8">
        <v>1.18975751709533E-9</v>
      </c>
    </row>
    <row r="72" spans="2:5" x14ac:dyDescent="0.2">
      <c r="B72" t="s">
        <v>201</v>
      </c>
      <c r="C72">
        <v>4.3867999999999998E-10</v>
      </c>
      <c r="D72">
        <v>0.96940999999999999</v>
      </c>
      <c r="E72" s="8">
        <v>4.5830590584632598E-9</v>
      </c>
    </row>
    <row r="73" spans="2:5" x14ac:dyDescent="0.2">
      <c r="B73" t="s">
        <v>202</v>
      </c>
      <c r="D73">
        <v>6.4700000000000001E-3</v>
      </c>
      <c r="E73" s="8">
        <v>3.058808152201575E-11</v>
      </c>
    </row>
    <row r="74" spans="2:5" x14ac:dyDescent="0.2">
      <c r="B74" t="s">
        <v>203</v>
      </c>
      <c r="D74">
        <v>1.3500000000000001E-3</v>
      </c>
      <c r="E74" s="8">
        <v>6.3823663144855133E-12</v>
      </c>
    </row>
    <row r="75" spans="2:5" x14ac:dyDescent="0.2">
      <c r="B75" t="s">
        <v>204</v>
      </c>
      <c r="D75">
        <v>2.086E-2</v>
      </c>
      <c r="E75" s="8">
        <v>9.8619378755679838E-11</v>
      </c>
    </row>
    <row r="76" spans="2:5" x14ac:dyDescent="0.2">
      <c r="B76" t="s">
        <v>205</v>
      </c>
      <c r="D76">
        <v>1.8699999999999999E-3</v>
      </c>
      <c r="E76" s="8">
        <v>8.8407592652503016E-12</v>
      </c>
    </row>
    <row r="78" spans="2:5" x14ac:dyDescent="0.2">
      <c r="B78" t="s">
        <v>181</v>
      </c>
      <c r="C78">
        <v>9.2789722623079982E-2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235 + RemFeed + 233 + Enrich</vt:lpstr>
      <vt:lpstr>Starting Compositions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2023-01-25T17:43:45Z</dcterms:created>
  <dcterms:modified xsi:type="dcterms:W3CDTF">2023-01-25T19:14:33Z</dcterms:modified>
</cp:coreProperties>
</file>