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8_{2C264692-316C-46D7-AD76-68283C72F1C2}" xr6:coauthVersionLast="45" xr6:coauthVersionMax="45" xr10:uidLastSave="{00000000-0000-0000-0000-000000000000}"/>
  <bookViews>
    <workbookView xWindow="-120" yWindow="-120" windowWidth="29040" windowHeight="15720" activeTab="1" xr2:uid="{00000000-000D-0000-FFFF-FFFF00000000}"/>
  </bookViews>
  <sheets>
    <sheet name="Датасет" sheetId="1" r:id="rId1"/>
    <sheet name="Цель и гипотеза" sheetId="9" r:id="rId2"/>
    <sheet name="Анализ данных" sheetId="3" r:id="rId3"/>
    <sheet name="t test" sheetId="10" r:id="rId4"/>
    <sheet name="Лист2" sheetId="1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2" l="1"/>
  <c r="F22" i="12"/>
  <c r="F24" i="12" s="1"/>
  <c r="F21" i="12"/>
  <c r="F26" i="12" l="1"/>
  <c r="F25" i="12"/>
  <c r="F23" i="10" l="1"/>
  <c r="F22" i="10"/>
  <c r="F21" i="10"/>
  <c r="F20" i="10"/>
  <c r="F19" i="10"/>
  <c r="F18" i="10"/>
</calcChain>
</file>

<file path=xl/sharedStrings.xml><?xml version="1.0" encoding="utf-8"?>
<sst xmlns="http://schemas.openxmlformats.org/spreadsheetml/2006/main" count="3384" uniqueCount="65">
  <si>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</si>
  <si>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</si>
  <si>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</si>
  <si>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</si>
  <si>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</si>
  <si>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</si>
  <si>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</si>
  <si>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</si>
  <si>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</si>
  <si>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</si>
  <si>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</si>
  <si>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</si>
  <si>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</si>
  <si>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</si>
  <si>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Названия столбцов</t>
  </si>
  <si>
    <t>Сумма по полю price</t>
  </si>
  <si>
    <t>Названия строк</t>
  </si>
  <si>
    <t>id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</si>
  <si>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</si>
  <si>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</si>
  <si>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</si>
  <si>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</si>
  <si>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</si>
  <si>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</si>
  <si>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</si>
  <si>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</si>
  <si>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</si>
  <si>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</si>
  <si>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</si>
  <si>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</si>
  <si>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</si>
  <si>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Сумма по полю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</si>
  <si>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</si>
  <si>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</si>
  <si>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</si>
  <si>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</si>
  <si>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</si>
  <si>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</si>
  <si>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</si>
  <si>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</si>
  <si>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</si>
  <si>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</si>
  <si>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</si>
  <si>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</si>
  <si>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</si>
  <si>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</si>
  <si>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</si>
  <si>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</si>
  <si>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</si>
  <si>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Двухвыборочный t-тест с различными дисперсиями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</si>
  <si>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</si>
  <si>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</si>
  <si>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</si>
  <si>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</si>
  <si>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</si>
  <si>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</si>
  <si>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</si>
  <si>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</si>
  <si>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</si>
  <si>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Вычисление доверительного интервала</t>
  </si>
  <si>
    <t>Точечная оценка</t>
  </si>
  <si>
    <t>Критическое значение</t>
  </si>
  <si>
    <t>Предел погрешности</t>
  </si>
  <si>
    <t>Нижний предел доверительного интервала</t>
  </si>
  <si>
    <t>Верхний предел доверительного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</si>
</sst>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Обычный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[statistical_analysis_of_the_impact_on_the_price_of_housing.xlsx]Анализ данных!Сводная таблица3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данных'!$B$1:$B$2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данных'!$B$3:$B$19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1-4EE1-956C-333AF38E3048}"/>
            </c:ext>
          </c:extLst>
        </c:ser>
        <c:ser>
          <c:idx val="1"/>
          <c:order val="1"/>
          <c:tx>
            <c:strRef>
              <c:f>'Анализ данных'!$C$1:$C$2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данных'!$C$3:$C$19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1-4EE1-956C-333AF38E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290816"/>
        <c:axId val="971566160"/>
      </c:barChart>
      <c:catAx>
        <c:axId val="10332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566160"/>
        <c:crosses val="autoZero"/>
        <c:auto val="1"/>
        <c:lblAlgn val="ctr"/>
        <c:lblOffset val="100"/>
        <c:noMultiLvlLbl val="0"/>
      </c:catAx>
      <c:valAx>
        <c:axId val="9715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2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[statistical_analysis_of_the_impact_on_the_price_of_housing.xlsx]Анализ данных!Сводная 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 домов в</a:t>
            </a:r>
            <a:r>
              <a:rPr lang="ru-RU" baseline="0"/>
              <a:t> зависимости от наличия кондиционера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'Анализ данных'!$B$1:$B$2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данных'!$B$3:$B$19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4-43DB-837F-20562D3200C7}"/>
            </c:ext>
          </c:extLst>
        </c:ser>
        <c:ser>
          <c:idx val="1"/>
          <c:order val="1"/>
          <c:tx>
            <c:strRef>
              <c:f>'Анализ данных'!$C$1:$C$2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данных'!$C$3:$C$19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4-43DB-837F-20562D32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3290816"/>
        <c:axId val="971566160"/>
      </c:barChart>
      <c:catAx>
        <c:axId val="103329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566160"/>
        <c:crosses val="autoZero"/>
        <c:auto val="1"/>
        <c:lblAlgn val="ctr"/>
        <c:lblOffset val="100"/>
        <c:noMultiLvlLbl val="0"/>
      </c:catAx>
      <c:valAx>
        <c:axId val="9715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2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[statistical_analysis_of_the_impact_on_the_price_of_housing.xlsx]Анализ данных!Сводная таблица3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Стоимость домов в зависимости от наличия кондиционера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'Анализ данных'!$B$1:$B$2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данных'!$B$3:$B$19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CA3-BA94-D49945AA55A9}"/>
            </c:ext>
          </c:extLst>
        </c:ser>
        <c:ser>
          <c:idx val="1"/>
          <c:order val="1"/>
          <c:tx>
            <c:strRef>
              <c:f>'Анализ данных'!$C$1:$C$2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'Анализ данных'!$A$3:$A$19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'Анализ данных'!$C$3:$C$19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2-4CA3-BA94-D49945AA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8030527"/>
        <c:axId val="1389710335"/>
        <c:axId val="0"/>
      </c:bar3DChart>
      <c:catAx>
        <c:axId val="14580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9710335"/>
        <c:crosses val="autoZero"/>
        <c:auto val="1"/>
        <c:lblAlgn val="ctr"/>
        <c:lblOffset val="100"/>
        <c:noMultiLvlLbl val="0"/>
      </c:catAx>
      <c:valAx>
        <c:axId val="13897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80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23</xdr:col>
      <xdr:colOff>590550</xdr:colOff>
      <xdr:row>7</xdr:row>
      <xdr:rowOff>38100</xdr:rowOff>
    </xdr:to>
    <xdr:sp macro="" textlink="">
      <xdr:nvSpPr>
        <xdr:cNvPr id="2" name="Прямоугольник: скругленные углы 1">
          <a:extLst>
            <a:ext uri="{FF2B5EF4-FFF2-40B4-BE49-F238E27FC236}">
              <a16:creationId xmlns:a16="http://schemas.microsoft.com/office/drawing/2014/main" id="{614CAA99-7FF9-47C1-8FA7-0D427F4350C8}"/>
            </a:ext>
          </a:extLst>
        </xdr:cNvPr>
        <xdr:cNvSpPr/>
      </xdr:nvSpPr>
      <xdr:spPr>
        <a:xfrm>
          <a:off x="619126" y="200025"/>
          <a:ext cx="13992224" cy="11715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600"/>
            <a:t>Гипотеза:</a:t>
          </a:r>
          <a:r>
            <a:rPr lang="ru-RU" sz="1600" baseline="0"/>
            <a:t> Наличие кондиционера на прямую влияет на стоимость жилья. То есть  дом с кондиционером в среднем  будет стоить дороже дома без кондиционера.</a:t>
          </a:r>
        </a:p>
        <a:p>
          <a:pPr algn="ctr"/>
          <a:r>
            <a:rPr lang="ru-RU" sz="1600" baseline="0"/>
            <a:t>Цель: Проверить гипотезу используя статистический анализ.</a:t>
          </a:r>
        </a:p>
        <a:p>
          <a:pPr algn="ctr"/>
          <a:endParaRPr lang="ru-RU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16</xdr:row>
      <xdr:rowOff>23812</xdr:rowOff>
    </xdr:from>
    <xdr:to>
      <xdr:col>16</xdr:col>
      <xdr:colOff>0</xdr:colOff>
      <xdr:row>34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815D72-1182-4FFA-A70C-2385DAC9B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21981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3AE3BD-0A6D-400A-8017-C1F314797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2199</xdr:colOff>
      <xdr:row>0</xdr:row>
      <xdr:rowOff>0</xdr:rowOff>
    </xdr:from>
    <xdr:to>
      <xdr:col>10</xdr:col>
      <xdr:colOff>600808</xdr:colOff>
      <xdr:row>15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D43D13-996A-485F-9000-A6074A4F8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5401.920296759257" createdVersion="6" refreshedVersion="6" minRefreshableVersion="3" recordCount="546" xr:uid="{72E5B6E0-DBF4-419B-8315-7F7BC6DEDBAA}">
  <cacheSource type="worksheet">
    <worksheetSource name="Таблица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airco" numFmtId="0">
      <sharedItems count="2">
        <s v="no"/>
        <s v="yes"/>
      </sharedItems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5850"/>
    <n v="3"/>
    <n v="1"/>
    <n v="2"/>
    <s v="yes"/>
    <s v="no"/>
    <s v="yes"/>
    <s v="no"/>
    <n v="1"/>
    <s v="no"/>
  </r>
  <r>
    <x v="1"/>
    <x v="1"/>
    <x v="0"/>
    <n v="4000"/>
    <n v="2"/>
    <n v="1"/>
    <n v="1"/>
    <s v="yes"/>
    <s v="no"/>
    <s v="no"/>
    <s v="no"/>
    <n v="0"/>
    <s v="no"/>
  </r>
  <r>
    <x v="2"/>
    <x v="2"/>
    <x v="0"/>
    <n v="3060"/>
    <n v="3"/>
    <n v="1"/>
    <n v="1"/>
    <s v="yes"/>
    <s v="no"/>
    <s v="no"/>
    <s v="no"/>
    <n v="0"/>
    <s v="no"/>
  </r>
  <r>
    <x v="3"/>
    <x v="3"/>
    <x v="0"/>
    <n v="6650"/>
    <n v="3"/>
    <n v="1"/>
    <n v="2"/>
    <s v="yes"/>
    <s v="yes"/>
    <s v="no"/>
    <s v="no"/>
    <n v="0"/>
    <s v="no"/>
  </r>
  <r>
    <x v="4"/>
    <x v="4"/>
    <x v="0"/>
    <n v="6360"/>
    <n v="2"/>
    <n v="1"/>
    <n v="1"/>
    <s v="yes"/>
    <s v="no"/>
    <s v="no"/>
    <s v="no"/>
    <n v="0"/>
    <s v="no"/>
  </r>
  <r>
    <x v="5"/>
    <x v="5"/>
    <x v="1"/>
    <n v="4160"/>
    <n v="3"/>
    <n v="1"/>
    <n v="1"/>
    <s v="yes"/>
    <s v="yes"/>
    <s v="yes"/>
    <s v="no"/>
    <n v="0"/>
    <s v="no"/>
  </r>
  <r>
    <x v="6"/>
    <x v="5"/>
    <x v="0"/>
    <n v="3880"/>
    <n v="3"/>
    <n v="2"/>
    <n v="2"/>
    <s v="yes"/>
    <s v="no"/>
    <s v="yes"/>
    <s v="no"/>
    <n v="2"/>
    <s v="no"/>
  </r>
  <r>
    <x v="7"/>
    <x v="6"/>
    <x v="0"/>
    <n v="4160"/>
    <n v="3"/>
    <n v="1"/>
    <n v="3"/>
    <s v="yes"/>
    <s v="no"/>
    <s v="no"/>
    <s v="no"/>
    <n v="0"/>
    <s v="no"/>
  </r>
  <r>
    <x v="8"/>
    <x v="7"/>
    <x v="0"/>
    <n v="4800"/>
    <n v="3"/>
    <n v="1"/>
    <n v="1"/>
    <s v="yes"/>
    <s v="yes"/>
    <s v="yes"/>
    <s v="no"/>
    <n v="0"/>
    <s v="no"/>
  </r>
  <r>
    <x v="9"/>
    <x v="8"/>
    <x v="1"/>
    <n v="5500"/>
    <n v="3"/>
    <n v="2"/>
    <n v="4"/>
    <s v="yes"/>
    <s v="yes"/>
    <s v="no"/>
    <s v="no"/>
    <n v="1"/>
    <s v="no"/>
  </r>
  <r>
    <x v="10"/>
    <x v="9"/>
    <x v="1"/>
    <n v="7200"/>
    <n v="3"/>
    <n v="2"/>
    <n v="1"/>
    <s v="yes"/>
    <s v="no"/>
    <s v="yes"/>
    <s v="no"/>
    <n v="3"/>
    <s v="no"/>
  </r>
  <r>
    <x v="11"/>
    <x v="10"/>
    <x v="0"/>
    <n v="3000"/>
    <n v="2"/>
    <n v="1"/>
    <n v="1"/>
    <s v="no"/>
    <s v="no"/>
    <s v="no"/>
    <s v="no"/>
    <n v="0"/>
    <s v="no"/>
  </r>
  <r>
    <x v="12"/>
    <x v="11"/>
    <x v="0"/>
    <n v="1700"/>
    <n v="3"/>
    <n v="1"/>
    <n v="2"/>
    <s v="yes"/>
    <s v="no"/>
    <s v="no"/>
    <s v="no"/>
    <n v="0"/>
    <s v="no"/>
  </r>
  <r>
    <x v="13"/>
    <x v="12"/>
    <x v="0"/>
    <n v="2880"/>
    <n v="3"/>
    <n v="1"/>
    <n v="1"/>
    <s v="no"/>
    <s v="no"/>
    <s v="no"/>
    <s v="no"/>
    <n v="0"/>
    <s v="no"/>
  </r>
  <r>
    <x v="14"/>
    <x v="13"/>
    <x v="0"/>
    <n v="3600"/>
    <n v="2"/>
    <n v="1"/>
    <n v="1"/>
    <s v="yes"/>
    <s v="no"/>
    <s v="no"/>
    <s v="no"/>
    <n v="0"/>
    <s v="no"/>
  </r>
  <r>
    <x v="15"/>
    <x v="14"/>
    <x v="1"/>
    <n v="3185"/>
    <n v="2"/>
    <n v="1"/>
    <n v="1"/>
    <s v="yes"/>
    <s v="no"/>
    <s v="no"/>
    <s v="no"/>
    <n v="0"/>
    <s v="no"/>
  </r>
  <r>
    <x v="16"/>
    <x v="15"/>
    <x v="0"/>
    <n v="3300"/>
    <n v="3"/>
    <n v="1"/>
    <n v="2"/>
    <s v="no"/>
    <s v="no"/>
    <s v="no"/>
    <s v="no"/>
    <n v="1"/>
    <s v="no"/>
  </r>
  <r>
    <x v="17"/>
    <x v="16"/>
    <x v="0"/>
    <n v="5200"/>
    <n v="4"/>
    <n v="1"/>
    <n v="3"/>
    <s v="yes"/>
    <s v="no"/>
    <s v="no"/>
    <s v="no"/>
    <n v="0"/>
    <s v="no"/>
  </r>
  <r>
    <x v="18"/>
    <x v="17"/>
    <x v="0"/>
    <n v="3450"/>
    <n v="1"/>
    <n v="1"/>
    <n v="1"/>
    <s v="yes"/>
    <s v="no"/>
    <s v="no"/>
    <s v="no"/>
    <n v="0"/>
    <s v="no"/>
  </r>
  <r>
    <x v="19"/>
    <x v="17"/>
    <x v="0"/>
    <n v="3986"/>
    <n v="2"/>
    <n v="2"/>
    <n v="1"/>
    <s v="no"/>
    <s v="yes"/>
    <s v="yes"/>
    <s v="no"/>
    <n v="1"/>
    <s v="no"/>
  </r>
  <r>
    <x v="20"/>
    <x v="18"/>
    <x v="1"/>
    <n v="4785"/>
    <n v="3"/>
    <n v="1"/>
    <n v="2"/>
    <s v="yes"/>
    <s v="yes"/>
    <s v="yes"/>
    <s v="no"/>
    <n v="1"/>
    <s v="no"/>
  </r>
  <r>
    <x v="21"/>
    <x v="19"/>
    <x v="0"/>
    <n v="4510"/>
    <n v="4"/>
    <n v="2"/>
    <n v="2"/>
    <s v="yes"/>
    <s v="no"/>
    <s v="yes"/>
    <s v="no"/>
    <n v="0"/>
    <s v="no"/>
  </r>
  <r>
    <x v="22"/>
    <x v="14"/>
    <x v="1"/>
    <n v="4000"/>
    <n v="3"/>
    <n v="1"/>
    <n v="2"/>
    <s v="yes"/>
    <s v="no"/>
    <s v="no"/>
    <s v="no"/>
    <n v="0"/>
    <s v="no"/>
  </r>
  <r>
    <x v="23"/>
    <x v="20"/>
    <x v="0"/>
    <n v="3934"/>
    <n v="2"/>
    <n v="1"/>
    <n v="1"/>
    <s v="yes"/>
    <s v="no"/>
    <s v="no"/>
    <s v="no"/>
    <n v="0"/>
    <s v="no"/>
  </r>
  <r>
    <x v="24"/>
    <x v="0"/>
    <x v="0"/>
    <n v="4960"/>
    <n v="2"/>
    <n v="1"/>
    <n v="1"/>
    <s v="yes"/>
    <s v="no"/>
    <s v="no"/>
    <s v="no"/>
    <n v="0"/>
    <s v="no"/>
  </r>
  <r>
    <x v="25"/>
    <x v="21"/>
    <x v="0"/>
    <n v="3000"/>
    <n v="2"/>
    <n v="1"/>
    <n v="2"/>
    <s v="yes"/>
    <s v="no"/>
    <s v="no"/>
    <s v="no"/>
    <n v="0"/>
    <s v="no"/>
  </r>
  <r>
    <x v="26"/>
    <x v="22"/>
    <x v="0"/>
    <n v="3800"/>
    <n v="2"/>
    <n v="1"/>
    <n v="1"/>
    <s v="yes"/>
    <s v="no"/>
    <s v="no"/>
    <s v="no"/>
    <n v="0"/>
    <s v="no"/>
  </r>
  <r>
    <x v="27"/>
    <x v="23"/>
    <x v="1"/>
    <n v="4960"/>
    <n v="2"/>
    <n v="1"/>
    <n v="1"/>
    <s v="yes"/>
    <s v="no"/>
    <s v="yes"/>
    <s v="no"/>
    <n v="0"/>
    <s v="no"/>
  </r>
  <r>
    <x v="28"/>
    <x v="24"/>
    <x v="1"/>
    <n v="3000"/>
    <n v="3"/>
    <n v="1"/>
    <n v="1"/>
    <s v="no"/>
    <s v="no"/>
    <s v="no"/>
    <s v="no"/>
    <n v="0"/>
    <s v="no"/>
  </r>
  <r>
    <x v="29"/>
    <x v="25"/>
    <x v="1"/>
    <n v="4500"/>
    <n v="3"/>
    <n v="1"/>
    <n v="2"/>
    <s v="yes"/>
    <s v="no"/>
    <s v="no"/>
    <s v="no"/>
    <n v="0"/>
    <s v="no"/>
  </r>
  <r>
    <x v="30"/>
    <x v="17"/>
    <x v="0"/>
    <n v="3500"/>
    <n v="2"/>
    <n v="1"/>
    <n v="1"/>
    <s v="no"/>
    <s v="no"/>
    <s v="yes"/>
    <s v="no"/>
    <n v="0"/>
    <s v="no"/>
  </r>
  <r>
    <x v="31"/>
    <x v="26"/>
    <x v="1"/>
    <n v="3500"/>
    <n v="4"/>
    <n v="1"/>
    <n v="2"/>
    <s v="yes"/>
    <s v="no"/>
    <s v="no"/>
    <s v="no"/>
    <n v="2"/>
    <s v="no"/>
  </r>
  <r>
    <x v="32"/>
    <x v="27"/>
    <x v="0"/>
    <n v="4000"/>
    <n v="2"/>
    <n v="1"/>
    <n v="1"/>
    <s v="yes"/>
    <s v="no"/>
    <s v="no"/>
    <s v="no"/>
    <n v="0"/>
    <s v="no"/>
  </r>
  <r>
    <x v="33"/>
    <x v="28"/>
    <x v="0"/>
    <n v="4500"/>
    <n v="2"/>
    <n v="1"/>
    <n v="1"/>
    <s v="yes"/>
    <s v="no"/>
    <s v="no"/>
    <s v="no"/>
    <n v="0"/>
    <s v="no"/>
  </r>
  <r>
    <x v="34"/>
    <x v="4"/>
    <x v="0"/>
    <n v="6360"/>
    <n v="2"/>
    <n v="1"/>
    <n v="2"/>
    <s v="yes"/>
    <s v="no"/>
    <s v="no"/>
    <s v="no"/>
    <n v="0"/>
    <s v="no"/>
  </r>
  <r>
    <x v="35"/>
    <x v="4"/>
    <x v="1"/>
    <n v="4500"/>
    <n v="2"/>
    <n v="1"/>
    <n v="1"/>
    <s v="yes"/>
    <s v="no"/>
    <s v="no"/>
    <s v="no"/>
    <n v="2"/>
    <s v="no"/>
  </r>
  <r>
    <x v="36"/>
    <x v="29"/>
    <x v="0"/>
    <n v="4032"/>
    <n v="2"/>
    <n v="1"/>
    <n v="1"/>
    <s v="yes"/>
    <s v="no"/>
    <s v="yes"/>
    <s v="no"/>
    <n v="0"/>
    <s v="no"/>
  </r>
  <r>
    <x v="37"/>
    <x v="30"/>
    <x v="1"/>
    <n v="5170"/>
    <n v="3"/>
    <n v="1"/>
    <n v="4"/>
    <s v="yes"/>
    <s v="no"/>
    <s v="no"/>
    <s v="no"/>
    <n v="0"/>
    <s v="no"/>
  </r>
  <r>
    <x v="38"/>
    <x v="31"/>
    <x v="1"/>
    <n v="5400"/>
    <n v="4"/>
    <n v="2"/>
    <n v="2"/>
    <s v="yes"/>
    <s v="no"/>
    <s v="no"/>
    <s v="no"/>
    <n v="2"/>
    <s v="no"/>
  </r>
  <r>
    <x v="39"/>
    <x v="32"/>
    <x v="0"/>
    <n v="3150"/>
    <n v="2"/>
    <n v="2"/>
    <n v="1"/>
    <s v="no"/>
    <s v="no"/>
    <s v="yes"/>
    <s v="no"/>
    <n v="0"/>
    <s v="no"/>
  </r>
  <r>
    <x v="40"/>
    <x v="33"/>
    <x v="0"/>
    <n v="3745"/>
    <n v="3"/>
    <n v="1"/>
    <n v="2"/>
    <s v="yes"/>
    <s v="no"/>
    <s v="yes"/>
    <s v="no"/>
    <n v="0"/>
    <s v="no"/>
  </r>
  <r>
    <x v="41"/>
    <x v="34"/>
    <x v="1"/>
    <n v="4520"/>
    <n v="3"/>
    <n v="1"/>
    <n v="2"/>
    <s v="yes"/>
    <s v="no"/>
    <s v="yes"/>
    <s v="no"/>
    <n v="0"/>
    <s v="no"/>
  </r>
  <r>
    <x v="42"/>
    <x v="31"/>
    <x v="0"/>
    <n v="4640"/>
    <n v="4"/>
    <n v="1"/>
    <n v="2"/>
    <s v="yes"/>
    <s v="no"/>
    <s v="no"/>
    <s v="no"/>
    <n v="1"/>
    <s v="no"/>
  </r>
  <r>
    <x v="43"/>
    <x v="35"/>
    <x v="0"/>
    <n v="8580"/>
    <n v="5"/>
    <n v="3"/>
    <n v="2"/>
    <s v="yes"/>
    <s v="no"/>
    <s v="no"/>
    <s v="no"/>
    <n v="2"/>
    <s v="no"/>
  </r>
  <r>
    <x v="44"/>
    <x v="20"/>
    <x v="0"/>
    <n v="2000"/>
    <n v="2"/>
    <n v="1"/>
    <n v="2"/>
    <s v="yes"/>
    <s v="no"/>
    <s v="no"/>
    <s v="no"/>
    <n v="0"/>
    <s v="no"/>
  </r>
  <r>
    <x v="45"/>
    <x v="23"/>
    <x v="0"/>
    <n v="2160"/>
    <n v="3"/>
    <n v="1"/>
    <n v="2"/>
    <s v="no"/>
    <s v="no"/>
    <s v="yes"/>
    <s v="no"/>
    <n v="0"/>
    <s v="no"/>
  </r>
  <r>
    <x v="46"/>
    <x v="36"/>
    <x v="0"/>
    <n v="3040"/>
    <n v="2"/>
    <n v="1"/>
    <n v="1"/>
    <s v="no"/>
    <s v="no"/>
    <s v="no"/>
    <s v="no"/>
    <n v="0"/>
    <s v="no"/>
  </r>
  <r>
    <x v="47"/>
    <x v="37"/>
    <x v="0"/>
    <n v="3090"/>
    <n v="3"/>
    <n v="1"/>
    <n v="2"/>
    <s v="no"/>
    <s v="no"/>
    <s v="no"/>
    <s v="no"/>
    <n v="0"/>
    <s v="no"/>
  </r>
  <r>
    <x v="48"/>
    <x v="26"/>
    <x v="0"/>
    <n v="4960"/>
    <n v="4"/>
    <n v="1"/>
    <n v="3"/>
    <s v="no"/>
    <s v="no"/>
    <s v="no"/>
    <s v="no"/>
    <n v="0"/>
    <s v="no"/>
  </r>
  <r>
    <x v="49"/>
    <x v="38"/>
    <x v="0"/>
    <n v="3350"/>
    <n v="3"/>
    <n v="1"/>
    <n v="2"/>
    <s v="yes"/>
    <s v="no"/>
    <s v="no"/>
    <s v="no"/>
    <n v="0"/>
    <s v="no"/>
  </r>
  <r>
    <x v="50"/>
    <x v="39"/>
    <x v="0"/>
    <n v="5300"/>
    <n v="5"/>
    <n v="2"/>
    <n v="2"/>
    <s v="yes"/>
    <s v="no"/>
    <s v="no"/>
    <s v="no"/>
    <n v="0"/>
    <s v="no"/>
  </r>
  <r>
    <x v="51"/>
    <x v="40"/>
    <x v="0"/>
    <n v="4100"/>
    <n v="4"/>
    <n v="1"/>
    <n v="1"/>
    <s v="no"/>
    <s v="no"/>
    <s v="yes"/>
    <s v="no"/>
    <n v="0"/>
    <s v="no"/>
  </r>
  <r>
    <x v="52"/>
    <x v="41"/>
    <x v="1"/>
    <n v="9166"/>
    <n v="2"/>
    <n v="1"/>
    <n v="1"/>
    <s v="yes"/>
    <s v="no"/>
    <s v="yes"/>
    <s v="no"/>
    <n v="2"/>
    <s v="no"/>
  </r>
  <r>
    <x v="53"/>
    <x v="42"/>
    <x v="0"/>
    <n v="4040"/>
    <n v="3"/>
    <n v="1"/>
    <n v="2"/>
    <s v="yes"/>
    <s v="no"/>
    <s v="yes"/>
    <s v="yes"/>
    <n v="1"/>
    <s v="no"/>
  </r>
  <r>
    <x v="54"/>
    <x v="20"/>
    <x v="0"/>
    <n v="3630"/>
    <n v="3"/>
    <n v="3"/>
    <n v="2"/>
    <s v="no"/>
    <s v="yes"/>
    <s v="no"/>
    <s v="no"/>
    <n v="0"/>
    <s v="no"/>
  </r>
  <r>
    <x v="55"/>
    <x v="43"/>
    <x v="0"/>
    <n v="3620"/>
    <n v="2"/>
    <n v="1"/>
    <n v="1"/>
    <s v="yes"/>
    <s v="no"/>
    <s v="no"/>
    <s v="no"/>
    <n v="0"/>
    <s v="no"/>
  </r>
  <r>
    <x v="56"/>
    <x v="44"/>
    <x v="0"/>
    <n v="2400"/>
    <n v="3"/>
    <n v="1"/>
    <n v="1"/>
    <s v="no"/>
    <s v="no"/>
    <s v="no"/>
    <s v="no"/>
    <n v="0"/>
    <s v="no"/>
  </r>
  <r>
    <x v="57"/>
    <x v="45"/>
    <x v="0"/>
    <n v="7260"/>
    <n v="3"/>
    <n v="2"/>
    <n v="1"/>
    <s v="yes"/>
    <s v="yes"/>
    <s v="yes"/>
    <s v="no"/>
    <n v="3"/>
    <s v="no"/>
  </r>
  <r>
    <x v="58"/>
    <x v="46"/>
    <x v="0"/>
    <n v="4400"/>
    <n v="3"/>
    <n v="1"/>
    <n v="2"/>
    <s v="yes"/>
    <s v="no"/>
    <s v="no"/>
    <s v="no"/>
    <n v="0"/>
    <s v="no"/>
  </r>
  <r>
    <x v="59"/>
    <x v="47"/>
    <x v="0"/>
    <n v="2400"/>
    <n v="3"/>
    <n v="1"/>
    <n v="2"/>
    <s v="yes"/>
    <s v="no"/>
    <s v="no"/>
    <s v="no"/>
    <n v="0"/>
    <s v="no"/>
  </r>
  <r>
    <x v="60"/>
    <x v="26"/>
    <x v="0"/>
    <n v="4120"/>
    <n v="2"/>
    <n v="1"/>
    <n v="2"/>
    <s v="yes"/>
    <s v="no"/>
    <s v="no"/>
    <s v="no"/>
    <n v="0"/>
    <s v="no"/>
  </r>
  <r>
    <x v="61"/>
    <x v="26"/>
    <x v="0"/>
    <n v="4750"/>
    <n v="2"/>
    <n v="1"/>
    <n v="1"/>
    <s v="yes"/>
    <s v="no"/>
    <s v="no"/>
    <s v="no"/>
    <n v="0"/>
    <s v="no"/>
  </r>
  <r>
    <x v="62"/>
    <x v="48"/>
    <x v="1"/>
    <n v="4280"/>
    <n v="2"/>
    <n v="1"/>
    <n v="1"/>
    <s v="yes"/>
    <s v="no"/>
    <s v="no"/>
    <s v="no"/>
    <n v="2"/>
    <s v="no"/>
  </r>
  <r>
    <x v="63"/>
    <x v="49"/>
    <x v="0"/>
    <n v="4820"/>
    <n v="3"/>
    <n v="1"/>
    <n v="2"/>
    <s v="yes"/>
    <s v="no"/>
    <s v="no"/>
    <s v="no"/>
    <n v="0"/>
    <s v="no"/>
  </r>
  <r>
    <x v="64"/>
    <x v="45"/>
    <x v="0"/>
    <n v="5500"/>
    <n v="4"/>
    <n v="1"/>
    <n v="2"/>
    <s v="yes"/>
    <s v="yes"/>
    <s v="yes"/>
    <s v="no"/>
    <n v="0"/>
    <s v="no"/>
  </r>
  <r>
    <x v="65"/>
    <x v="50"/>
    <x v="1"/>
    <n v="5500"/>
    <n v="3"/>
    <n v="1"/>
    <n v="2"/>
    <s v="yes"/>
    <s v="no"/>
    <s v="no"/>
    <s v="no"/>
    <n v="0"/>
    <s v="no"/>
  </r>
  <r>
    <x v="66"/>
    <x v="50"/>
    <x v="1"/>
    <n v="5040"/>
    <n v="3"/>
    <n v="1"/>
    <n v="2"/>
    <s v="yes"/>
    <s v="no"/>
    <s v="yes"/>
    <s v="no"/>
    <n v="0"/>
    <s v="no"/>
  </r>
  <r>
    <x v="67"/>
    <x v="30"/>
    <x v="1"/>
    <n v="6000"/>
    <n v="2"/>
    <n v="1"/>
    <n v="1"/>
    <s v="yes"/>
    <s v="no"/>
    <s v="yes"/>
    <s v="no"/>
    <n v="1"/>
    <s v="no"/>
  </r>
  <r>
    <x v="68"/>
    <x v="51"/>
    <x v="1"/>
    <n v="2500"/>
    <n v="2"/>
    <n v="1"/>
    <n v="1"/>
    <s v="no"/>
    <s v="no"/>
    <s v="no"/>
    <s v="no"/>
    <n v="0"/>
    <s v="no"/>
  </r>
  <r>
    <x v="69"/>
    <x v="34"/>
    <x v="1"/>
    <n v="4095"/>
    <n v="3"/>
    <n v="1"/>
    <n v="2"/>
    <s v="no"/>
    <s v="yes"/>
    <s v="yes"/>
    <s v="no"/>
    <n v="0"/>
    <s v="no"/>
  </r>
  <r>
    <x v="70"/>
    <x v="17"/>
    <x v="0"/>
    <n v="4095"/>
    <n v="2"/>
    <n v="1"/>
    <n v="1"/>
    <s v="yes"/>
    <s v="no"/>
    <s v="no"/>
    <s v="no"/>
    <n v="2"/>
    <s v="no"/>
  </r>
  <r>
    <x v="71"/>
    <x v="52"/>
    <x v="0"/>
    <n v="3150"/>
    <n v="3"/>
    <n v="1"/>
    <n v="2"/>
    <s v="yes"/>
    <s v="no"/>
    <s v="yes"/>
    <s v="no"/>
    <n v="0"/>
    <s v="no"/>
  </r>
  <r>
    <x v="72"/>
    <x v="53"/>
    <x v="0"/>
    <n v="1836"/>
    <n v="2"/>
    <n v="1"/>
    <n v="1"/>
    <s v="no"/>
    <s v="no"/>
    <s v="yes"/>
    <s v="no"/>
    <n v="0"/>
    <s v="no"/>
  </r>
  <r>
    <x v="73"/>
    <x v="54"/>
    <x v="0"/>
    <n v="2475"/>
    <n v="3"/>
    <n v="1"/>
    <n v="2"/>
    <s v="yes"/>
    <s v="no"/>
    <s v="no"/>
    <s v="no"/>
    <n v="0"/>
    <s v="no"/>
  </r>
  <r>
    <x v="74"/>
    <x v="55"/>
    <x v="0"/>
    <n v="3210"/>
    <n v="3"/>
    <n v="1"/>
    <n v="2"/>
    <s v="yes"/>
    <s v="no"/>
    <s v="yes"/>
    <s v="no"/>
    <n v="0"/>
    <s v="no"/>
  </r>
  <r>
    <x v="75"/>
    <x v="12"/>
    <x v="0"/>
    <n v="3180"/>
    <n v="3"/>
    <n v="1"/>
    <n v="1"/>
    <s v="no"/>
    <s v="no"/>
    <s v="no"/>
    <s v="no"/>
    <n v="0"/>
    <s v="no"/>
  </r>
  <r>
    <x v="76"/>
    <x v="17"/>
    <x v="0"/>
    <n v="1650"/>
    <n v="3"/>
    <n v="1"/>
    <n v="2"/>
    <s v="no"/>
    <s v="no"/>
    <s v="yes"/>
    <s v="no"/>
    <n v="0"/>
    <s v="no"/>
  </r>
  <r>
    <x v="77"/>
    <x v="51"/>
    <x v="1"/>
    <n v="3180"/>
    <n v="4"/>
    <n v="1"/>
    <n v="2"/>
    <s v="yes"/>
    <s v="no"/>
    <s v="yes"/>
    <s v="no"/>
    <n v="0"/>
    <s v="no"/>
  </r>
  <r>
    <x v="78"/>
    <x v="39"/>
    <x v="0"/>
    <n v="3180"/>
    <n v="2"/>
    <n v="2"/>
    <n v="1"/>
    <s v="yes"/>
    <s v="no"/>
    <s v="yes"/>
    <s v="no"/>
    <n v="2"/>
    <s v="no"/>
  </r>
  <r>
    <x v="79"/>
    <x v="56"/>
    <x v="1"/>
    <n v="6360"/>
    <n v="2"/>
    <n v="1"/>
    <n v="1"/>
    <s v="yes"/>
    <s v="no"/>
    <s v="yes"/>
    <s v="no"/>
    <n v="1"/>
    <s v="no"/>
  </r>
  <r>
    <x v="80"/>
    <x v="57"/>
    <x v="1"/>
    <n v="4240"/>
    <n v="3"/>
    <n v="1"/>
    <n v="2"/>
    <s v="yes"/>
    <s v="no"/>
    <s v="no"/>
    <s v="no"/>
    <n v="0"/>
    <s v="no"/>
  </r>
  <r>
    <x v="81"/>
    <x v="55"/>
    <x v="0"/>
    <n v="3240"/>
    <n v="2"/>
    <n v="1"/>
    <n v="1"/>
    <s v="no"/>
    <s v="yes"/>
    <s v="no"/>
    <s v="no"/>
    <n v="1"/>
    <s v="no"/>
  </r>
  <r>
    <x v="82"/>
    <x v="57"/>
    <x v="0"/>
    <n v="3650"/>
    <n v="3"/>
    <n v="1"/>
    <n v="2"/>
    <s v="yes"/>
    <s v="no"/>
    <s v="no"/>
    <s v="no"/>
    <n v="0"/>
    <s v="no"/>
  </r>
  <r>
    <x v="83"/>
    <x v="37"/>
    <x v="0"/>
    <n v="3240"/>
    <n v="3"/>
    <n v="1"/>
    <n v="2"/>
    <s v="yes"/>
    <s v="no"/>
    <s v="no"/>
    <s v="no"/>
    <n v="2"/>
    <s v="no"/>
  </r>
  <r>
    <x v="84"/>
    <x v="58"/>
    <x v="0"/>
    <n v="3780"/>
    <n v="2"/>
    <n v="1"/>
    <n v="2"/>
    <s v="yes"/>
    <s v="yes"/>
    <s v="yes"/>
    <s v="no"/>
    <n v="0"/>
    <s v="no"/>
  </r>
  <r>
    <x v="85"/>
    <x v="40"/>
    <x v="1"/>
    <n v="6480"/>
    <n v="3"/>
    <n v="1"/>
    <n v="2"/>
    <s v="no"/>
    <s v="no"/>
    <s v="no"/>
    <s v="no"/>
    <n v="1"/>
    <s v="no"/>
  </r>
  <r>
    <x v="86"/>
    <x v="50"/>
    <x v="0"/>
    <n v="5850"/>
    <n v="2"/>
    <n v="1"/>
    <n v="1"/>
    <s v="yes"/>
    <s v="yes"/>
    <s v="yes"/>
    <s v="no"/>
    <n v="2"/>
    <s v="no"/>
  </r>
  <r>
    <x v="87"/>
    <x v="59"/>
    <x v="1"/>
    <n v="3150"/>
    <n v="3"/>
    <n v="2"/>
    <n v="1"/>
    <s v="yes"/>
    <s v="yes"/>
    <s v="yes"/>
    <s v="no"/>
    <n v="0"/>
    <s v="no"/>
  </r>
  <r>
    <x v="88"/>
    <x v="55"/>
    <x v="0"/>
    <n v="3000"/>
    <n v="2"/>
    <n v="1"/>
    <n v="1"/>
    <s v="yes"/>
    <s v="no"/>
    <s v="no"/>
    <s v="no"/>
    <n v="1"/>
    <s v="no"/>
  </r>
  <r>
    <x v="89"/>
    <x v="23"/>
    <x v="0"/>
    <n v="3090"/>
    <n v="2"/>
    <n v="1"/>
    <n v="1"/>
    <s v="yes"/>
    <s v="yes"/>
    <s v="yes"/>
    <s v="no"/>
    <n v="0"/>
    <s v="no"/>
  </r>
  <r>
    <x v="90"/>
    <x v="51"/>
    <x v="0"/>
    <n v="6060"/>
    <n v="3"/>
    <n v="1"/>
    <n v="1"/>
    <s v="yes"/>
    <s v="yes"/>
    <s v="yes"/>
    <s v="no"/>
    <n v="0"/>
    <s v="no"/>
  </r>
  <r>
    <x v="91"/>
    <x v="60"/>
    <x v="0"/>
    <n v="5900"/>
    <n v="4"/>
    <n v="2"/>
    <n v="2"/>
    <s v="no"/>
    <s v="no"/>
    <s v="yes"/>
    <s v="no"/>
    <n v="1"/>
    <s v="no"/>
  </r>
  <r>
    <x v="92"/>
    <x v="61"/>
    <x v="1"/>
    <n v="7420"/>
    <n v="4"/>
    <n v="1"/>
    <n v="2"/>
    <s v="yes"/>
    <s v="yes"/>
    <s v="yes"/>
    <s v="no"/>
    <n v="2"/>
    <s v="no"/>
  </r>
  <r>
    <x v="93"/>
    <x v="62"/>
    <x v="1"/>
    <n v="8500"/>
    <n v="3"/>
    <n v="2"/>
    <n v="4"/>
    <s v="yes"/>
    <s v="no"/>
    <s v="no"/>
    <s v="no"/>
    <n v="2"/>
    <s v="no"/>
  </r>
  <r>
    <x v="94"/>
    <x v="63"/>
    <x v="1"/>
    <n v="8050"/>
    <n v="3"/>
    <n v="1"/>
    <n v="1"/>
    <s v="yes"/>
    <s v="yes"/>
    <s v="yes"/>
    <s v="no"/>
    <n v="1"/>
    <s v="no"/>
  </r>
  <r>
    <x v="95"/>
    <x v="64"/>
    <x v="0"/>
    <n v="6800"/>
    <n v="2"/>
    <n v="1"/>
    <n v="1"/>
    <s v="yes"/>
    <s v="no"/>
    <s v="no"/>
    <s v="no"/>
    <n v="0"/>
    <s v="no"/>
  </r>
  <r>
    <x v="96"/>
    <x v="65"/>
    <x v="0"/>
    <n v="8250"/>
    <n v="3"/>
    <n v="1"/>
    <n v="1"/>
    <s v="yes"/>
    <s v="no"/>
    <s v="no"/>
    <s v="no"/>
    <n v="2"/>
    <s v="no"/>
  </r>
  <r>
    <x v="97"/>
    <x v="66"/>
    <x v="0"/>
    <n v="8250"/>
    <n v="3"/>
    <n v="1"/>
    <n v="1"/>
    <s v="yes"/>
    <s v="no"/>
    <s v="yes"/>
    <s v="no"/>
    <n v="3"/>
    <s v="no"/>
  </r>
  <r>
    <x v="98"/>
    <x v="55"/>
    <x v="0"/>
    <n v="3500"/>
    <n v="2"/>
    <n v="1"/>
    <n v="1"/>
    <s v="yes"/>
    <s v="yes"/>
    <s v="no"/>
    <s v="no"/>
    <n v="0"/>
    <s v="no"/>
  </r>
  <r>
    <x v="99"/>
    <x v="37"/>
    <x v="0"/>
    <n v="2835"/>
    <n v="2"/>
    <n v="1"/>
    <n v="1"/>
    <s v="yes"/>
    <s v="no"/>
    <s v="no"/>
    <s v="no"/>
    <n v="0"/>
    <s v="no"/>
  </r>
  <r>
    <x v="100"/>
    <x v="40"/>
    <x v="1"/>
    <n v="4500"/>
    <n v="3"/>
    <n v="2"/>
    <n v="2"/>
    <s v="no"/>
    <s v="no"/>
    <s v="yes"/>
    <s v="no"/>
    <n v="0"/>
    <s v="no"/>
  </r>
  <r>
    <x v="101"/>
    <x v="67"/>
    <x v="0"/>
    <n v="3300"/>
    <n v="3"/>
    <n v="3"/>
    <n v="2"/>
    <s v="yes"/>
    <s v="no"/>
    <s v="yes"/>
    <s v="no"/>
    <n v="0"/>
    <s v="no"/>
  </r>
  <r>
    <x v="102"/>
    <x v="68"/>
    <x v="0"/>
    <n v="4320"/>
    <n v="3"/>
    <n v="1"/>
    <n v="2"/>
    <s v="yes"/>
    <s v="no"/>
    <s v="yes"/>
    <s v="yes"/>
    <n v="2"/>
    <s v="no"/>
  </r>
  <r>
    <x v="103"/>
    <x v="69"/>
    <x v="0"/>
    <n v="3500"/>
    <n v="4"/>
    <n v="2"/>
    <n v="2"/>
    <s v="yes"/>
    <s v="no"/>
    <s v="no"/>
    <s v="yes"/>
    <n v="2"/>
    <s v="no"/>
  </r>
  <r>
    <x v="104"/>
    <x v="60"/>
    <x v="0"/>
    <n v="4992"/>
    <n v="3"/>
    <n v="2"/>
    <n v="2"/>
    <s v="yes"/>
    <s v="no"/>
    <s v="no"/>
    <s v="no"/>
    <n v="2"/>
    <s v="no"/>
  </r>
  <r>
    <x v="105"/>
    <x v="37"/>
    <x v="0"/>
    <n v="4600"/>
    <n v="2"/>
    <n v="1"/>
    <n v="1"/>
    <s v="yes"/>
    <s v="no"/>
    <s v="no"/>
    <s v="no"/>
    <n v="0"/>
    <s v="no"/>
  </r>
  <r>
    <x v="106"/>
    <x v="26"/>
    <x v="1"/>
    <n v="3720"/>
    <n v="2"/>
    <n v="1"/>
    <n v="1"/>
    <s v="no"/>
    <s v="no"/>
    <s v="no"/>
    <s v="no"/>
    <n v="0"/>
    <s v="no"/>
  </r>
  <r>
    <x v="107"/>
    <x v="70"/>
    <x v="0"/>
    <n v="3680"/>
    <n v="3"/>
    <n v="2"/>
    <n v="2"/>
    <s v="yes"/>
    <s v="no"/>
    <s v="no"/>
    <s v="no"/>
    <n v="0"/>
    <s v="no"/>
  </r>
  <r>
    <x v="108"/>
    <x v="71"/>
    <x v="0"/>
    <n v="3000"/>
    <n v="3"/>
    <n v="2"/>
    <n v="2"/>
    <s v="yes"/>
    <s v="yes"/>
    <s v="yes"/>
    <s v="no"/>
    <n v="0"/>
    <s v="no"/>
  </r>
  <r>
    <x v="109"/>
    <x v="72"/>
    <x v="0"/>
    <n v="3750"/>
    <n v="2"/>
    <n v="1"/>
    <n v="1"/>
    <s v="yes"/>
    <s v="yes"/>
    <s v="yes"/>
    <s v="no"/>
    <n v="0"/>
    <s v="no"/>
  </r>
  <r>
    <x v="110"/>
    <x v="37"/>
    <x v="0"/>
    <n v="5076"/>
    <n v="3"/>
    <n v="1"/>
    <n v="1"/>
    <s v="no"/>
    <s v="no"/>
    <s v="no"/>
    <s v="no"/>
    <n v="0"/>
    <s v="no"/>
  </r>
  <r>
    <x v="111"/>
    <x v="73"/>
    <x v="0"/>
    <n v="4500"/>
    <n v="2"/>
    <n v="1"/>
    <n v="1"/>
    <s v="no"/>
    <s v="no"/>
    <s v="no"/>
    <s v="no"/>
    <n v="0"/>
    <s v="no"/>
  </r>
  <r>
    <x v="112"/>
    <x v="35"/>
    <x v="1"/>
    <n v="5000"/>
    <n v="3"/>
    <n v="1"/>
    <n v="2"/>
    <s v="yes"/>
    <s v="no"/>
    <s v="no"/>
    <s v="no"/>
    <n v="0"/>
    <s v="no"/>
  </r>
  <r>
    <x v="113"/>
    <x v="74"/>
    <x v="1"/>
    <n v="4260"/>
    <n v="4"/>
    <n v="1"/>
    <n v="2"/>
    <s v="yes"/>
    <s v="no"/>
    <s v="yes"/>
    <s v="no"/>
    <n v="0"/>
    <s v="no"/>
  </r>
  <r>
    <x v="114"/>
    <x v="74"/>
    <x v="1"/>
    <n v="6540"/>
    <n v="4"/>
    <n v="2"/>
    <n v="2"/>
    <s v="no"/>
    <s v="no"/>
    <s v="no"/>
    <s v="no"/>
    <n v="0"/>
    <s v="no"/>
  </r>
  <r>
    <x v="115"/>
    <x v="75"/>
    <x v="1"/>
    <n v="3700"/>
    <n v="4"/>
    <n v="1"/>
    <n v="2"/>
    <s v="yes"/>
    <s v="yes"/>
    <s v="no"/>
    <s v="no"/>
    <n v="0"/>
    <s v="no"/>
  </r>
  <r>
    <x v="116"/>
    <x v="76"/>
    <x v="0"/>
    <n v="3760"/>
    <n v="3"/>
    <n v="1"/>
    <n v="2"/>
    <s v="yes"/>
    <s v="no"/>
    <s v="no"/>
    <s v="yes"/>
    <n v="2"/>
    <s v="no"/>
  </r>
  <r>
    <x v="117"/>
    <x v="77"/>
    <x v="1"/>
    <n v="4000"/>
    <n v="3"/>
    <n v="2"/>
    <n v="2"/>
    <s v="yes"/>
    <s v="no"/>
    <s v="yes"/>
    <s v="no"/>
    <n v="1"/>
    <s v="no"/>
  </r>
  <r>
    <x v="118"/>
    <x v="78"/>
    <x v="0"/>
    <n v="4300"/>
    <n v="3"/>
    <n v="2"/>
    <n v="2"/>
    <s v="yes"/>
    <s v="no"/>
    <s v="yes"/>
    <s v="no"/>
    <n v="1"/>
    <s v="no"/>
  </r>
  <r>
    <x v="119"/>
    <x v="79"/>
    <x v="1"/>
    <n v="6840"/>
    <n v="5"/>
    <n v="1"/>
    <n v="2"/>
    <s v="yes"/>
    <s v="yes"/>
    <s v="yes"/>
    <s v="no"/>
    <n v="1"/>
    <s v="no"/>
  </r>
  <r>
    <x v="120"/>
    <x v="80"/>
    <x v="0"/>
    <n v="4400"/>
    <n v="2"/>
    <n v="1"/>
    <n v="1"/>
    <s v="yes"/>
    <s v="no"/>
    <s v="no"/>
    <s v="no"/>
    <n v="1"/>
    <s v="no"/>
  </r>
  <r>
    <x v="121"/>
    <x v="81"/>
    <x v="0"/>
    <n v="10500"/>
    <n v="4"/>
    <n v="2"/>
    <n v="2"/>
    <s v="yes"/>
    <s v="no"/>
    <s v="no"/>
    <s v="no"/>
    <n v="1"/>
    <s v="no"/>
  </r>
  <r>
    <x v="122"/>
    <x v="13"/>
    <x v="0"/>
    <n v="4400"/>
    <n v="2"/>
    <n v="1"/>
    <n v="1"/>
    <s v="yes"/>
    <s v="no"/>
    <s v="no"/>
    <s v="no"/>
    <n v="0"/>
    <s v="no"/>
  </r>
  <r>
    <x v="123"/>
    <x v="82"/>
    <x v="0"/>
    <n v="4840"/>
    <n v="3"/>
    <n v="1"/>
    <n v="2"/>
    <s v="yes"/>
    <s v="no"/>
    <s v="no"/>
    <s v="no"/>
    <n v="1"/>
    <s v="no"/>
  </r>
  <r>
    <x v="124"/>
    <x v="34"/>
    <x v="0"/>
    <n v="4120"/>
    <n v="2"/>
    <n v="1"/>
    <n v="1"/>
    <s v="yes"/>
    <s v="no"/>
    <s v="yes"/>
    <s v="no"/>
    <n v="1"/>
    <s v="no"/>
  </r>
  <r>
    <x v="125"/>
    <x v="42"/>
    <x v="0"/>
    <n v="4260"/>
    <n v="4"/>
    <n v="2"/>
    <n v="2"/>
    <s v="yes"/>
    <s v="no"/>
    <s v="no"/>
    <s v="yes"/>
    <n v="0"/>
    <s v="no"/>
  </r>
  <r>
    <x v="126"/>
    <x v="83"/>
    <x v="0"/>
    <n v="5960"/>
    <n v="3"/>
    <n v="3"/>
    <n v="2"/>
    <s v="yes"/>
    <s v="yes"/>
    <s v="yes"/>
    <s v="no"/>
    <n v="1"/>
    <s v="no"/>
  </r>
  <r>
    <x v="127"/>
    <x v="84"/>
    <x v="1"/>
    <n v="8800"/>
    <n v="3"/>
    <n v="2"/>
    <n v="2"/>
    <s v="yes"/>
    <s v="no"/>
    <s v="no"/>
    <s v="no"/>
    <n v="2"/>
    <s v="no"/>
  </r>
  <r>
    <x v="128"/>
    <x v="63"/>
    <x v="1"/>
    <n v="4560"/>
    <n v="3"/>
    <n v="2"/>
    <n v="2"/>
    <s v="yes"/>
    <s v="yes"/>
    <s v="yes"/>
    <s v="no"/>
    <n v="1"/>
    <s v="no"/>
  </r>
  <r>
    <x v="129"/>
    <x v="85"/>
    <x v="1"/>
    <n v="4600"/>
    <n v="3"/>
    <n v="2"/>
    <n v="2"/>
    <s v="yes"/>
    <s v="yes"/>
    <s v="no"/>
    <s v="no"/>
    <n v="2"/>
    <s v="no"/>
  </r>
  <r>
    <x v="130"/>
    <x v="55"/>
    <x v="0"/>
    <n v="4840"/>
    <n v="2"/>
    <n v="1"/>
    <n v="2"/>
    <s v="yes"/>
    <s v="no"/>
    <s v="no"/>
    <s v="no"/>
    <n v="0"/>
    <s v="no"/>
  </r>
  <r>
    <x v="131"/>
    <x v="24"/>
    <x v="0"/>
    <n v="3850"/>
    <n v="3"/>
    <n v="1"/>
    <n v="2"/>
    <s v="yes"/>
    <s v="no"/>
    <s v="no"/>
    <s v="no"/>
    <n v="0"/>
    <s v="no"/>
  </r>
  <r>
    <x v="132"/>
    <x v="86"/>
    <x v="0"/>
    <n v="4900"/>
    <n v="3"/>
    <n v="1"/>
    <n v="2"/>
    <s v="no"/>
    <s v="no"/>
    <s v="no"/>
    <s v="no"/>
    <n v="0"/>
    <s v="no"/>
  </r>
  <r>
    <x v="133"/>
    <x v="87"/>
    <x v="0"/>
    <n v="3850"/>
    <n v="3"/>
    <n v="1"/>
    <n v="1"/>
    <s v="yes"/>
    <s v="no"/>
    <s v="no"/>
    <s v="no"/>
    <n v="2"/>
    <s v="no"/>
  </r>
  <r>
    <x v="134"/>
    <x v="88"/>
    <x v="0"/>
    <n v="3760"/>
    <n v="3"/>
    <n v="1"/>
    <n v="1"/>
    <s v="yes"/>
    <s v="no"/>
    <s v="no"/>
    <s v="no"/>
    <n v="2"/>
    <s v="no"/>
  </r>
  <r>
    <x v="135"/>
    <x v="9"/>
    <x v="0"/>
    <n v="6000"/>
    <n v="4"/>
    <n v="2"/>
    <n v="4"/>
    <s v="yes"/>
    <s v="no"/>
    <s v="no"/>
    <s v="no"/>
    <n v="1"/>
    <s v="no"/>
  </r>
  <r>
    <x v="136"/>
    <x v="89"/>
    <x v="0"/>
    <n v="4370"/>
    <n v="3"/>
    <n v="1"/>
    <n v="2"/>
    <s v="yes"/>
    <s v="no"/>
    <s v="no"/>
    <s v="no"/>
    <n v="0"/>
    <s v="no"/>
  </r>
  <r>
    <x v="137"/>
    <x v="55"/>
    <x v="0"/>
    <n v="7700"/>
    <n v="2"/>
    <n v="1"/>
    <n v="1"/>
    <s v="yes"/>
    <s v="no"/>
    <s v="no"/>
    <s v="no"/>
    <n v="0"/>
    <s v="no"/>
  </r>
  <r>
    <x v="138"/>
    <x v="90"/>
    <x v="0"/>
    <n v="2990"/>
    <n v="2"/>
    <n v="1"/>
    <n v="1"/>
    <s v="no"/>
    <s v="no"/>
    <s v="no"/>
    <s v="no"/>
    <n v="1"/>
    <s v="no"/>
  </r>
  <r>
    <x v="139"/>
    <x v="37"/>
    <x v="0"/>
    <n v="3750"/>
    <n v="3"/>
    <n v="1"/>
    <n v="2"/>
    <s v="yes"/>
    <s v="no"/>
    <s v="no"/>
    <s v="no"/>
    <n v="0"/>
    <s v="no"/>
  </r>
  <r>
    <x v="140"/>
    <x v="45"/>
    <x v="0"/>
    <n v="3000"/>
    <n v="3"/>
    <n v="1"/>
    <n v="2"/>
    <s v="yes"/>
    <s v="no"/>
    <s v="no"/>
    <s v="no"/>
    <n v="0"/>
    <s v="no"/>
  </r>
  <r>
    <x v="141"/>
    <x v="91"/>
    <x v="0"/>
    <n v="2650"/>
    <n v="3"/>
    <n v="1"/>
    <n v="2"/>
    <s v="yes"/>
    <s v="no"/>
    <s v="yes"/>
    <s v="no"/>
    <n v="1"/>
    <s v="no"/>
  </r>
  <r>
    <x v="142"/>
    <x v="52"/>
    <x v="0"/>
    <n v="4500"/>
    <n v="4"/>
    <n v="2"/>
    <n v="2"/>
    <s v="yes"/>
    <s v="no"/>
    <s v="yes"/>
    <s v="no"/>
    <n v="2"/>
    <s v="no"/>
  </r>
  <r>
    <x v="143"/>
    <x v="52"/>
    <x v="0"/>
    <n v="4500"/>
    <n v="2"/>
    <n v="1"/>
    <n v="1"/>
    <s v="no"/>
    <s v="no"/>
    <s v="no"/>
    <s v="no"/>
    <n v="0"/>
    <s v="no"/>
  </r>
  <r>
    <x v="144"/>
    <x v="92"/>
    <x v="1"/>
    <n v="4500"/>
    <n v="3"/>
    <n v="1"/>
    <n v="2"/>
    <s v="no"/>
    <s v="no"/>
    <s v="yes"/>
    <s v="no"/>
    <n v="0"/>
    <s v="no"/>
  </r>
  <r>
    <x v="145"/>
    <x v="23"/>
    <x v="0"/>
    <n v="4500"/>
    <n v="2"/>
    <n v="1"/>
    <n v="2"/>
    <s v="yes"/>
    <s v="no"/>
    <s v="no"/>
    <s v="yes"/>
    <n v="1"/>
    <s v="no"/>
  </r>
  <r>
    <x v="146"/>
    <x v="4"/>
    <x v="1"/>
    <n v="2175"/>
    <n v="3"/>
    <n v="1"/>
    <n v="2"/>
    <s v="no"/>
    <s v="yes"/>
    <s v="yes"/>
    <s v="no"/>
    <n v="0"/>
    <s v="no"/>
  </r>
  <r>
    <x v="147"/>
    <x v="93"/>
    <x v="0"/>
    <n v="4500"/>
    <n v="3"/>
    <n v="2"/>
    <n v="3"/>
    <s v="yes"/>
    <s v="no"/>
    <s v="no"/>
    <s v="yes"/>
    <n v="1"/>
    <s v="no"/>
  </r>
  <r>
    <x v="148"/>
    <x v="81"/>
    <x v="0"/>
    <n v="4800"/>
    <n v="5"/>
    <n v="2"/>
    <n v="3"/>
    <s v="no"/>
    <s v="no"/>
    <s v="yes"/>
    <s v="yes"/>
    <n v="0"/>
    <s v="no"/>
  </r>
  <r>
    <x v="149"/>
    <x v="57"/>
    <x v="0"/>
    <n v="4600"/>
    <n v="4"/>
    <n v="1"/>
    <n v="2"/>
    <s v="yes"/>
    <s v="no"/>
    <s v="no"/>
    <s v="no"/>
    <n v="0"/>
    <s v="no"/>
  </r>
  <r>
    <x v="150"/>
    <x v="66"/>
    <x v="0"/>
    <n v="3450"/>
    <n v="3"/>
    <n v="1"/>
    <n v="2"/>
    <s v="yes"/>
    <s v="no"/>
    <s v="no"/>
    <s v="no"/>
    <n v="1"/>
    <s v="no"/>
  </r>
  <r>
    <x v="151"/>
    <x v="46"/>
    <x v="0"/>
    <n v="3000"/>
    <n v="3"/>
    <n v="1"/>
    <n v="2"/>
    <s v="no"/>
    <s v="no"/>
    <s v="no"/>
    <s v="no"/>
    <n v="0"/>
    <s v="no"/>
  </r>
  <r>
    <x v="152"/>
    <x v="13"/>
    <x v="0"/>
    <n v="3600"/>
    <n v="2"/>
    <n v="2"/>
    <n v="2"/>
    <s v="yes"/>
    <s v="no"/>
    <s v="yes"/>
    <s v="no"/>
    <n v="1"/>
    <s v="no"/>
  </r>
  <r>
    <x v="153"/>
    <x v="0"/>
    <x v="0"/>
    <n v="3600"/>
    <n v="3"/>
    <n v="1"/>
    <n v="2"/>
    <s v="no"/>
    <s v="no"/>
    <s v="no"/>
    <s v="no"/>
    <n v="1"/>
    <s v="no"/>
  </r>
  <r>
    <x v="154"/>
    <x v="26"/>
    <x v="0"/>
    <n v="3750"/>
    <n v="3"/>
    <n v="1"/>
    <n v="1"/>
    <s v="yes"/>
    <s v="no"/>
    <s v="no"/>
    <s v="no"/>
    <n v="0"/>
    <s v="no"/>
  </r>
  <r>
    <x v="155"/>
    <x v="50"/>
    <x v="0"/>
    <n v="2610"/>
    <n v="4"/>
    <n v="3"/>
    <n v="2"/>
    <s v="no"/>
    <s v="no"/>
    <s v="no"/>
    <s v="no"/>
    <n v="0"/>
    <s v="no"/>
  </r>
  <r>
    <x v="156"/>
    <x v="50"/>
    <x v="1"/>
    <n v="2953"/>
    <n v="3"/>
    <n v="1"/>
    <n v="2"/>
    <s v="yes"/>
    <s v="no"/>
    <s v="yes"/>
    <s v="no"/>
    <n v="0"/>
    <s v="no"/>
  </r>
  <r>
    <x v="157"/>
    <x v="50"/>
    <x v="0"/>
    <n v="2747"/>
    <n v="4"/>
    <n v="2"/>
    <n v="2"/>
    <s v="no"/>
    <s v="no"/>
    <s v="no"/>
    <s v="no"/>
    <n v="0"/>
    <s v="no"/>
  </r>
  <r>
    <x v="158"/>
    <x v="93"/>
    <x v="0"/>
    <n v="1905"/>
    <n v="5"/>
    <n v="1"/>
    <n v="2"/>
    <s v="no"/>
    <s v="no"/>
    <s v="yes"/>
    <s v="no"/>
    <n v="0"/>
    <s v="no"/>
  </r>
  <r>
    <x v="159"/>
    <x v="94"/>
    <x v="0"/>
    <n v="3968"/>
    <n v="3"/>
    <n v="1"/>
    <n v="2"/>
    <s v="no"/>
    <s v="no"/>
    <s v="no"/>
    <s v="no"/>
    <n v="0"/>
    <s v="no"/>
  </r>
  <r>
    <x v="160"/>
    <x v="56"/>
    <x v="1"/>
    <n v="3162"/>
    <n v="3"/>
    <n v="1"/>
    <n v="2"/>
    <s v="yes"/>
    <s v="no"/>
    <s v="no"/>
    <s v="no"/>
    <n v="1"/>
    <s v="no"/>
  </r>
  <r>
    <x v="161"/>
    <x v="95"/>
    <x v="0"/>
    <n v="6000"/>
    <n v="4"/>
    <n v="1"/>
    <n v="2"/>
    <s v="yes"/>
    <s v="no"/>
    <s v="yes"/>
    <s v="no"/>
    <n v="2"/>
    <s v="no"/>
  </r>
  <r>
    <x v="162"/>
    <x v="43"/>
    <x v="0"/>
    <n v="2910"/>
    <n v="3"/>
    <n v="1"/>
    <n v="1"/>
    <s v="no"/>
    <s v="no"/>
    <s v="no"/>
    <s v="no"/>
    <n v="0"/>
    <s v="no"/>
  </r>
  <r>
    <x v="163"/>
    <x v="57"/>
    <x v="0"/>
    <n v="2135"/>
    <n v="3"/>
    <n v="2"/>
    <n v="2"/>
    <s v="no"/>
    <s v="no"/>
    <s v="no"/>
    <s v="no"/>
    <n v="0"/>
    <s v="no"/>
  </r>
  <r>
    <x v="164"/>
    <x v="96"/>
    <x v="0"/>
    <n v="3120"/>
    <n v="3"/>
    <n v="1"/>
    <n v="2"/>
    <s v="no"/>
    <s v="no"/>
    <s v="yes"/>
    <s v="yes"/>
    <n v="0"/>
    <s v="no"/>
  </r>
  <r>
    <x v="165"/>
    <x v="93"/>
    <x v="0"/>
    <n v="4075"/>
    <n v="3"/>
    <n v="1"/>
    <n v="1"/>
    <s v="yes"/>
    <s v="yes"/>
    <s v="yes"/>
    <s v="no"/>
    <n v="2"/>
    <s v="no"/>
  </r>
  <r>
    <x v="166"/>
    <x v="97"/>
    <x v="1"/>
    <n v="3410"/>
    <n v="3"/>
    <n v="1"/>
    <n v="2"/>
    <s v="no"/>
    <s v="no"/>
    <s v="no"/>
    <s v="no"/>
    <n v="0"/>
    <s v="no"/>
  </r>
  <r>
    <x v="167"/>
    <x v="20"/>
    <x v="0"/>
    <n v="2800"/>
    <n v="3"/>
    <n v="1"/>
    <n v="1"/>
    <s v="yes"/>
    <s v="no"/>
    <s v="no"/>
    <s v="no"/>
    <n v="0"/>
    <s v="no"/>
  </r>
  <r>
    <x v="168"/>
    <x v="89"/>
    <x v="1"/>
    <n v="2684"/>
    <n v="2"/>
    <n v="1"/>
    <n v="1"/>
    <s v="yes"/>
    <s v="no"/>
    <s v="no"/>
    <s v="no"/>
    <n v="1"/>
    <s v="no"/>
  </r>
  <r>
    <x v="169"/>
    <x v="26"/>
    <x v="0"/>
    <n v="3100"/>
    <n v="3"/>
    <n v="1"/>
    <n v="2"/>
    <s v="no"/>
    <s v="no"/>
    <s v="yes"/>
    <s v="no"/>
    <n v="0"/>
    <s v="no"/>
  </r>
  <r>
    <x v="170"/>
    <x v="98"/>
    <x v="0"/>
    <n v="3630"/>
    <n v="2"/>
    <n v="1"/>
    <n v="1"/>
    <s v="yes"/>
    <s v="no"/>
    <s v="yes"/>
    <s v="no"/>
    <n v="0"/>
    <s v="no"/>
  </r>
  <r>
    <x v="171"/>
    <x v="99"/>
    <x v="0"/>
    <n v="1950"/>
    <n v="3"/>
    <n v="1"/>
    <n v="1"/>
    <s v="no"/>
    <s v="no"/>
    <s v="no"/>
    <s v="yes"/>
    <n v="0"/>
    <s v="no"/>
  </r>
  <r>
    <x v="172"/>
    <x v="20"/>
    <x v="0"/>
    <n v="2430"/>
    <n v="3"/>
    <n v="1"/>
    <n v="1"/>
    <s v="no"/>
    <s v="no"/>
    <s v="no"/>
    <s v="no"/>
    <n v="0"/>
    <s v="no"/>
  </r>
  <r>
    <x v="173"/>
    <x v="89"/>
    <x v="0"/>
    <n v="4320"/>
    <n v="3"/>
    <n v="1"/>
    <n v="1"/>
    <s v="no"/>
    <s v="no"/>
    <s v="no"/>
    <s v="no"/>
    <n v="1"/>
    <s v="no"/>
  </r>
  <r>
    <x v="174"/>
    <x v="57"/>
    <x v="0"/>
    <n v="3036"/>
    <n v="3"/>
    <n v="1"/>
    <n v="2"/>
    <s v="yes"/>
    <s v="no"/>
    <s v="yes"/>
    <s v="no"/>
    <n v="0"/>
    <s v="no"/>
  </r>
  <r>
    <x v="175"/>
    <x v="100"/>
    <x v="0"/>
    <n v="3630"/>
    <n v="3"/>
    <n v="2"/>
    <n v="2"/>
    <s v="yes"/>
    <s v="no"/>
    <s v="no"/>
    <s v="yes"/>
    <n v="2"/>
    <s v="no"/>
  </r>
  <r>
    <x v="176"/>
    <x v="34"/>
    <x v="0"/>
    <n v="5400"/>
    <n v="4"/>
    <n v="1"/>
    <n v="2"/>
    <s v="yes"/>
    <s v="no"/>
    <s v="no"/>
    <s v="no"/>
    <n v="0"/>
    <s v="no"/>
  </r>
  <r>
    <x v="177"/>
    <x v="101"/>
    <x v="1"/>
    <n v="3420"/>
    <n v="4"/>
    <n v="2"/>
    <n v="2"/>
    <s v="yes"/>
    <s v="no"/>
    <s v="yes"/>
    <s v="no"/>
    <n v="2"/>
    <s v="no"/>
  </r>
  <r>
    <x v="178"/>
    <x v="102"/>
    <x v="0"/>
    <n v="3180"/>
    <n v="3"/>
    <n v="2"/>
    <n v="2"/>
    <s v="yes"/>
    <s v="no"/>
    <s v="no"/>
    <s v="no"/>
    <n v="2"/>
    <s v="no"/>
  </r>
  <r>
    <x v="179"/>
    <x v="0"/>
    <x v="0"/>
    <n v="3660"/>
    <n v="4"/>
    <n v="1"/>
    <n v="2"/>
    <s v="no"/>
    <s v="no"/>
    <s v="no"/>
    <s v="no"/>
    <n v="0"/>
    <s v="no"/>
  </r>
  <r>
    <x v="180"/>
    <x v="50"/>
    <x v="0"/>
    <n v="4410"/>
    <n v="2"/>
    <n v="1"/>
    <n v="1"/>
    <s v="no"/>
    <s v="no"/>
    <s v="no"/>
    <s v="no"/>
    <n v="1"/>
    <s v="no"/>
  </r>
  <r>
    <x v="181"/>
    <x v="57"/>
    <x v="0"/>
    <n v="3990"/>
    <n v="3"/>
    <n v="1"/>
    <n v="2"/>
    <s v="yes"/>
    <s v="no"/>
    <s v="no"/>
    <s v="no"/>
    <n v="0"/>
    <s v="no"/>
  </r>
  <r>
    <x v="182"/>
    <x v="60"/>
    <x v="0"/>
    <n v="4340"/>
    <n v="3"/>
    <n v="1"/>
    <n v="1"/>
    <s v="yes"/>
    <s v="no"/>
    <s v="no"/>
    <s v="no"/>
    <n v="0"/>
    <s v="no"/>
  </r>
  <r>
    <x v="183"/>
    <x v="56"/>
    <x v="0"/>
    <n v="3510"/>
    <n v="3"/>
    <n v="1"/>
    <n v="2"/>
    <s v="yes"/>
    <s v="no"/>
    <s v="no"/>
    <s v="no"/>
    <n v="0"/>
    <s v="no"/>
  </r>
  <r>
    <x v="184"/>
    <x v="103"/>
    <x v="0"/>
    <n v="3420"/>
    <n v="5"/>
    <n v="1"/>
    <n v="2"/>
    <s v="no"/>
    <s v="no"/>
    <s v="no"/>
    <s v="no"/>
    <n v="0"/>
    <s v="no"/>
  </r>
  <r>
    <x v="185"/>
    <x v="49"/>
    <x v="0"/>
    <n v="3420"/>
    <n v="2"/>
    <n v="1"/>
    <n v="2"/>
    <s v="yes"/>
    <s v="no"/>
    <s v="no"/>
    <s v="yes"/>
    <n v="1"/>
    <s v="no"/>
  </r>
  <r>
    <x v="186"/>
    <x v="104"/>
    <x v="0"/>
    <n v="5495"/>
    <n v="3"/>
    <n v="1"/>
    <n v="1"/>
    <s v="yes"/>
    <s v="no"/>
    <s v="yes"/>
    <s v="no"/>
    <n v="0"/>
    <s v="no"/>
  </r>
  <r>
    <x v="187"/>
    <x v="51"/>
    <x v="0"/>
    <n v="3480"/>
    <n v="4"/>
    <n v="1"/>
    <n v="2"/>
    <s v="no"/>
    <s v="no"/>
    <s v="no"/>
    <s v="no"/>
    <n v="1"/>
    <s v="no"/>
  </r>
  <r>
    <x v="188"/>
    <x v="57"/>
    <x v="0"/>
    <n v="7424"/>
    <n v="3"/>
    <n v="1"/>
    <n v="1"/>
    <s v="no"/>
    <s v="no"/>
    <s v="no"/>
    <s v="no"/>
    <n v="0"/>
    <s v="no"/>
  </r>
  <r>
    <x v="189"/>
    <x v="92"/>
    <x v="1"/>
    <n v="3460"/>
    <n v="4"/>
    <n v="1"/>
    <n v="2"/>
    <s v="yes"/>
    <s v="no"/>
    <s v="no"/>
    <s v="no"/>
    <n v="0"/>
    <s v="no"/>
  </r>
  <r>
    <x v="190"/>
    <x v="30"/>
    <x v="0"/>
    <n v="3630"/>
    <n v="3"/>
    <n v="1"/>
    <n v="2"/>
    <s v="yes"/>
    <s v="no"/>
    <s v="no"/>
    <s v="no"/>
    <n v="2"/>
    <s v="no"/>
  </r>
  <r>
    <x v="191"/>
    <x v="98"/>
    <x v="1"/>
    <n v="3630"/>
    <n v="2"/>
    <n v="1"/>
    <n v="1"/>
    <s v="yes"/>
    <s v="no"/>
    <s v="no"/>
    <s v="no"/>
    <n v="0"/>
    <s v="no"/>
  </r>
  <r>
    <x v="192"/>
    <x v="0"/>
    <x v="0"/>
    <n v="3480"/>
    <n v="3"/>
    <n v="1"/>
    <n v="2"/>
    <s v="no"/>
    <s v="no"/>
    <s v="no"/>
    <s v="no"/>
    <n v="1"/>
    <s v="no"/>
  </r>
  <r>
    <x v="193"/>
    <x v="100"/>
    <x v="1"/>
    <n v="3460"/>
    <n v="3"/>
    <n v="2"/>
    <n v="1"/>
    <s v="yes"/>
    <s v="no"/>
    <s v="yes"/>
    <s v="no"/>
    <n v="1"/>
    <s v="no"/>
  </r>
  <r>
    <x v="194"/>
    <x v="105"/>
    <x v="0"/>
    <n v="3180"/>
    <n v="2"/>
    <n v="1"/>
    <n v="1"/>
    <s v="yes"/>
    <s v="no"/>
    <s v="no"/>
    <s v="no"/>
    <n v="0"/>
    <s v="no"/>
  </r>
  <r>
    <x v="195"/>
    <x v="106"/>
    <x v="0"/>
    <n v="3635"/>
    <n v="2"/>
    <n v="1"/>
    <n v="1"/>
    <s v="no"/>
    <s v="no"/>
    <s v="no"/>
    <s v="no"/>
    <n v="0"/>
    <s v="no"/>
  </r>
  <r>
    <x v="196"/>
    <x v="91"/>
    <x v="0"/>
    <n v="3960"/>
    <n v="3"/>
    <n v="1"/>
    <n v="1"/>
    <s v="yes"/>
    <s v="no"/>
    <s v="no"/>
    <s v="no"/>
    <n v="0"/>
    <s v="no"/>
  </r>
  <r>
    <x v="197"/>
    <x v="15"/>
    <x v="0"/>
    <n v="4350"/>
    <n v="3"/>
    <n v="1"/>
    <n v="2"/>
    <s v="no"/>
    <s v="no"/>
    <s v="no"/>
    <s v="yes"/>
    <n v="1"/>
    <s v="no"/>
  </r>
  <r>
    <x v="198"/>
    <x v="73"/>
    <x v="0"/>
    <n v="3930"/>
    <n v="2"/>
    <n v="1"/>
    <n v="1"/>
    <s v="no"/>
    <s v="no"/>
    <s v="no"/>
    <s v="no"/>
    <n v="0"/>
    <s v="no"/>
  </r>
  <r>
    <x v="199"/>
    <x v="48"/>
    <x v="0"/>
    <n v="3570"/>
    <n v="3"/>
    <n v="1"/>
    <n v="2"/>
    <s v="yes"/>
    <s v="no"/>
    <s v="yes"/>
    <s v="no"/>
    <n v="0"/>
    <s v="no"/>
  </r>
  <r>
    <x v="200"/>
    <x v="107"/>
    <x v="0"/>
    <n v="3600"/>
    <n v="3"/>
    <n v="1"/>
    <n v="1"/>
    <s v="yes"/>
    <s v="no"/>
    <s v="no"/>
    <s v="no"/>
    <n v="1"/>
    <s v="no"/>
  </r>
  <r>
    <x v="201"/>
    <x v="65"/>
    <x v="1"/>
    <n v="2520"/>
    <n v="5"/>
    <n v="2"/>
    <n v="1"/>
    <s v="no"/>
    <s v="no"/>
    <s v="yes"/>
    <s v="no"/>
    <n v="1"/>
    <s v="no"/>
  </r>
  <r>
    <x v="202"/>
    <x v="57"/>
    <x v="1"/>
    <n v="3480"/>
    <n v="3"/>
    <n v="1"/>
    <n v="1"/>
    <s v="no"/>
    <s v="no"/>
    <s v="no"/>
    <s v="no"/>
    <n v="0"/>
    <s v="no"/>
  </r>
  <r>
    <x v="203"/>
    <x v="58"/>
    <x v="0"/>
    <n v="3180"/>
    <n v="4"/>
    <n v="2"/>
    <n v="2"/>
    <s v="yes"/>
    <s v="no"/>
    <s v="no"/>
    <s v="no"/>
    <n v="0"/>
    <s v="no"/>
  </r>
  <r>
    <x v="204"/>
    <x v="45"/>
    <x v="0"/>
    <n v="3290"/>
    <n v="2"/>
    <n v="1"/>
    <n v="1"/>
    <s v="yes"/>
    <s v="no"/>
    <s v="no"/>
    <s v="yes"/>
    <n v="1"/>
    <s v="no"/>
  </r>
  <r>
    <x v="205"/>
    <x v="50"/>
    <x v="0"/>
    <n v="4000"/>
    <n v="4"/>
    <n v="2"/>
    <n v="2"/>
    <s v="no"/>
    <s v="no"/>
    <s v="no"/>
    <s v="no"/>
    <n v="0"/>
    <s v="no"/>
  </r>
  <r>
    <x v="206"/>
    <x v="50"/>
    <x v="0"/>
    <n v="2325"/>
    <n v="3"/>
    <n v="1"/>
    <n v="2"/>
    <s v="no"/>
    <s v="no"/>
    <s v="no"/>
    <s v="no"/>
    <n v="0"/>
    <s v="no"/>
  </r>
  <r>
    <x v="207"/>
    <x v="108"/>
    <x v="0"/>
    <n v="4350"/>
    <n v="2"/>
    <n v="1"/>
    <n v="1"/>
    <s v="yes"/>
    <s v="no"/>
    <s v="yes"/>
    <s v="no"/>
    <n v="0"/>
    <s v="no"/>
  </r>
  <r>
    <x v="208"/>
    <x v="109"/>
    <x v="0"/>
    <n v="3540"/>
    <n v="2"/>
    <n v="1"/>
    <n v="1"/>
    <s v="no"/>
    <s v="yes"/>
    <s v="yes"/>
    <s v="no"/>
    <n v="0"/>
    <s v="no"/>
  </r>
  <r>
    <x v="209"/>
    <x v="110"/>
    <x v="0"/>
    <n v="3960"/>
    <n v="3"/>
    <n v="1"/>
    <n v="1"/>
    <s v="yes"/>
    <s v="no"/>
    <s v="yes"/>
    <s v="no"/>
    <n v="2"/>
    <s v="no"/>
  </r>
  <r>
    <x v="210"/>
    <x v="15"/>
    <x v="0"/>
    <n v="2640"/>
    <n v="2"/>
    <n v="1"/>
    <n v="1"/>
    <s v="no"/>
    <s v="no"/>
    <s v="no"/>
    <s v="no"/>
    <n v="1"/>
    <s v="no"/>
  </r>
  <r>
    <x v="211"/>
    <x v="0"/>
    <x v="0"/>
    <n v="2700"/>
    <n v="2"/>
    <n v="1"/>
    <n v="1"/>
    <s v="no"/>
    <s v="no"/>
    <s v="no"/>
    <s v="no"/>
    <n v="0"/>
    <s v="no"/>
  </r>
  <r>
    <x v="212"/>
    <x v="111"/>
    <x v="0"/>
    <n v="2700"/>
    <n v="3"/>
    <n v="1"/>
    <n v="1"/>
    <s v="no"/>
    <s v="no"/>
    <s v="no"/>
    <s v="no"/>
    <n v="0"/>
    <s v="no"/>
  </r>
  <r>
    <x v="213"/>
    <x v="48"/>
    <x v="0"/>
    <n v="3180"/>
    <n v="3"/>
    <n v="1"/>
    <n v="2"/>
    <s v="no"/>
    <s v="no"/>
    <s v="yes"/>
    <s v="no"/>
    <n v="0"/>
    <s v="no"/>
  </r>
  <r>
    <x v="214"/>
    <x v="93"/>
    <x v="0"/>
    <n v="3500"/>
    <n v="4"/>
    <n v="1"/>
    <n v="2"/>
    <s v="yes"/>
    <s v="no"/>
    <s v="no"/>
    <s v="no"/>
    <n v="2"/>
    <s v="no"/>
  </r>
  <r>
    <x v="215"/>
    <x v="36"/>
    <x v="0"/>
    <n v="3630"/>
    <n v="2"/>
    <n v="1"/>
    <n v="1"/>
    <s v="yes"/>
    <s v="no"/>
    <s v="no"/>
    <s v="no"/>
    <n v="0"/>
    <s v="no"/>
  </r>
  <r>
    <x v="216"/>
    <x v="112"/>
    <x v="0"/>
    <n v="6000"/>
    <n v="4"/>
    <n v="3"/>
    <n v="2"/>
    <s v="yes"/>
    <s v="yes"/>
    <s v="yes"/>
    <s v="yes"/>
    <n v="2"/>
    <s v="no"/>
  </r>
  <r>
    <x v="217"/>
    <x v="0"/>
    <x v="0"/>
    <n v="3150"/>
    <n v="3"/>
    <n v="1"/>
    <n v="2"/>
    <s v="no"/>
    <s v="no"/>
    <s v="no"/>
    <s v="no"/>
    <n v="0"/>
    <s v="no"/>
  </r>
  <r>
    <x v="218"/>
    <x v="51"/>
    <x v="0"/>
    <n v="3792"/>
    <n v="4"/>
    <n v="1"/>
    <n v="2"/>
    <s v="yes"/>
    <s v="no"/>
    <s v="no"/>
    <s v="no"/>
    <n v="0"/>
    <s v="no"/>
  </r>
  <r>
    <x v="219"/>
    <x v="113"/>
    <x v="0"/>
    <n v="3510"/>
    <n v="3"/>
    <n v="1"/>
    <n v="3"/>
    <s v="yes"/>
    <s v="no"/>
    <s v="no"/>
    <s v="no"/>
    <n v="0"/>
    <s v="no"/>
  </r>
  <r>
    <x v="220"/>
    <x v="89"/>
    <x v="0"/>
    <n v="3120"/>
    <n v="3"/>
    <n v="1"/>
    <n v="2"/>
    <s v="no"/>
    <s v="no"/>
    <s v="no"/>
    <s v="no"/>
    <n v="0"/>
    <s v="no"/>
  </r>
  <r>
    <x v="221"/>
    <x v="60"/>
    <x v="1"/>
    <n v="3000"/>
    <n v="4"/>
    <n v="1"/>
    <n v="3"/>
    <s v="yes"/>
    <s v="no"/>
    <s v="yes"/>
    <s v="no"/>
    <n v="2"/>
    <s v="no"/>
  </r>
  <r>
    <x v="222"/>
    <x v="114"/>
    <x v="0"/>
    <n v="4200"/>
    <n v="3"/>
    <n v="1"/>
    <n v="2"/>
    <s v="yes"/>
    <s v="no"/>
    <s v="no"/>
    <s v="no"/>
    <n v="1"/>
    <s v="no"/>
  </r>
  <r>
    <x v="223"/>
    <x v="115"/>
    <x v="0"/>
    <n v="2817"/>
    <n v="4"/>
    <n v="2"/>
    <n v="2"/>
    <s v="no"/>
    <s v="yes"/>
    <s v="yes"/>
    <s v="no"/>
    <n v="1"/>
    <s v="no"/>
  </r>
  <r>
    <x v="224"/>
    <x v="116"/>
    <x v="0"/>
    <n v="3240"/>
    <n v="4"/>
    <n v="1"/>
    <n v="3"/>
    <s v="yes"/>
    <s v="no"/>
    <s v="no"/>
    <s v="no"/>
    <n v="1"/>
    <s v="no"/>
  </r>
  <r>
    <x v="225"/>
    <x v="117"/>
    <x v="1"/>
    <n v="2800"/>
    <n v="3"/>
    <n v="2"/>
    <n v="2"/>
    <s v="no"/>
    <s v="no"/>
    <s v="yes"/>
    <s v="no"/>
    <n v="1"/>
    <s v="no"/>
  </r>
  <r>
    <x v="226"/>
    <x v="45"/>
    <x v="1"/>
    <n v="3816"/>
    <n v="2"/>
    <n v="1"/>
    <n v="1"/>
    <s v="yes"/>
    <s v="no"/>
    <s v="yes"/>
    <s v="no"/>
    <n v="2"/>
    <s v="no"/>
  </r>
  <r>
    <x v="227"/>
    <x v="26"/>
    <x v="0"/>
    <n v="3185"/>
    <n v="2"/>
    <n v="1"/>
    <n v="1"/>
    <s v="yes"/>
    <s v="no"/>
    <s v="yes"/>
    <s v="no"/>
    <n v="2"/>
    <s v="no"/>
  </r>
  <r>
    <x v="228"/>
    <x v="41"/>
    <x v="1"/>
    <n v="6321"/>
    <n v="3"/>
    <n v="1"/>
    <n v="2"/>
    <s v="yes"/>
    <s v="no"/>
    <s v="yes"/>
    <s v="no"/>
    <n v="1"/>
    <s v="no"/>
  </r>
  <r>
    <x v="229"/>
    <x v="67"/>
    <x v="0"/>
    <n v="3650"/>
    <n v="3"/>
    <n v="2"/>
    <n v="2"/>
    <s v="yes"/>
    <s v="no"/>
    <s v="no"/>
    <s v="no"/>
    <n v="2"/>
    <s v="no"/>
  </r>
  <r>
    <x v="230"/>
    <x v="81"/>
    <x v="1"/>
    <n v="4700"/>
    <n v="4"/>
    <n v="1"/>
    <n v="2"/>
    <s v="yes"/>
    <s v="yes"/>
    <s v="yes"/>
    <s v="no"/>
    <n v="1"/>
    <s v="no"/>
  </r>
  <r>
    <x v="231"/>
    <x v="118"/>
    <x v="0"/>
    <n v="6615"/>
    <n v="4"/>
    <n v="2"/>
    <n v="2"/>
    <s v="yes"/>
    <s v="yes"/>
    <s v="no"/>
    <s v="yes"/>
    <n v="1"/>
    <s v="no"/>
  </r>
  <r>
    <x v="232"/>
    <x v="43"/>
    <x v="0"/>
    <n v="3850"/>
    <n v="3"/>
    <n v="1"/>
    <n v="2"/>
    <s v="yes"/>
    <s v="no"/>
    <s v="no"/>
    <s v="no"/>
    <n v="0"/>
    <s v="no"/>
  </r>
  <r>
    <x v="233"/>
    <x v="53"/>
    <x v="0"/>
    <n v="3970"/>
    <n v="1"/>
    <n v="1"/>
    <n v="1"/>
    <s v="no"/>
    <s v="no"/>
    <s v="no"/>
    <s v="no"/>
    <n v="0"/>
    <s v="no"/>
  </r>
  <r>
    <x v="234"/>
    <x v="12"/>
    <x v="0"/>
    <n v="3000"/>
    <n v="2"/>
    <n v="1"/>
    <n v="2"/>
    <s v="yes"/>
    <s v="no"/>
    <s v="no"/>
    <s v="no"/>
    <n v="0"/>
    <s v="no"/>
  </r>
  <r>
    <x v="235"/>
    <x v="119"/>
    <x v="0"/>
    <n v="4352"/>
    <n v="4"/>
    <n v="1"/>
    <n v="2"/>
    <s v="no"/>
    <s v="no"/>
    <s v="no"/>
    <s v="no"/>
    <n v="1"/>
    <s v="no"/>
  </r>
  <r>
    <x v="236"/>
    <x v="37"/>
    <x v="0"/>
    <n v="3630"/>
    <n v="4"/>
    <n v="1"/>
    <n v="2"/>
    <s v="yes"/>
    <s v="no"/>
    <s v="no"/>
    <s v="no"/>
    <n v="3"/>
    <s v="no"/>
  </r>
  <r>
    <x v="237"/>
    <x v="57"/>
    <x v="0"/>
    <n v="3600"/>
    <n v="6"/>
    <n v="1"/>
    <n v="2"/>
    <s v="yes"/>
    <s v="no"/>
    <s v="no"/>
    <s v="no"/>
    <n v="1"/>
    <s v="no"/>
  </r>
  <r>
    <x v="238"/>
    <x v="120"/>
    <x v="0"/>
    <n v="3000"/>
    <n v="2"/>
    <n v="1"/>
    <n v="1"/>
    <s v="yes"/>
    <s v="no"/>
    <s v="yes"/>
    <s v="no"/>
    <n v="2"/>
    <s v="no"/>
  </r>
  <r>
    <x v="239"/>
    <x v="47"/>
    <x v="0"/>
    <n v="3000"/>
    <n v="4"/>
    <n v="1"/>
    <n v="2"/>
    <s v="yes"/>
    <s v="no"/>
    <s v="no"/>
    <s v="no"/>
    <n v="0"/>
    <s v="no"/>
  </r>
  <r>
    <x v="240"/>
    <x v="54"/>
    <x v="0"/>
    <n v="2787"/>
    <n v="4"/>
    <n v="2"/>
    <n v="2"/>
    <s v="yes"/>
    <s v="no"/>
    <s v="no"/>
    <s v="no"/>
    <n v="0"/>
    <s v="no"/>
  </r>
  <r>
    <x v="241"/>
    <x v="48"/>
    <x v="1"/>
    <n v="3000"/>
    <n v="2"/>
    <n v="1"/>
    <n v="2"/>
    <s v="yes"/>
    <s v="no"/>
    <s v="no"/>
    <s v="no"/>
    <n v="0"/>
    <s v="no"/>
  </r>
  <r>
    <x v="242"/>
    <x v="34"/>
    <x v="0"/>
    <n v="4770"/>
    <n v="3"/>
    <n v="1"/>
    <n v="1"/>
    <s v="yes"/>
    <s v="yes"/>
    <s v="yes"/>
    <s v="no"/>
    <n v="0"/>
    <s v="no"/>
  </r>
  <r>
    <x v="243"/>
    <x v="11"/>
    <x v="0"/>
    <n v="3649"/>
    <n v="2"/>
    <n v="1"/>
    <n v="1"/>
    <s v="yes"/>
    <s v="no"/>
    <s v="no"/>
    <s v="no"/>
    <n v="0"/>
    <s v="no"/>
  </r>
  <r>
    <x v="244"/>
    <x v="53"/>
    <x v="0"/>
    <n v="3970"/>
    <n v="3"/>
    <n v="1"/>
    <n v="2"/>
    <s v="yes"/>
    <s v="no"/>
    <s v="yes"/>
    <s v="no"/>
    <n v="0"/>
    <s v="no"/>
  </r>
  <r>
    <x v="245"/>
    <x v="121"/>
    <x v="0"/>
    <n v="2910"/>
    <n v="2"/>
    <n v="1"/>
    <n v="1"/>
    <s v="no"/>
    <s v="no"/>
    <s v="no"/>
    <s v="no"/>
    <n v="0"/>
    <s v="no"/>
  </r>
  <r>
    <x v="246"/>
    <x v="20"/>
    <x v="0"/>
    <n v="3480"/>
    <n v="2"/>
    <n v="1"/>
    <n v="1"/>
    <s v="yes"/>
    <s v="no"/>
    <s v="no"/>
    <s v="no"/>
    <n v="1"/>
    <s v="no"/>
  </r>
  <r>
    <x v="247"/>
    <x v="0"/>
    <x v="0"/>
    <n v="6615"/>
    <n v="3"/>
    <n v="1"/>
    <n v="2"/>
    <s v="yes"/>
    <s v="no"/>
    <s v="no"/>
    <s v="no"/>
    <n v="0"/>
    <s v="no"/>
  </r>
  <r>
    <x v="248"/>
    <x v="24"/>
    <x v="0"/>
    <n v="3500"/>
    <n v="2"/>
    <n v="1"/>
    <n v="1"/>
    <s v="yes"/>
    <s v="no"/>
    <s v="no"/>
    <s v="no"/>
    <n v="0"/>
    <s v="no"/>
  </r>
  <r>
    <x v="249"/>
    <x v="17"/>
    <x v="0"/>
    <n v="3450"/>
    <n v="3"/>
    <n v="1"/>
    <n v="2"/>
    <s v="yes"/>
    <s v="no"/>
    <s v="yes"/>
    <s v="no"/>
    <n v="0"/>
    <s v="no"/>
  </r>
  <r>
    <x v="250"/>
    <x v="18"/>
    <x v="0"/>
    <n v="3450"/>
    <n v="3"/>
    <n v="1"/>
    <n v="1"/>
    <s v="yes"/>
    <s v="no"/>
    <s v="yes"/>
    <s v="no"/>
    <n v="2"/>
    <s v="no"/>
  </r>
  <r>
    <x v="251"/>
    <x v="48"/>
    <x v="0"/>
    <n v="3520"/>
    <n v="2"/>
    <n v="2"/>
    <n v="1"/>
    <s v="yes"/>
    <s v="no"/>
    <s v="yes"/>
    <s v="no"/>
    <n v="0"/>
    <s v="no"/>
  </r>
  <r>
    <x v="252"/>
    <x v="65"/>
    <x v="0"/>
    <n v="6930"/>
    <n v="4"/>
    <n v="1"/>
    <n v="2"/>
    <s v="no"/>
    <s v="no"/>
    <s v="no"/>
    <s v="no"/>
    <n v="1"/>
    <s v="no"/>
  </r>
  <r>
    <x v="253"/>
    <x v="50"/>
    <x v="1"/>
    <n v="4600"/>
    <n v="3"/>
    <n v="2"/>
    <n v="2"/>
    <s v="yes"/>
    <s v="no"/>
    <s v="no"/>
    <s v="no"/>
    <n v="1"/>
    <s v="no"/>
  </r>
  <r>
    <x v="254"/>
    <x v="4"/>
    <x v="0"/>
    <n v="4360"/>
    <n v="4"/>
    <n v="1"/>
    <n v="2"/>
    <s v="yes"/>
    <s v="no"/>
    <s v="no"/>
    <s v="no"/>
    <n v="0"/>
    <s v="no"/>
  </r>
  <r>
    <x v="255"/>
    <x v="113"/>
    <x v="0"/>
    <n v="3450"/>
    <n v="3"/>
    <n v="1"/>
    <n v="2"/>
    <s v="yes"/>
    <s v="no"/>
    <s v="yes"/>
    <s v="no"/>
    <n v="1"/>
    <s v="no"/>
  </r>
  <r>
    <x v="256"/>
    <x v="122"/>
    <x v="0"/>
    <n v="4410"/>
    <n v="4"/>
    <n v="3"/>
    <n v="2"/>
    <s v="yes"/>
    <s v="no"/>
    <s v="yes"/>
    <s v="no"/>
    <n v="2"/>
    <s v="no"/>
  </r>
  <r>
    <x v="257"/>
    <x v="123"/>
    <x v="1"/>
    <n v="4600"/>
    <n v="2"/>
    <n v="2"/>
    <n v="1"/>
    <s v="yes"/>
    <s v="no"/>
    <s v="no"/>
    <s v="no"/>
    <n v="2"/>
    <s v="no"/>
  </r>
  <r>
    <x v="258"/>
    <x v="124"/>
    <x v="0"/>
    <n v="3640"/>
    <n v="2"/>
    <n v="1"/>
    <n v="1"/>
    <s v="yes"/>
    <s v="no"/>
    <s v="no"/>
    <s v="no"/>
    <n v="0"/>
    <s v="no"/>
  </r>
  <r>
    <x v="259"/>
    <x v="36"/>
    <x v="0"/>
    <n v="6000"/>
    <n v="2"/>
    <n v="1"/>
    <n v="1"/>
    <s v="yes"/>
    <s v="no"/>
    <s v="no"/>
    <s v="no"/>
    <n v="0"/>
    <s v="no"/>
  </r>
  <r>
    <x v="260"/>
    <x v="36"/>
    <x v="0"/>
    <n v="5400"/>
    <n v="4"/>
    <n v="1"/>
    <n v="2"/>
    <s v="yes"/>
    <s v="no"/>
    <s v="no"/>
    <s v="no"/>
    <n v="0"/>
    <s v="no"/>
  </r>
  <r>
    <x v="261"/>
    <x v="125"/>
    <x v="0"/>
    <n v="3640"/>
    <n v="4"/>
    <n v="1"/>
    <n v="2"/>
    <s v="yes"/>
    <s v="no"/>
    <s v="yes"/>
    <s v="no"/>
    <n v="0"/>
    <s v="no"/>
  </r>
  <r>
    <x v="262"/>
    <x v="18"/>
    <x v="0"/>
    <n v="3640"/>
    <n v="2"/>
    <n v="1"/>
    <n v="1"/>
    <s v="yes"/>
    <s v="no"/>
    <s v="no"/>
    <s v="no"/>
    <n v="0"/>
    <s v="no"/>
  </r>
  <r>
    <x v="263"/>
    <x v="126"/>
    <x v="0"/>
    <n v="4040"/>
    <n v="2"/>
    <n v="1"/>
    <n v="1"/>
    <s v="yes"/>
    <s v="no"/>
    <s v="no"/>
    <s v="no"/>
    <n v="0"/>
    <s v="no"/>
  </r>
  <r>
    <x v="264"/>
    <x v="57"/>
    <x v="0"/>
    <n v="3640"/>
    <n v="2"/>
    <n v="1"/>
    <n v="1"/>
    <s v="yes"/>
    <s v="no"/>
    <s v="no"/>
    <s v="no"/>
    <n v="1"/>
    <s v="no"/>
  </r>
  <r>
    <x v="265"/>
    <x v="52"/>
    <x v="0"/>
    <n v="3640"/>
    <n v="2"/>
    <n v="1"/>
    <n v="1"/>
    <s v="yes"/>
    <s v="no"/>
    <s v="no"/>
    <s v="no"/>
    <n v="0"/>
    <s v="no"/>
  </r>
  <r>
    <x v="266"/>
    <x v="98"/>
    <x v="0"/>
    <n v="5640"/>
    <n v="2"/>
    <n v="1"/>
    <n v="1"/>
    <s v="no"/>
    <s v="no"/>
    <s v="no"/>
    <s v="no"/>
    <n v="0"/>
    <s v="no"/>
  </r>
  <r>
    <x v="267"/>
    <x v="98"/>
    <x v="0"/>
    <n v="3600"/>
    <n v="2"/>
    <n v="1"/>
    <n v="1"/>
    <s v="yes"/>
    <s v="no"/>
    <s v="no"/>
    <s v="no"/>
    <n v="0"/>
    <s v="no"/>
  </r>
  <r>
    <x v="268"/>
    <x v="49"/>
    <x v="0"/>
    <n v="3600"/>
    <n v="2"/>
    <n v="1"/>
    <n v="1"/>
    <s v="yes"/>
    <s v="no"/>
    <s v="no"/>
    <s v="no"/>
    <n v="0"/>
    <s v="no"/>
  </r>
  <r>
    <x v="269"/>
    <x v="127"/>
    <x v="1"/>
    <n v="4632"/>
    <n v="4"/>
    <n v="1"/>
    <n v="2"/>
    <s v="yes"/>
    <s v="no"/>
    <s v="no"/>
    <s v="no"/>
    <n v="0"/>
    <s v="no"/>
  </r>
  <r>
    <x v="270"/>
    <x v="50"/>
    <x v="0"/>
    <n v="3640"/>
    <n v="3"/>
    <n v="2"/>
    <n v="2"/>
    <s v="yes"/>
    <s v="no"/>
    <s v="yes"/>
    <s v="no"/>
    <n v="0"/>
    <s v="no"/>
  </r>
  <r>
    <x v="271"/>
    <x v="94"/>
    <x v="0"/>
    <n v="4900"/>
    <n v="2"/>
    <n v="1"/>
    <n v="2"/>
    <s v="yes"/>
    <s v="no"/>
    <s v="yes"/>
    <s v="no"/>
    <n v="0"/>
    <s v="no"/>
  </r>
  <r>
    <x v="272"/>
    <x v="128"/>
    <x v="1"/>
    <n v="4510"/>
    <n v="4"/>
    <n v="1"/>
    <n v="2"/>
    <s v="yes"/>
    <s v="no"/>
    <s v="no"/>
    <s v="no"/>
    <n v="2"/>
    <s v="no"/>
  </r>
  <r>
    <x v="273"/>
    <x v="129"/>
    <x v="0"/>
    <n v="4100"/>
    <n v="2"/>
    <n v="2"/>
    <n v="1"/>
    <s v="yes"/>
    <s v="yes"/>
    <s v="yes"/>
    <s v="no"/>
    <n v="0"/>
    <s v="no"/>
  </r>
  <r>
    <x v="274"/>
    <x v="88"/>
    <x v="1"/>
    <n v="3640"/>
    <n v="3"/>
    <n v="1"/>
    <n v="2"/>
    <s v="yes"/>
    <s v="no"/>
    <s v="no"/>
    <s v="no"/>
    <n v="0"/>
    <s v="no"/>
  </r>
  <r>
    <x v="275"/>
    <x v="5"/>
    <x v="1"/>
    <n v="5680"/>
    <n v="3"/>
    <n v="1"/>
    <n v="2"/>
    <s v="yes"/>
    <s v="yes"/>
    <s v="no"/>
    <s v="no"/>
    <n v="1"/>
    <s v="no"/>
  </r>
  <r>
    <x v="276"/>
    <x v="34"/>
    <x v="1"/>
    <n v="6300"/>
    <n v="3"/>
    <n v="1"/>
    <n v="1"/>
    <s v="yes"/>
    <s v="no"/>
    <s v="no"/>
    <s v="no"/>
    <n v="2"/>
    <s v="no"/>
  </r>
  <r>
    <x v="277"/>
    <x v="130"/>
    <x v="0"/>
    <n v="4000"/>
    <n v="3"/>
    <n v="1"/>
    <n v="2"/>
    <s v="yes"/>
    <s v="no"/>
    <s v="no"/>
    <s v="no"/>
    <n v="1"/>
    <s v="no"/>
  </r>
  <r>
    <x v="278"/>
    <x v="40"/>
    <x v="0"/>
    <n v="3960"/>
    <n v="3"/>
    <n v="1"/>
    <n v="2"/>
    <s v="yes"/>
    <s v="no"/>
    <s v="no"/>
    <s v="no"/>
    <n v="0"/>
    <s v="no"/>
  </r>
  <r>
    <x v="279"/>
    <x v="48"/>
    <x v="0"/>
    <n v="5960"/>
    <n v="3"/>
    <n v="1"/>
    <n v="2"/>
    <s v="yes"/>
    <s v="yes"/>
    <s v="yes"/>
    <s v="no"/>
    <n v="0"/>
    <s v="no"/>
  </r>
  <r>
    <x v="280"/>
    <x v="49"/>
    <x v="0"/>
    <n v="5830"/>
    <n v="2"/>
    <n v="1"/>
    <n v="1"/>
    <s v="yes"/>
    <s v="no"/>
    <s v="no"/>
    <s v="no"/>
    <n v="2"/>
    <s v="no"/>
  </r>
  <r>
    <x v="281"/>
    <x v="102"/>
    <x v="1"/>
    <n v="4500"/>
    <n v="4"/>
    <n v="2"/>
    <n v="1"/>
    <s v="no"/>
    <s v="no"/>
    <s v="yes"/>
    <s v="no"/>
    <n v="2"/>
    <s v="no"/>
  </r>
  <r>
    <x v="282"/>
    <x v="9"/>
    <x v="1"/>
    <n v="4100"/>
    <n v="3"/>
    <n v="2"/>
    <n v="3"/>
    <s v="yes"/>
    <s v="no"/>
    <s v="no"/>
    <s v="no"/>
    <n v="2"/>
    <s v="no"/>
  </r>
  <r>
    <x v="283"/>
    <x v="17"/>
    <x v="0"/>
    <n v="6750"/>
    <n v="2"/>
    <n v="1"/>
    <n v="1"/>
    <s v="yes"/>
    <s v="no"/>
    <s v="no"/>
    <s v="no"/>
    <n v="0"/>
    <s v="no"/>
  </r>
  <r>
    <x v="284"/>
    <x v="17"/>
    <x v="0"/>
    <n v="9000"/>
    <n v="3"/>
    <n v="1"/>
    <n v="2"/>
    <s v="yes"/>
    <s v="no"/>
    <s v="no"/>
    <s v="no"/>
    <n v="2"/>
    <s v="no"/>
  </r>
  <r>
    <x v="285"/>
    <x v="88"/>
    <x v="0"/>
    <n v="2550"/>
    <n v="3"/>
    <n v="1"/>
    <n v="2"/>
    <s v="yes"/>
    <s v="no"/>
    <s v="yes"/>
    <s v="no"/>
    <n v="0"/>
    <s v="no"/>
  </r>
  <r>
    <x v="286"/>
    <x v="39"/>
    <x v="1"/>
    <n v="7152"/>
    <n v="3"/>
    <n v="1"/>
    <n v="2"/>
    <s v="yes"/>
    <s v="no"/>
    <s v="no"/>
    <s v="no"/>
    <n v="0"/>
    <s v="no"/>
  </r>
  <r>
    <x v="287"/>
    <x v="93"/>
    <x v="0"/>
    <n v="6450"/>
    <n v="4"/>
    <n v="1"/>
    <n v="2"/>
    <s v="yes"/>
    <s v="no"/>
    <s v="no"/>
    <s v="no"/>
    <n v="0"/>
    <s v="no"/>
  </r>
  <r>
    <x v="288"/>
    <x v="47"/>
    <x v="0"/>
    <n v="3360"/>
    <n v="2"/>
    <n v="1"/>
    <n v="1"/>
    <s v="yes"/>
    <s v="no"/>
    <s v="no"/>
    <s v="no"/>
    <n v="1"/>
    <s v="no"/>
  </r>
  <r>
    <x v="289"/>
    <x v="54"/>
    <x v="0"/>
    <n v="3264"/>
    <n v="2"/>
    <n v="1"/>
    <n v="1"/>
    <s v="yes"/>
    <s v="no"/>
    <s v="no"/>
    <s v="no"/>
    <n v="0"/>
    <s v="no"/>
  </r>
  <r>
    <x v="290"/>
    <x v="20"/>
    <x v="0"/>
    <n v="4000"/>
    <n v="3"/>
    <n v="1"/>
    <n v="1"/>
    <s v="yes"/>
    <s v="no"/>
    <s v="no"/>
    <s v="no"/>
    <n v="0"/>
    <s v="no"/>
  </r>
  <r>
    <x v="291"/>
    <x v="64"/>
    <x v="0"/>
    <n v="4000"/>
    <n v="3"/>
    <n v="1"/>
    <n v="2"/>
    <s v="yes"/>
    <s v="no"/>
    <s v="no"/>
    <s v="no"/>
    <n v="1"/>
    <s v="no"/>
  </r>
  <r>
    <x v="292"/>
    <x v="17"/>
    <x v="0"/>
    <n v="3069"/>
    <n v="2"/>
    <n v="1"/>
    <n v="1"/>
    <s v="yes"/>
    <s v="no"/>
    <s v="no"/>
    <s v="no"/>
    <n v="1"/>
    <s v="no"/>
  </r>
  <r>
    <x v="293"/>
    <x v="51"/>
    <x v="0"/>
    <n v="4040"/>
    <n v="2"/>
    <n v="1"/>
    <n v="1"/>
    <s v="yes"/>
    <s v="no"/>
    <s v="no"/>
    <s v="no"/>
    <n v="0"/>
    <s v="no"/>
  </r>
  <r>
    <x v="294"/>
    <x v="131"/>
    <x v="0"/>
    <n v="4040"/>
    <n v="2"/>
    <n v="1"/>
    <n v="1"/>
    <s v="yes"/>
    <s v="no"/>
    <s v="no"/>
    <s v="no"/>
    <n v="1"/>
    <s v="no"/>
  </r>
  <r>
    <x v="295"/>
    <x v="27"/>
    <x v="0"/>
    <n v="3185"/>
    <n v="2"/>
    <n v="1"/>
    <n v="1"/>
    <s v="yes"/>
    <s v="no"/>
    <s v="no"/>
    <s v="no"/>
    <n v="2"/>
    <s v="no"/>
  </r>
  <r>
    <x v="296"/>
    <x v="57"/>
    <x v="0"/>
    <n v="5900"/>
    <n v="2"/>
    <n v="1"/>
    <n v="1"/>
    <s v="yes"/>
    <s v="no"/>
    <s v="no"/>
    <s v="no"/>
    <n v="1"/>
    <s v="no"/>
  </r>
  <r>
    <x v="297"/>
    <x v="57"/>
    <x v="0"/>
    <n v="3120"/>
    <n v="3"/>
    <n v="1"/>
    <n v="2"/>
    <s v="yes"/>
    <s v="no"/>
    <s v="no"/>
    <s v="no"/>
    <n v="1"/>
    <s v="no"/>
  </r>
  <r>
    <x v="298"/>
    <x v="96"/>
    <x v="0"/>
    <n v="5450"/>
    <n v="2"/>
    <n v="1"/>
    <n v="1"/>
    <s v="yes"/>
    <s v="no"/>
    <s v="no"/>
    <s v="no"/>
    <n v="0"/>
    <s v="no"/>
  </r>
  <r>
    <x v="299"/>
    <x v="107"/>
    <x v="0"/>
    <n v="4040"/>
    <n v="2"/>
    <n v="1"/>
    <n v="1"/>
    <s v="yes"/>
    <s v="no"/>
    <s v="no"/>
    <s v="no"/>
    <n v="0"/>
    <s v="no"/>
  </r>
  <r>
    <x v="300"/>
    <x v="39"/>
    <x v="0"/>
    <n v="4080"/>
    <n v="2"/>
    <n v="1"/>
    <n v="1"/>
    <s v="yes"/>
    <s v="no"/>
    <s v="no"/>
    <s v="no"/>
    <n v="0"/>
    <s v="no"/>
  </r>
  <r>
    <x v="301"/>
    <x v="45"/>
    <x v="1"/>
    <n v="8080"/>
    <n v="3"/>
    <n v="1"/>
    <n v="1"/>
    <s v="yes"/>
    <s v="no"/>
    <s v="no"/>
    <s v="no"/>
    <n v="2"/>
    <s v="no"/>
  </r>
  <r>
    <x v="302"/>
    <x v="70"/>
    <x v="0"/>
    <n v="4040"/>
    <n v="2"/>
    <n v="1"/>
    <n v="2"/>
    <s v="yes"/>
    <s v="no"/>
    <s v="no"/>
    <s v="no"/>
    <n v="1"/>
    <s v="no"/>
  </r>
  <r>
    <x v="303"/>
    <x v="82"/>
    <x v="0"/>
    <n v="4080"/>
    <n v="3"/>
    <n v="1"/>
    <n v="2"/>
    <s v="yes"/>
    <s v="no"/>
    <s v="no"/>
    <s v="no"/>
    <n v="2"/>
    <s v="no"/>
  </r>
  <r>
    <x v="304"/>
    <x v="50"/>
    <x v="0"/>
    <n v="5800"/>
    <n v="3"/>
    <n v="1"/>
    <n v="1"/>
    <s v="yes"/>
    <s v="no"/>
    <s v="no"/>
    <s v="yes"/>
    <n v="2"/>
    <s v="no"/>
  </r>
  <r>
    <x v="305"/>
    <x v="128"/>
    <x v="1"/>
    <n v="5885"/>
    <n v="2"/>
    <n v="1"/>
    <n v="1"/>
    <s v="yes"/>
    <s v="no"/>
    <s v="no"/>
    <s v="no"/>
    <n v="1"/>
    <s v="no"/>
  </r>
  <r>
    <x v="306"/>
    <x v="30"/>
    <x v="0"/>
    <n v="9667"/>
    <n v="4"/>
    <n v="2"/>
    <n v="2"/>
    <s v="yes"/>
    <s v="yes"/>
    <s v="yes"/>
    <s v="no"/>
    <n v="1"/>
    <s v="no"/>
  </r>
  <r>
    <x v="307"/>
    <x v="132"/>
    <x v="0"/>
    <n v="3420"/>
    <n v="4"/>
    <n v="2"/>
    <n v="2"/>
    <s v="yes"/>
    <s v="no"/>
    <s v="no"/>
    <s v="no"/>
    <n v="0"/>
    <s v="no"/>
  </r>
  <r>
    <x v="308"/>
    <x v="34"/>
    <x v="1"/>
    <n v="5800"/>
    <n v="2"/>
    <n v="1"/>
    <n v="1"/>
    <s v="yes"/>
    <s v="yes"/>
    <s v="yes"/>
    <s v="no"/>
    <n v="0"/>
    <s v="no"/>
  </r>
  <r>
    <x v="309"/>
    <x v="109"/>
    <x v="1"/>
    <n v="7600"/>
    <n v="4"/>
    <n v="1"/>
    <n v="2"/>
    <s v="yes"/>
    <s v="no"/>
    <s v="no"/>
    <s v="no"/>
    <n v="2"/>
    <s v="no"/>
  </r>
  <r>
    <x v="310"/>
    <x v="100"/>
    <x v="0"/>
    <n v="5400"/>
    <n v="3"/>
    <n v="1"/>
    <n v="1"/>
    <s v="yes"/>
    <s v="no"/>
    <s v="no"/>
    <s v="no"/>
    <n v="3"/>
    <s v="no"/>
  </r>
  <r>
    <x v="311"/>
    <x v="101"/>
    <x v="0"/>
    <n v="4995"/>
    <n v="4"/>
    <n v="2"/>
    <n v="1"/>
    <s v="yes"/>
    <s v="no"/>
    <s v="yes"/>
    <s v="no"/>
    <n v="0"/>
    <s v="no"/>
  </r>
  <r>
    <x v="312"/>
    <x v="34"/>
    <x v="1"/>
    <n v="3000"/>
    <n v="3"/>
    <n v="1"/>
    <n v="2"/>
    <s v="yes"/>
    <s v="no"/>
    <s v="yes"/>
    <s v="no"/>
    <n v="0"/>
    <s v="no"/>
  </r>
  <r>
    <x v="313"/>
    <x v="74"/>
    <x v="0"/>
    <n v="5500"/>
    <n v="3"/>
    <n v="2"/>
    <n v="1"/>
    <s v="yes"/>
    <s v="no"/>
    <s v="yes"/>
    <s v="no"/>
    <n v="0"/>
    <s v="no"/>
  </r>
  <r>
    <x v="314"/>
    <x v="133"/>
    <x v="0"/>
    <n v="6450"/>
    <n v="3"/>
    <n v="2"/>
    <n v="1"/>
    <s v="yes"/>
    <s v="yes"/>
    <s v="yes"/>
    <s v="yes"/>
    <n v="0"/>
    <s v="no"/>
  </r>
  <r>
    <x v="315"/>
    <x v="59"/>
    <x v="1"/>
    <n v="6210"/>
    <n v="4"/>
    <n v="1"/>
    <n v="4"/>
    <s v="yes"/>
    <s v="yes"/>
    <s v="no"/>
    <s v="no"/>
    <n v="0"/>
    <s v="no"/>
  </r>
  <r>
    <x v="316"/>
    <x v="81"/>
    <x v="0"/>
    <n v="5000"/>
    <n v="3"/>
    <n v="1"/>
    <n v="4"/>
    <s v="yes"/>
    <s v="no"/>
    <s v="no"/>
    <s v="no"/>
    <n v="0"/>
    <s v="no"/>
  </r>
  <r>
    <x v="317"/>
    <x v="31"/>
    <x v="1"/>
    <n v="5000"/>
    <n v="3"/>
    <n v="1"/>
    <n v="3"/>
    <s v="yes"/>
    <s v="no"/>
    <s v="no"/>
    <s v="no"/>
    <n v="0"/>
    <s v="no"/>
  </r>
  <r>
    <x v="318"/>
    <x v="134"/>
    <x v="0"/>
    <n v="5828"/>
    <n v="4"/>
    <n v="1"/>
    <n v="4"/>
    <s v="yes"/>
    <s v="yes"/>
    <s v="no"/>
    <s v="no"/>
    <n v="0"/>
    <s v="no"/>
  </r>
  <r>
    <x v="319"/>
    <x v="134"/>
    <x v="1"/>
    <n v="5200"/>
    <n v="3"/>
    <n v="1"/>
    <n v="3"/>
    <s v="yes"/>
    <s v="no"/>
    <s v="no"/>
    <s v="no"/>
    <n v="0"/>
    <s v="no"/>
  </r>
  <r>
    <x v="320"/>
    <x v="135"/>
    <x v="1"/>
    <n v="5500"/>
    <n v="3"/>
    <n v="1"/>
    <n v="3"/>
    <s v="yes"/>
    <s v="yes"/>
    <s v="no"/>
    <s v="no"/>
    <n v="1"/>
    <s v="no"/>
  </r>
  <r>
    <x v="321"/>
    <x v="8"/>
    <x v="1"/>
    <n v="6350"/>
    <n v="3"/>
    <n v="2"/>
    <n v="3"/>
    <s v="yes"/>
    <s v="yes"/>
    <s v="no"/>
    <s v="no"/>
    <n v="0"/>
    <s v="no"/>
  </r>
  <r>
    <x v="322"/>
    <x v="76"/>
    <x v="1"/>
    <n v="8250"/>
    <n v="3"/>
    <n v="2"/>
    <n v="3"/>
    <s v="yes"/>
    <s v="no"/>
    <s v="no"/>
    <s v="no"/>
    <n v="0"/>
    <s v="no"/>
  </r>
  <r>
    <x v="323"/>
    <x v="136"/>
    <x v="1"/>
    <n v="6000"/>
    <n v="3"/>
    <n v="1"/>
    <n v="1"/>
    <s v="yes"/>
    <s v="no"/>
    <s v="no"/>
    <s v="no"/>
    <n v="1"/>
    <s v="no"/>
  </r>
  <r>
    <x v="324"/>
    <x v="137"/>
    <x v="0"/>
    <n v="7700"/>
    <n v="3"/>
    <n v="2"/>
    <n v="1"/>
    <s v="yes"/>
    <s v="no"/>
    <s v="no"/>
    <s v="no"/>
    <n v="2"/>
    <s v="no"/>
  </r>
  <r>
    <x v="325"/>
    <x v="138"/>
    <x v="1"/>
    <n v="8880"/>
    <n v="3"/>
    <n v="2"/>
    <n v="2"/>
    <s v="yes"/>
    <s v="no"/>
    <s v="yes"/>
    <s v="no"/>
    <n v="1"/>
    <s v="no"/>
  </r>
  <r>
    <x v="326"/>
    <x v="139"/>
    <x v="1"/>
    <n v="8880"/>
    <n v="2"/>
    <n v="1"/>
    <n v="1"/>
    <s v="yes"/>
    <s v="no"/>
    <s v="no"/>
    <s v="no"/>
    <n v="1"/>
    <s v="no"/>
  </r>
  <r>
    <x v="327"/>
    <x v="140"/>
    <x v="1"/>
    <n v="6480"/>
    <n v="3"/>
    <n v="2"/>
    <n v="4"/>
    <s v="yes"/>
    <s v="no"/>
    <s v="no"/>
    <s v="no"/>
    <n v="2"/>
    <s v="no"/>
  </r>
  <r>
    <x v="328"/>
    <x v="141"/>
    <x v="1"/>
    <n v="7000"/>
    <n v="3"/>
    <n v="2"/>
    <n v="4"/>
    <s v="yes"/>
    <s v="no"/>
    <s v="no"/>
    <s v="no"/>
    <n v="2"/>
    <s v="no"/>
  </r>
  <r>
    <x v="329"/>
    <x v="142"/>
    <x v="0"/>
    <n v="8875"/>
    <n v="3"/>
    <n v="1"/>
    <n v="1"/>
    <s v="yes"/>
    <s v="no"/>
    <s v="no"/>
    <s v="no"/>
    <n v="1"/>
    <s v="no"/>
  </r>
  <r>
    <x v="330"/>
    <x v="143"/>
    <x v="1"/>
    <n v="7155"/>
    <n v="3"/>
    <n v="2"/>
    <n v="1"/>
    <s v="yes"/>
    <s v="yes"/>
    <s v="yes"/>
    <s v="no"/>
    <n v="2"/>
    <s v="no"/>
  </r>
  <r>
    <x v="331"/>
    <x v="144"/>
    <x v="1"/>
    <n v="8960"/>
    <n v="4"/>
    <n v="4"/>
    <n v="4"/>
    <s v="yes"/>
    <s v="no"/>
    <s v="no"/>
    <s v="no"/>
    <n v="3"/>
    <s v="no"/>
  </r>
  <r>
    <x v="332"/>
    <x v="57"/>
    <x v="0"/>
    <n v="7350"/>
    <n v="2"/>
    <n v="1"/>
    <n v="1"/>
    <s v="yes"/>
    <s v="no"/>
    <s v="no"/>
    <s v="no"/>
    <n v="1"/>
    <s v="no"/>
  </r>
  <r>
    <x v="333"/>
    <x v="39"/>
    <x v="0"/>
    <n v="3850"/>
    <n v="2"/>
    <n v="1"/>
    <n v="1"/>
    <s v="yes"/>
    <s v="no"/>
    <s v="no"/>
    <s v="no"/>
    <n v="0"/>
    <s v="no"/>
  </r>
  <r>
    <x v="334"/>
    <x v="50"/>
    <x v="0"/>
    <n v="7000"/>
    <n v="3"/>
    <n v="1"/>
    <n v="1"/>
    <s v="yes"/>
    <s v="no"/>
    <s v="no"/>
    <s v="no"/>
    <n v="3"/>
    <s v="no"/>
  </r>
  <r>
    <x v="335"/>
    <x v="4"/>
    <x v="0"/>
    <n v="7770"/>
    <n v="2"/>
    <n v="1"/>
    <n v="1"/>
    <s v="yes"/>
    <s v="no"/>
    <s v="no"/>
    <s v="no"/>
    <n v="1"/>
    <s v="no"/>
  </r>
  <r>
    <x v="336"/>
    <x v="145"/>
    <x v="1"/>
    <n v="7440"/>
    <n v="3"/>
    <n v="2"/>
    <n v="1"/>
    <s v="yes"/>
    <s v="yes"/>
    <s v="yes"/>
    <s v="no"/>
    <n v="0"/>
    <s v="yes"/>
  </r>
  <r>
    <x v="337"/>
    <x v="146"/>
    <x v="1"/>
    <n v="7500"/>
    <n v="3"/>
    <n v="3"/>
    <n v="1"/>
    <s v="yes"/>
    <s v="no"/>
    <s v="yes"/>
    <s v="no"/>
    <n v="2"/>
    <s v="yes"/>
  </r>
  <r>
    <x v="338"/>
    <x v="147"/>
    <x v="1"/>
    <n v="8100"/>
    <n v="4"/>
    <n v="1"/>
    <n v="2"/>
    <s v="yes"/>
    <s v="yes"/>
    <s v="yes"/>
    <s v="no"/>
    <n v="2"/>
    <s v="yes"/>
  </r>
  <r>
    <x v="339"/>
    <x v="148"/>
    <x v="0"/>
    <n v="3900"/>
    <n v="3"/>
    <n v="1"/>
    <n v="2"/>
    <s v="yes"/>
    <s v="no"/>
    <s v="no"/>
    <s v="no"/>
    <n v="0"/>
    <s v="no"/>
  </r>
  <r>
    <x v="340"/>
    <x v="34"/>
    <x v="0"/>
    <n v="2970"/>
    <n v="3"/>
    <n v="1"/>
    <n v="3"/>
    <s v="yes"/>
    <s v="no"/>
    <s v="no"/>
    <s v="no"/>
    <n v="0"/>
    <s v="no"/>
  </r>
  <r>
    <x v="341"/>
    <x v="71"/>
    <x v="0"/>
    <n v="3000"/>
    <n v="3"/>
    <n v="1"/>
    <n v="2"/>
    <s v="yes"/>
    <s v="no"/>
    <s v="yes"/>
    <s v="no"/>
    <n v="0"/>
    <s v="no"/>
  </r>
  <r>
    <x v="342"/>
    <x v="81"/>
    <x v="0"/>
    <n v="10500"/>
    <n v="2"/>
    <n v="1"/>
    <n v="1"/>
    <s v="yes"/>
    <s v="no"/>
    <s v="no"/>
    <s v="no"/>
    <n v="1"/>
    <s v="no"/>
  </r>
  <r>
    <x v="343"/>
    <x v="81"/>
    <x v="0"/>
    <n v="5500"/>
    <n v="3"/>
    <n v="2"/>
    <n v="2"/>
    <s v="yes"/>
    <s v="no"/>
    <s v="no"/>
    <s v="no"/>
    <n v="1"/>
    <s v="no"/>
  </r>
  <r>
    <x v="344"/>
    <x v="149"/>
    <x v="1"/>
    <n v="4500"/>
    <n v="3"/>
    <n v="1"/>
    <n v="4"/>
    <s v="yes"/>
    <s v="no"/>
    <s v="no"/>
    <s v="no"/>
    <n v="0"/>
    <s v="no"/>
  </r>
  <r>
    <x v="345"/>
    <x v="27"/>
    <x v="0"/>
    <n v="3850"/>
    <n v="3"/>
    <n v="1"/>
    <n v="1"/>
    <s v="yes"/>
    <s v="no"/>
    <s v="no"/>
    <s v="no"/>
    <n v="0"/>
    <s v="no"/>
  </r>
  <r>
    <x v="346"/>
    <x v="48"/>
    <x v="0"/>
    <n v="4130"/>
    <n v="3"/>
    <n v="2"/>
    <n v="2"/>
    <s v="yes"/>
    <s v="no"/>
    <s v="no"/>
    <s v="no"/>
    <n v="2"/>
    <s v="no"/>
  </r>
  <r>
    <x v="347"/>
    <x v="82"/>
    <x v="0"/>
    <n v="4046"/>
    <n v="3"/>
    <n v="1"/>
    <n v="2"/>
    <s v="yes"/>
    <s v="no"/>
    <s v="yes"/>
    <s v="no"/>
    <n v="1"/>
    <s v="no"/>
  </r>
  <r>
    <x v="348"/>
    <x v="50"/>
    <x v="0"/>
    <n v="4079"/>
    <n v="3"/>
    <n v="1"/>
    <n v="3"/>
    <s v="yes"/>
    <s v="no"/>
    <s v="no"/>
    <s v="no"/>
    <n v="0"/>
    <s v="no"/>
  </r>
  <r>
    <x v="349"/>
    <x v="128"/>
    <x v="0"/>
    <n v="4000"/>
    <n v="3"/>
    <n v="1"/>
    <n v="2"/>
    <s v="yes"/>
    <s v="no"/>
    <s v="no"/>
    <s v="no"/>
    <n v="2"/>
    <s v="no"/>
  </r>
  <r>
    <x v="350"/>
    <x v="113"/>
    <x v="0"/>
    <n v="9860"/>
    <n v="3"/>
    <n v="1"/>
    <n v="1"/>
    <s v="yes"/>
    <s v="no"/>
    <s v="no"/>
    <s v="no"/>
    <n v="0"/>
    <s v="no"/>
  </r>
  <r>
    <x v="351"/>
    <x v="150"/>
    <x v="0"/>
    <n v="7000"/>
    <n v="3"/>
    <n v="1"/>
    <n v="2"/>
    <s v="yes"/>
    <s v="no"/>
    <s v="yes"/>
    <s v="no"/>
    <n v="0"/>
    <s v="no"/>
  </r>
  <r>
    <x v="352"/>
    <x v="115"/>
    <x v="0"/>
    <n v="7980"/>
    <n v="3"/>
    <n v="1"/>
    <n v="1"/>
    <s v="yes"/>
    <s v="no"/>
    <s v="no"/>
    <s v="no"/>
    <n v="2"/>
    <s v="no"/>
  </r>
  <r>
    <x v="353"/>
    <x v="151"/>
    <x v="0"/>
    <n v="6800"/>
    <n v="2"/>
    <n v="1"/>
    <n v="1"/>
    <s v="yes"/>
    <s v="yes"/>
    <s v="yes"/>
    <s v="no"/>
    <n v="2"/>
    <s v="no"/>
  </r>
  <r>
    <x v="354"/>
    <x v="152"/>
    <x v="0"/>
    <n v="4300"/>
    <n v="6"/>
    <n v="2"/>
    <n v="2"/>
    <s v="yes"/>
    <s v="no"/>
    <s v="no"/>
    <s v="no"/>
    <n v="0"/>
    <s v="no"/>
  </r>
  <r>
    <x v="355"/>
    <x v="74"/>
    <x v="0"/>
    <n v="10269"/>
    <n v="3"/>
    <n v="1"/>
    <n v="1"/>
    <s v="yes"/>
    <s v="no"/>
    <s v="no"/>
    <s v="no"/>
    <n v="1"/>
    <s v="yes"/>
  </r>
  <r>
    <x v="356"/>
    <x v="59"/>
    <x v="1"/>
    <n v="6100"/>
    <n v="3"/>
    <n v="1"/>
    <n v="3"/>
    <s v="yes"/>
    <s v="yes"/>
    <s v="no"/>
    <s v="no"/>
    <n v="0"/>
    <s v="yes"/>
  </r>
  <r>
    <x v="357"/>
    <x v="42"/>
    <x v="1"/>
    <n v="6420"/>
    <n v="3"/>
    <n v="2"/>
    <n v="3"/>
    <s v="yes"/>
    <s v="no"/>
    <s v="no"/>
    <s v="no"/>
    <n v="0"/>
    <s v="yes"/>
  </r>
  <r>
    <x v="358"/>
    <x v="153"/>
    <x v="0"/>
    <n v="12090"/>
    <n v="4"/>
    <n v="2"/>
    <n v="2"/>
    <s v="yes"/>
    <s v="no"/>
    <s v="no"/>
    <s v="no"/>
    <n v="2"/>
    <s v="yes"/>
  </r>
  <r>
    <x v="359"/>
    <x v="154"/>
    <x v="1"/>
    <n v="6600"/>
    <n v="3"/>
    <n v="1"/>
    <n v="4"/>
    <s v="yes"/>
    <s v="no"/>
    <s v="no"/>
    <s v="no"/>
    <n v="3"/>
    <s v="yes"/>
  </r>
  <r>
    <x v="360"/>
    <x v="95"/>
    <x v="1"/>
    <n v="6600"/>
    <n v="4"/>
    <n v="2"/>
    <n v="2"/>
    <s v="yes"/>
    <s v="yes"/>
    <s v="yes"/>
    <s v="no"/>
    <n v="1"/>
    <s v="yes"/>
  </r>
  <r>
    <x v="361"/>
    <x v="155"/>
    <x v="1"/>
    <n v="8580"/>
    <n v="4"/>
    <n v="3"/>
    <n v="4"/>
    <s v="yes"/>
    <s v="no"/>
    <s v="no"/>
    <s v="no"/>
    <n v="2"/>
    <s v="yes"/>
  </r>
  <r>
    <x v="362"/>
    <x v="144"/>
    <x v="0"/>
    <n v="9960"/>
    <n v="3"/>
    <n v="2"/>
    <n v="2"/>
    <s v="yes"/>
    <s v="no"/>
    <s v="yes"/>
    <s v="no"/>
    <n v="2"/>
    <s v="yes"/>
  </r>
  <r>
    <x v="363"/>
    <x v="109"/>
    <x v="0"/>
    <n v="10700"/>
    <n v="3"/>
    <n v="1"/>
    <n v="2"/>
    <s v="yes"/>
    <s v="yes"/>
    <s v="yes"/>
    <s v="no"/>
    <n v="0"/>
    <s v="no"/>
  </r>
  <r>
    <x v="364"/>
    <x v="156"/>
    <x v="1"/>
    <n v="15600"/>
    <n v="3"/>
    <n v="1"/>
    <n v="1"/>
    <s v="yes"/>
    <s v="no"/>
    <s v="no"/>
    <s v="no"/>
    <n v="2"/>
    <s v="no"/>
  </r>
  <r>
    <x v="365"/>
    <x v="138"/>
    <x v="0"/>
    <n v="13200"/>
    <n v="2"/>
    <n v="1"/>
    <n v="1"/>
    <s v="yes"/>
    <s v="no"/>
    <s v="yes"/>
    <s v="yes"/>
    <n v="1"/>
    <s v="no"/>
  </r>
  <r>
    <x v="366"/>
    <x v="157"/>
    <x v="1"/>
    <n v="9000"/>
    <n v="4"/>
    <n v="2"/>
    <n v="4"/>
    <s v="yes"/>
    <s v="no"/>
    <s v="no"/>
    <s v="no"/>
    <n v="2"/>
    <s v="no"/>
  </r>
  <r>
    <x v="367"/>
    <x v="142"/>
    <x v="0"/>
    <n v="7950"/>
    <n v="5"/>
    <n v="2"/>
    <n v="2"/>
    <s v="yes"/>
    <s v="no"/>
    <s v="yes"/>
    <s v="yes"/>
    <n v="2"/>
    <s v="no"/>
  </r>
  <r>
    <x v="368"/>
    <x v="155"/>
    <x v="0"/>
    <n v="16200"/>
    <n v="5"/>
    <n v="3"/>
    <n v="2"/>
    <s v="yes"/>
    <s v="no"/>
    <s v="no"/>
    <s v="no"/>
    <n v="0"/>
    <s v="no"/>
  </r>
  <r>
    <x v="369"/>
    <x v="67"/>
    <x v="0"/>
    <n v="6100"/>
    <n v="3"/>
    <n v="2"/>
    <n v="1"/>
    <s v="yes"/>
    <s v="no"/>
    <s v="yes"/>
    <s v="no"/>
    <n v="2"/>
    <s v="yes"/>
  </r>
  <r>
    <x v="370"/>
    <x v="31"/>
    <x v="1"/>
    <n v="6360"/>
    <n v="3"/>
    <n v="1"/>
    <n v="1"/>
    <s v="yes"/>
    <s v="yes"/>
    <s v="yes"/>
    <s v="no"/>
    <n v="2"/>
    <s v="yes"/>
  </r>
  <r>
    <x v="371"/>
    <x v="75"/>
    <x v="1"/>
    <n v="6420"/>
    <n v="3"/>
    <n v="1"/>
    <n v="1"/>
    <s v="yes"/>
    <s v="no"/>
    <s v="yes"/>
    <s v="no"/>
    <n v="0"/>
    <s v="yes"/>
  </r>
  <r>
    <x v="372"/>
    <x v="158"/>
    <x v="1"/>
    <n v="6360"/>
    <n v="4"/>
    <n v="2"/>
    <n v="3"/>
    <s v="yes"/>
    <s v="no"/>
    <s v="no"/>
    <s v="no"/>
    <n v="2"/>
    <s v="yes"/>
  </r>
  <r>
    <x v="373"/>
    <x v="159"/>
    <x v="1"/>
    <n v="6540"/>
    <n v="4"/>
    <n v="2"/>
    <n v="2"/>
    <s v="yes"/>
    <s v="yes"/>
    <s v="yes"/>
    <s v="no"/>
    <n v="2"/>
    <s v="yes"/>
  </r>
  <r>
    <x v="374"/>
    <x v="160"/>
    <x v="1"/>
    <n v="6420"/>
    <n v="3"/>
    <n v="2"/>
    <n v="2"/>
    <s v="yes"/>
    <s v="no"/>
    <s v="no"/>
    <s v="no"/>
    <n v="1"/>
    <s v="yes"/>
  </r>
  <r>
    <x v="375"/>
    <x v="161"/>
    <x v="1"/>
    <n v="6550"/>
    <n v="4"/>
    <n v="2"/>
    <n v="2"/>
    <s v="yes"/>
    <s v="no"/>
    <s v="no"/>
    <s v="no"/>
    <n v="1"/>
    <s v="yes"/>
  </r>
  <r>
    <x v="376"/>
    <x v="162"/>
    <x v="1"/>
    <n v="5750"/>
    <n v="3"/>
    <n v="2"/>
    <n v="4"/>
    <s v="yes"/>
    <s v="yes"/>
    <s v="no"/>
    <s v="no"/>
    <n v="1"/>
    <s v="yes"/>
  </r>
  <r>
    <x v="377"/>
    <x v="163"/>
    <x v="1"/>
    <n v="7420"/>
    <n v="4"/>
    <n v="2"/>
    <n v="3"/>
    <s v="yes"/>
    <s v="no"/>
    <s v="no"/>
    <s v="no"/>
    <n v="2"/>
    <s v="yes"/>
  </r>
  <r>
    <x v="378"/>
    <x v="164"/>
    <x v="0"/>
    <n v="7160"/>
    <n v="3"/>
    <n v="1"/>
    <n v="1"/>
    <s v="yes"/>
    <s v="no"/>
    <s v="yes"/>
    <s v="no"/>
    <n v="2"/>
    <s v="yes"/>
  </r>
  <r>
    <x v="379"/>
    <x v="153"/>
    <x v="1"/>
    <n v="4000"/>
    <n v="3"/>
    <n v="2"/>
    <n v="2"/>
    <s v="yes"/>
    <s v="no"/>
    <s v="yes"/>
    <s v="no"/>
    <n v="0"/>
    <s v="yes"/>
  </r>
  <r>
    <x v="380"/>
    <x v="165"/>
    <x v="1"/>
    <n v="9000"/>
    <n v="4"/>
    <n v="2"/>
    <n v="4"/>
    <s v="yes"/>
    <s v="yes"/>
    <s v="no"/>
    <s v="no"/>
    <n v="1"/>
    <s v="yes"/>
  </r>
  <r>
    <x v="381"/>
    <x v="166"/>
    <x v="1"/>
    <n v="6550"/>
    <n v="3"/>
    <n v="1"/>
    <n v="2"/>
    <s v="yes"/>
    <s v="no"/>
    <s v="yes"/>
    <s v="no"/>
    <n v="0"/>
    <s v="yes"/>
  </r>
  <r>
    <x v="382"/>
    <x v="162"/>
    <x v="1"/>
    <n v="13200"/>
    <n v="3"/>
    <n v="1"/>
    <n v="2"/>
    <s v="yes"/>
    <s v="no"/>
    <s v="yes"/>
    <s v="no"/>
    <n v="2"/>
    <s v="yes"/>
  </r>
  <r>
    <x v="383"/>
    <x v="167"/>
    <x v="0"/>
    <n v="7085"/>
    <n v="3"/>
    <n v="1"/>
    <n v="1"/>
    <s v="yes"/>
    <s v="yes"/>
    <s v="yes"/>
    <s v="no"/>
    <n v="2"/>
    <s v="yes"/>
  </r>
  <r>
    <x v="384"/>
    <x v="59"/>
    <x v="0"/>
    <n v="6600"/>
    <n v="4"/>
    <n v="2"/>
    <n v="2"/>
    <s v="yes"/>
    <s v="yes"/>
    <s v="yes"/>
    <s v="no"/>
    <n v="0"/>
    <s v="yes"/>
  </r>
  <r>
    <x v="385"/>
    <x v="168"/>
    <x v="0"/>
    <n v="6900"/>
    <n v="3"/>
    <n v="1"/>
    <n v="1"/>
    <s v="yes"/>
    <s v="yes"/>
    <s v="yes"/>
    <s v="no"/>
    <n v="0"/>
    <s v="yes"/>
  </r>
  <r>
    <x v="386"/>
    <x v="135"/>
    <x v="0"/>
    <n v="11460"/>
    <n v="3"/>
    <n v="1"/>
    <n v="3"/>
    <s v="yes"/>
    <s v="no"/>
    <s v="no"/>
    <s v="no"/>
    <n v="2"/>
    <s v="yes"/>
  </r>
  <r>
    <x v="387"/>
    <x v="75"/>
    <x v="1"/>
    <n v="7020"/>
    <n v="3"/>
    <n v="1"/>
    <n v="1"/>
    <s v="yes"/>
    <s v="no"/>
    <s v="yes"/>
    <s v="no"/>
    <n v="2"/>
    <s v="yes"/>
  </r>
  <r>
    <x v="388"/>
    <x v="75"/>
    <x v="0"/>
    <n v="6540"/>
    <n v="3"/>
    <n v="1"/>
    <n v="1"/>
    <s v="yes"/>
    <s v="yes"/>
    <s v="yes"/>
    <s v="no"/>
    <n v="2"/>
    <s v="yes"/>
  </r>
  <r>
    <x v="389"/>
    <x v="151"/>
    <x v="1"/>
    <n v="8000"/>
    <n v="3"/>
    <n v="1"/>
    <n v="1"/>
    <s v="yes"/>
    <s v="yes"/>
    <s v="yes"/>
    <s v="no"/>
    <n v="2"/>
    <s v="yes"/>
  </r>
  <r>
    <x v="390"/>
    <x v="152"/>
    <x v="0"/>
    <n v="9620"/>
    <n v="3"/>
    <n v="1"/>
    <n v="1"/>
    <s v="yes"/>
    <s v="no"/>
    <s v="yes"/>
    <s v="no"/>
    <n v="2"/>
    <s v="yes"/>
  </r>
  <r>
    <x v="391"/>
    <x v="77"/>
    <x v="1"/>
    <n v="10500"/>
    <n v="3"/>
    <n v="2"/>
    <n v="1"/>
    <s v="yes"/>
    <s v="no"/>
    <s v="yes"/>
    <s v="no"/>
    <n v="1"/>
    <s v="yes"/>
  </r>
  <r>
    <x v="392"/>
    <x v="169"/>
    <x v="1"/>
    <n v="5020"/>
    <n v="3"/>
    <n v="1"/>
    <n v="4"/>
    <s v="yes"/>
    <s v="no"/>
    <s v="no"/>
    <s v="no"/>
    <n v="0"/>
    <s v="yes"/>
  </r>
  <r>
    <x v="393"/>
    <x v="145"/>
    <x v="0"/>
    <n v="7440"/>
    <n v="3"/>
    <n v="2"/>
    <n v="4"/>
    <s v="yes"/>
    <s v="no"/>
    <s v="no"/>
    <s v="no"/>
    <n v="1"/>
    <s v="yes"/>
  </r>
  <r>
    <x v="394"/>
    <x v="109"/>
    <x v="0"/>
    <n v="6600"/>
    <n v="3"/>
    <n v="1"/>
    <n v="1"/>
    <s v="yes"/>
    <s v="yes"/>
    <s v="yes"/>
    <s v="no"/>
    <n v="0"/>
    <s v="yes"/>
  </r>
  <r>
    <x v="395"/>
    <x v="102"/>
    <x v="0"/>
    <n v="7200"/>
    <n v="3"/>
    <n v="1"/>
    <n v="2"/>
    <s v="yes"/>
    <s v="yes"/>
    <s v="yes"/>
    <s v="no"/>
    <n v="1"/>
    <s v="yes"/>
  </r>
  <r>
    <x v="396"/>
    <x v="170"/>
    <x v="0"/>
    <n v="6710"/>
    <n v="3"/>
    <n v="2"/>
    <n v="2"/>
    <s v="yes"/>
    <s v="yes"/>
    <s v="yes"/>
    <s v="no"/>
    <n v="1"/>
    <s v="yes"/>
  </r>
  <r>
    <x v="397"/>
    <x v="171"/>
    <x v="0"/>
    <n v="6660"/>
    <n v="4"/>
    <n v="2"/>
    <n v="2"/>
    <s v="yes"/>
    <s v="yes"/>
    <s v="yes"/>
    <s v="no"/>
    <n v="1"/>
    <s v="yes"/>
  </r>
  <r>
    <x v="398"/>
    <x v="172"/>
    <x v="0"/>
    <n v="7000"/>
    <n v="3"/>
    <n v="1"/>
    <n v="1"/>
    <s v="yes"/>
    <s v="no"/>
    <s v="yes"/>
    <s v="no"/>
    <n v="2"/>
    <s v="yes"/>
  </r>
  <r>
    <x v="399"/>
    <x v="75"/>
    <x v="1"/>
    <n v="7231"/>
    <n v="3"/>
    <n v="1"/>
    <n v="2"/>
    <s v="yes"/>
    <s v="yes"/>
    <s v="yes"/>
    <s v="no"/>
    <n v="0"/>
    <s v="yes"/>
  </r>
  <r>
    <x v="400"/>
    <x v="110"/>
    <x v="1"/>
    <n v="7410"/>
    <n v="3"/>
    <n v="1"/>
    <n v="1"/>
    <s v="yes"/>
    <s v="yes"/>
    <s v="yes"/>
    <s v="no"/>
    <n v="2"/>
    <s v="yes"/>
  </r>
  <r>
    <x v="401"/>
    <x v="173"/>
    <x v="1"/>
    <n v="7800"/>
    <n v="3"/>
    <n v="1"/>
    <n v="1"/>
    <s v="yes"/>
    <s v="no"/>
    <s v="yes"/>
    <s v="no"/>
    <n v="2"/>
    <s v="yes"/>
  </r>
  <r>
    <x v="402"/>
    <x v="174"/>
    <x v="1"/>
    <n v="6825"/>
    <n v="3"/>
    <n v="1"/>
    <n v="1"/>
    <s v="yes"/>
    <s v="yes"/>
    <s v="yes"/>
    <s v="no"/>
    <n v="0"/>
    <s v="yes"/>
  </r>
  <r>
    <x v="403"/>
    <x v="81"/>
    <x v="0"/>
    <n v="6360"/>
    <n v="3"/>
    <n v="1"/>
    <n v="3"/>
    <s v="yes"/>
    <s v="no"/>
    <s v="no"/>
    <s v="no"/>
    <n v="0"/>
    <s v="yes"/>
  </r>
  <r>
    <x v="404"/>
    <x v="81"/>
    <x v="0"/>
    <n v="6600"/>
    <n v="4"/>
    <n v="2"/>
    <n v="1"/>
    <s v="yes"/>
    <s v="no"/>
    <s v="yes"/>
    <s v="no"/>
    <n v="0"/>
    <s v="yes"/>
  </r>
  <r>
    <x v="405"/>
    <x v="151"/>
    <x v="0"/>
    <n v="6900"/>
    <n v="3"/>
    <n v="2"/>
    <n v="1"/>
    <s v="yes"/>
    <s v="yes"/>
    <s v="yes"/>
    <s v="no"/>
    <n v="0"/>
    <s v="yes"/>
  </r>
  <r>
    <x v="406"/>
    <x v="118"/>
    <x v="0"/>
    <n v="6600"/>
    <n v="3"/>
    <n v="1"/>
    <n v="1"/>
    <s v="yes"/>
    <s v="yes"/>
    <s v="yes"/>
    <s v="no"/>
    <n v="2"/>
    <s v="yes"/>
  </r>
  <r>
    <x v="407"/>
    <x v="175"/>
    <x v="0"/>
    <n v="6420"/>
    <n v="3"/>
    <n v="1"/>
    <n v="3"/>
    <s v="yes"/>
    <s v="no"/>
    <s v="yes"/>
    <s v="no"/>
    <n v="0"/>
    <s v="yes"/>
  </r>
  <r>
    <x v="408"/>
    <x v="176"/>
    <x v="1"/>
    <n v="6600"/>
    <n v="3"/>
    <n v="2"/>
    <n v="1"/>
    <s v="yes"/>
    <s v="no"/>
    <s v="yes"/>
    <s v="no"/>
    <n v="0"/>
    <s v="yes"/>
  </r>
  <r>
    <x v="409"/>
    <x v="177"/>
    <x v="1"/>
    <n v="6600"/>
    <n v="3"/>
    <n v="2"/>
    <n v="3"/>
    <s v="yes"/>
    <s v="no"/>
    <s v="no"/>
    <s v="no"/>
    <n v="0"/>
    <s v="yes"/>
  </r>
  <r>
    <x v="410"/>
    <x v="9"/>
    <x v="0"/>
    <n v="9000"/>
    <n v="3"/>
    <n v="1"/>
    <n v="1"/>
    <s v="yes"/>
    <s v="no"/>
    <s v="yes"/>
    <s v="no"/>
    <n v="1"/>
    <s v="yes"/>
  </r>
  <r>
    <x v="411"/>
    <x v="42"/>
    <x v="1"/>
    <n v="6500"/>
    <n v="3"/>
    <n v="2"/>
    <n v="3"/>
    <s v="yes"/>
    <s v="no"/>
    <s v="no"/>
    <s v="no"/>
    <n v="0"/>
    <s v="yes"/>
  </r>
  <r>
    <x v="412"/>
    <x v="178"/>
    <x v="1"/>
    <n v="6360"/>
    <n v="3"/>
    <n v="2"/>
    <n v="4"/>
    <s v="yes"/>
    <s v="no"/>
    <s v="no"/>
    <s v="no"/>
    <n v="0"/>
    <s v="yes"/>
  </r>
  <r>
    <x v="413"/>
    <x v="179"/>
    <x v="1"/>
    <n v="5300"/>
    <n v="3"/>
    <n v="1"/>
    <n v="1"/>
    <s v="no"/>
    <s v="no"/>
    <s v="no"/>
    <s v="no"/>
    <n v="0"/>
    <s v="yes"/>
  </r>
  <r>
    <x v="414"/>
    <x v="48"/>
    <x v="0"/>
    <n v="2850"/>
    <n v="3"/>
    <n v="2"/>
    <n v="2"/>
    <s v="no"/>
    <s v="no"/>
    <s v="yes"/>
    <s v="no"/>
    <n v="0"/>
    <s v="yes"/>
  </r>
  <r>
    <x v="415"/>
    <x v="9"/>
    <x v="1"/>
    <n v="6400"/>
    <n v="3"/>
    <n v="1"/>
    <n v="1"/>
    <s v="yes"/>
    <s v="yes"/>
    <s v="yes"/>
    <s v="no"/>
    <n v="1"/>
    <s v="yes"/>
  </r>
  <r>
    <x v="416"/>
    <x v="180"/>
    <x v="1"/>
    <n v="11175"/>
    <n v="3"/>
    <n v="1"/>
    <n v="1"/>
    <s v="yes"/>
    <s v="no"/>
    <s v="yes"/>
    <s v="no"/>
    <n v="1"/>
    <s v="yes"/>
  </r>
  <r>
    <x v="417"/>
    <x v="181"/>
    <x v="0"/>
    <n v="6750"/>
    <n v="2"/>
    <n v="1"/>
    <n v="1"/>
    <s v="yes"/>
    <s v="yes"/>
    <s v="yes"/>
    <s v="no"/>
    <n v="2"/>
    <s v="yes"/>
  </r>
  <r>
    <x v="418"/>
    <x v="182"/>
    <x v="1"/>
    <n v="7500"/>
    <n v="4"/>
    <n v="2"/>
    <n v="2"/>
    <s v="yes"/>
    <s v="no"/>
    <s v="yes"/>
    <s v="no"/>
    <n v="3"/>
    <s v="yes"/>
  </r>
  <r>
    <x v="419"/>
    <x v="183"/>
    <x v="0"/>
    <n v="6000"/>
    <n v="3"/>
    <n v="1"/>
    <n v="2"/>
    <s v="yes"/>
    <s v="no"/>
    <s v="no"/>
    <s v="yes"/>
    <n v="1"/>
    <s v="yes"/>
  </r>
  <r>
    <x v="420"/>
    <x v="41"/>
    <x v="1"/>
    <n v="10240"/>
    <n v="2"/>
    <n v="1"/>
    <n v="1"/>
    <s v="yes"/>
    <s v="no"/>
    <s v="no"/>
    <s v="no"/>
    <n v="2"/>
    <s v="yes"/>
  </r>
  <r>
    <x v="421"/>
    <x v="81"/>
    <x v="1"/>
    <n v="5136"/>
    <n v="3"/>
    <n v="1"/>
    <n v="2"/>
    <s v="yes"/>
    <s v="yes"/>
    <s v="yes"/>
    <s v="no"/>
    <n v="0"/>
    <s v="yes"/>
  </r>
  <r>
    <x v="422"/>
    <x v="184"/>
    <x v="0"/>
    <n v="3400"/>
    <n v="3"/>
    <n v="1"/>
    <n v="2"/>
    <s v="yes"/>
    <s v="no"/>
    <s v="yes"/>
    <s v="no"/>
    <n v="2"/>
    <s v="yes"/>
  </r>
  <r>
    <x v="423"/>
    <x v="185"/>
    <x v="0"/>
    <n v="2880"/>
    <n v="3"/>
    <n v="1"/>
    <n v="2"/>
    <s v="yes"/>
    <s v="no"/>
    <s v="no"/>
    <s v="no"/>
    <n v="0"/>
    <s v="yes"/>
  </r>
  <r>
    <x v="424"/>
    <x v="130"/>
    <x v="0"/>
    <n v="3840"/>
    <n v="3"/>
    <n v="1"/>
    <n v="2"/>
    <s v="yes"/>
    <s v="no"/>
    <s v="no"/>
    <s v="no"/>
    <n v="1"/>
    <s v="yes"/>
  </r>
  <r>
    <x v="425"/>
    <x v="5"/>
    <x v="0"/>
    <n v="2870"/>
    <n v="2"/>
    <n v="1"/>
    <n v="2"/>
    <s v="yes"/>
    <s v="yes"/>
    <s v="yes"/>
    <s v="no"/>
    <n v="0"/>
    <s v="yes"/>
  </r>
  <r>
    <x v="426"/>
    <x v="2"/>
    <x v="0"/>
    <n v="5320"/>
    <n v="2"/>
    <n v="1"/>
    <n v="1"/>
    <s v="yes"/>
    <s v="no"/>
    <s v="no"/>
    <s v="no"/>
    <n v="1"/>
    <s v="yes"/>
  </r>
  <r>
    <x v="427"/>
    <x v="57"/>
    <x v="0"/>
    <n v="3512"/>
    <n v="2"/>
    <n v="1"/>
    <n v="1"/>
    <s v="yes"/>
    <s v="no"/>
    <s v="no"/>
    <s v="no"/>
    <n v="1"/>
    <s v="yes"/>
  </r>
  <r>
    <x v="428"/>
    <x v="186"/>
    <x v="0"/>
    <n v="3480"/>
    <n v="2"/>
    <n v="1"/>
    <n v="1"/>
    <s v="yes"/>
    <s v="no"/>
    <s v="no"/>
    <s v="no"/>
    <n v="0"/>
    <s v="yes"/>
  </r>
  <r>
    <x v="429"/>
    <x v="187"/>
    <x v="1"/>
    <n v="3600"/>
    <n v="3"/>
    <n v="1"/>
    <n v="1"/>
    <s v="yes"/>
    <s v="no"/>
    <s v="yes"/>
    <s v="no"/>
    <n v="0"/>
    <s v="yes"/>
  </r>
  <r>
    <x v="430"/>
    <x v="113"/>
    <x v="0"/>
    <n v="3520"/>
    <n v="2"/>
    <n v="1"/>
    <n v="2"/>
    <s v="yes"/>
    <s v="no"/>
    <s v="no"/>
    <s v="no"/>
    <n v="0"/>
    <s v="yes"/>
  </r>
  <r>
    <x v="431"/>
    <x v="88"/>
    <x v="0"/>
    <n v="5320"/>
    <n v="3"/>
    <n v="1"/>
    <n v="2"/>
    <s v="yes"/>
    <s v="yes"/>
    <s v="yes"/>
    <s v="no"/>
    <n v="0"/>
    <s v="yes"/>
  </r>
  <r>
    <x v="432"/>
    <x v="6"/>
    <x v="0"/>
    <n v="6040"/>
    <n v="3"/>
    <n v="1"/>
    <n v="1"/>
    <s v="yes"/>
    <s v="no"/>
    <s v="no"/>
    <s v="no"/>
    <n v="2"/>
    <s v="yes"/>
  </r>
  <r>
    <x v="433"/>
    <x v="71"/>
    <x v="0"/>
    <n v="11410"/>
    <n v="2"/>
    <n v="1"/>
    <n v="2"/>
    <s v="yes"/>
    <s v="no"/>
    <s v="no"/>
    <s v="no"/>
    <n v="0"/>
    <s v="yes"/>
  </r>
  <r>
    <x v="434"/>
    <x v="74"/>
    <x v="1"/>
    <n v="8400"/>
    <n v="3"/>
    <n v="1"/>
    <n v="2"/>
    <s v="yes"/>
    <s v="yes"/>
    <s v="yes"/>
    <s v="no"/>
    <n v="2"/>
    <s v="yes"/>
  </r>
  <r>
    <x v="435"/>
    <x v="74"/>
    <x v="1"/>
    <n v="5300"/>
    <n v="4"/>
    <n v="2"/>
    <n v="1"/>
    <s v="yes"/>
    <s v="no"/>
    <s v="no"/>
    <s v="no"/>
    <n v="0"/>
    <s v="yes"/>
  </r>
  <r>
    <x v="436"/>
    <x v="69"/>
    <x v="0"/>
    <n v="7800"/>
    <n v="3"/>
    <n v="2"/>
    <n v="2"/>
    <s v="yes"/>
    <s v="no"/>
    <s v="no"/>
    <s v="no"/>
    <n v="0"/>
    <s v="yes"/>
  </r>
  <r>
    <x v="437"/>
    <x v="50"/>
    <x v="0"/>
    <n v="3520"/>
    <n v="3"/>
    <n v="1"/>
    <n v="2"/>
    <s v="yes"/>
    <s v="no"/>
    <s v="no"/>
    <s v="no"/>
    <n v="0"/>
    <s v="yes"/>
  </r>
  <r>
    <x v="438"/>
    <x v="88"/>
    <x v="0"/>
    <n v="5360"/>
    <n v="3"/>
    <n v="1"/>
    <n v="2"/>
    <s v="yes"/>
    <s v="no"/>
    <s v="no"/>
    <s v="no"/>
    <n v="2"/>
    <s v="yes"/>
  </r>
  <r>
    <x v="439"/>
    <x v="6"/>
    <x v="1"/>
    <n v="6862"/>
    <n v="3"/>
    <n v="1"/>
    <n v="2"/>
    <s v="yes"/>
    <s v="no"/>
    <s v="no"/>
    <s v="no"/>
    <n v="2"/>
    <s v="yes"/>
  </r>
  <r>
    <x v="440"/>
    <x v="188"/>
    <x v="0"/>
    <n v="3520"/>
    <n v="3"/>
    <n v="1"/>
    <n v="1"/>
    <s v="yes"/>
    <s v="no"/>
    <s v="no"/>
    <s v="no"/>
    <n v="2"/>
    <s v="yes"/>
  </r>
  <r>
    <x v="441"/>
    <x v="40"/>
    <x v="0"/>
    <n v="4050"/>
    <n v="2"/>
    <n v="1"/>
    <n v="2"/>
    <s v="yes"/>
    <s v="yes"/>
    <s v="yes"/>
    <s v="no"/>
    <n v="0"/>
    <s v="yes"/>
  </r>
  <r>
    <x v="442"/>
    <x v="88"/>
    <x v="0"/>
    <n v="3520"/>
    <n v="3"/>
    <n v="1"/>
    <n v="1"/>
    <s v="yes"/>
    <s v="no"/>
    <s v="no"/>
    <s v="no"/>
    <n v="0"/>
    <s v="yes"/>
  </r>
  <r>
    <x v="443"/>
    <x v="189"/>
    <x v="1"/>
    <n v="4400"/>
    <n v="4"/>
    <n v="1"/>
    <n v="2"/>
    <s v="yes"/>
    <s v="no"/>
    <s v="no"/>
    <s v="no"/>
    <n v="2"/>
    <s v="yes"/>
  </r>
  <r>
    <x v="444"/>
    <x v="190"/>
    <x v="1"/>
    <n v="5720"/>
    <n v="2"/>
    <n v="1"/>
    <n v="2"/>
    <s v="yes"/>
    <s v="no"/>
    <s v="no"/>
    <s v="no"/>
    <n v="0"/>
    <s v="yes"/>
  </r>
  <r>
    <x v="445"/>
    <x v="191"/>
    <x v="0"/>
    <n v="11440"/>
    <n v="4"/>
    <n v="1"/>
    <n v="2"/>
    <s v="yes"/>
    <s v="no"/>
    <s v="yes"/>
    <s v="no"/>
    <n v="1"/>
    <s v="yes"/>
  </r>
  <r>
    <x v="446"/>
    <x v="192"/>
    <x v="0"/>
    <n v="7482"/>
    <n v="3"/>
    <n v="2"/>
    <n v="3"/>
    <s v="yes"/>
    <s v="no"/>
    <s v="no"/>
    <s v="yes"/>
    <n v="1"/>
    <s v="yes"/>
  </r>
  <r>
    <x v="447"/>
    <x v="142"/>
    <x v="1"/>
    <n v="5500"/>
    <n v="4"/>
    <n v="2"/>
    <n v="2"/>
    <s v="yes"/>
    <s v="no"/>
    <s v="yes"/>
    <s v="no"/>
    <n v="1"/>
    <s v="yes"/>
  </r>
  <r>
    <x v="448"/>
    <x v="60"/>
    <x v="0"/>
    <n v="4320"/>
    <n v="3"/>
    <n v="1"/>
    <n v="2"/>
    <s v="yes"/>
    <s v="no"/>
    <s v="no"/>
    <s v="no"/>
    <n v="2"/>
    <s v="yes"/>
  </r>
  <r>
    <x v="449"/>
    <x v="30"/>
    <x v="0"/>
    <n v="5400"/>
    <n v="2"/>
    <n v="1"/>
    <n v="2"/>
    <s v="yes"/>
    <s v="no"/>
    <s v="no"/>
    <s v="no"/>
    <n v="0"/>
    <s v="yes"/>
  </r>
  <r>
    <x v="450"/>
    <x v="30"/>
    <x v="0"/>
    <n v="4320"/>
    <n v="3"/>
    <n v="1"/>
    <n v="1"/>
    <s v="yes"/>
    <s v="no"/>
    <s v="no"/>
    <s v="no"/>
    <n v="0"/>
    <s v="yes"/>
  </r>
  <r>
    <x v="451"/>
    <x v="6"/>
    <x v="1"/>
    <n v="4815"/>
    <n v="2"/>
    <n v="1"/>
    <n v="1"/>
    <s v="yes"/>
    <s v="no"/>
    <s v="no"/>
    <s v="no"/>
    <n v="0"/>
    <s v="yes"/>
  </r>
  <r>
    <x v="452"/>
    <x v="71"/>
    <x v="1"/>
    <n v="6100"/>
    <n v="3"/>
    <n v="1"/>
    <n v="1"/>
    <s v="yes"/>
    <s v="no"/>
    <s v="yes"/>
    <s v="no"/>
    <n v="0"/>
    <s v="yes"/>
  </r>
  <r>
    <x v="453"/>
    <x v="97"/>
    <x v="0"/>
    <n v="7980"/>
    <n v="3"/>
    <n v="1"/>
    <n v="1"/>
    <s v="yes"/>
    <s v="no"/>
    <s v="no"/>
    <s v="no"/>
    <n v="1"/>
    <s v="yes"/>
  </r>
  <r>
    <x v="454"/>
    <x v="193"/>
    <x v="0"/>
    <n v="6050"/>
    <n v="3"/>
    <n v="1"/>
    <n v="1"/>
    <s v="yes"/>
    <s v="no"/>
    <s v="yes"/>
    <s v="no"/>
    <n v="0"/>
    <s v="yes"/>
  </r>
  <r>
    <x v="455"/>
    <x v="74"/>
    <x v="0"/>
    <n v="3800"/>
    <n v="3"/>
    <n v="1"/>
    <n v="2"/>
    <s v="yes"/>
    <s v="yes"/>
    <s v="yes"/>
    <s v="no"/>
    <n v="1"/>
    <s v="yes"/>
  </r>
  <r>
    <x v="456"/>
    <x v="189"/>
    <x v="1"/>
    <n v="5400"/>
    <n v="5"/>
    <n v="1"/>
    <n v="2"/>
    <s v="yes"/>
    <s v="yes"/>
    <s v="yes"/>
    <s v="no"/>
    <n v="0"/>
    <s v="yes"/>
  </r>
  <r>
    <x v="457"/>
    <x v="194"/>
    <x v="1"/>
    <n v="6000"/>
    <n v="3"/>
    <n v="2"/>
    <n v="4"/>
    <s v="yes"/>
    <s v="yes"/>
    <s v="yes"/>
    <s v="no"/>
    <n v="0"/>
    <s v="yes"/>
  </r>
  <r>
    <x v="458"/>
    <x v="195"/>
    <x v="0"/>
    <n v="2398"/>
    <n v="3"/>
    <n v="1"/>
    <n v="1"/>
    <s v="yes"/>
    <s v="no"/>
    <s v="no"/>
    <s v="no"/>
    <n v="0"/>
    <s v="yes"/>
  </r>
  <r>
    <x v="459"/>
    <x v="51"/>
    <x v="0"/>
    <n v="2145"/>
    <n v="3"/>
    <n v="1"/>
    <n v="2"/>
    <s v="yes"/>
    <s v="no"/>
    <s v="yes"/>
    <s v="no"/>
    <n v="0"/>
    <s v="yes"/>
  </r>
  <r>
    <x v="460"/>
    <x v="196"/>
    <x v="0"/>
    <n v="2145"/>
    <n v="3"/>
    <n v="1"/>
    <n v="2"/>
    <s v="yes"/>
    <s v="no"/>
    <s v="yes"/>
    <s v="no"/>
    <n v="0"/>
    <s v="yes"/>
  </r>
  <r>
    <x v="461"/>
    <x v="27"/>
    <x v="0"/>
    <n v="2145"/>
    <n v="3"/>
    <n v="1"/>
    <n v="3"/>
    <s v="yes"/>
    <s v="no"/>
    <s v="no"/>
    <s v="no"/>
    <n v="0"/>
    <s v="yes"/>
  </r>
  <r>
    <x v="462"/>
    <x v="27"/>
    <x v="0"/>
    <n v="2610"/>
    <n v="3"/>
    <n v="1"/>
    <n v="2"/>
    <s v="yes"/>
    <s v="no"/>
    <s v="yes"/>
    <s v="no"/>
    <n v="0"/>
    <s v="yes"/>
  </r>
  <r>
    <x v="463"/>
    <x v="27"/>
    <x v="0"/>
    <n v="1950"/>
    <n v="3"/>
    <n v="2"/>
    <n v="2"/>
    <s v="yes"/>
    <s v="no"/>
    <s v="yes"/>
    <s v="no"/>
    <n v="0"/>
    <s v="yes"/>
  </r>
  <r>
    <x v="464"/>
    <x v="2"/>
    <x v="0"/>
    <n v="2145"/>
    <n v="3"/>
    <n v="1"/>
    <n v="3"/>
    <s v="yes"/>
    <s v="no"/>
    <s v="no"/>
    <s v="no"/>
    <n v="0"/>
    <s v="yes"/>
  </r>
  <r>
    <x v="465"/>
    <x v="48"/>
    <x v="1"/>
    <n v="2275"/>
    <n v="3"/>
    <n v="1"/>
    <n v="3"/>
    <s v="yes"/>
    <s v="no"/>
    <s v="no"/>
    <s v="yes"/>
    <n v="0"/>
    <s v="yes"/>
  </r>
  <r>
    <x v="466"/>
    <x v="49"/>
    <x v="0"/>
    <n v="2856"/>
    <n v="3"/>
    <n v="1"/>
    <n v="3"/>
    <s v="yes"/>
    <s v="no"/>
    <s v="no"/>
    <s v="no"/>
    <n v="0"/>
    <s v="yes"/>
  </r>
  <r>
    <x v="467"/>
    <x v="39"/>
    <x v="0"/>
    <n v="2015"/>
    <n v="3"/>
    <n v="1"/>
    <n v="2"/>
    <s v="yes"/>
    <s v="no"/>
    <s v="yes"/>
    <s v="no"/>
    <n v="0"/>
    <s v="yes"/>
  </r>
  <r>
    <x v="468"/>
    <x v="39"/>
    <x v="0"/>
    <n v="2176"/>
    <n v="2"/>
    <n v="1"/>
    <n v="2"/>
    <s v="yes"/>
    <s v="yes"/>
    <s v="no"/>
    <s v="no"/>
    <n v="0"/>
    <s v="yes"/>
  </r>
  <r>
    <x v="469"/>
    <x v="45"/>
    <x v="0"/>
    <n v="2145"/>
    <n v="4"/>
    <n v="2"/>
    <n v="1"/>
    <s v="yes"/>
    <s v="no"/>
    <s v="yes"/>
    <s v="no"/>
    <n v="0"/>
    <s v="yes"/>
  </r>
  <r>
    <x v="470"/>
    <x v="50"/>
    <x v="0"/>
    <n v="2145"/>
    <n v="3"/>
    <n v="1"/>
    <n v="3"/>
    <s v="yes"/>
    <s v="no"/>
    <s v="no"/>
    <s v="no"/>
    <n v="1"/>
    <s v="yes"/>
  </r>
  <r>
    <x v="471"/>
    <x v="3"/>
    <x v="0"/>
    <n v="2787"/>
    <n v="3"/>
    <n v="1"/>
    <n v="1"/>
    <s v="yes"/>
    <s v="no"/>
    <s v="yes"/>
    <s v="no"/>
    <n v="0"/>
    <s v="yes"/>
  </r>
  <r>
    <x v="472"/>
    <x v="57"/>
    <x v="0"/>
    <n v="9500"/>
    <n v="3"/>
    <n v="1"/>
    <n v="2"/>
    <s v="yes"/>
    <s v="no"/>
    <s v="no"/>
    <s v="no"/>
    <n v="3"/>
    <s v="yes"/>
  </r>
  <r>
    <x v="473"/>
    <x v="129"/>
    <x v="0"/>
    <n v="4990"/>
    <n v="4"/>
    <n v="2"/>
    <n v="2"/>
    <s v="yes"/>
    <s v="yes"/>
    <s v="yes"/>
    <s v="no"/>
    <n v="0"/>
    <s v="yes"/>
  </r>
  <r>
    <x v="474"/>
    <x v="76"/>
    <x v="0"/>
    <n v="6670"/>
    <n v="3"/>
    <n v="1"/>
    <n v="3"/>
    <s v="yes"/>
    <s v="no"/>
    <s v="yes"/>
    <s v="no"/>
    <n v="0"/>
    <s v="yes"/>
  </r>
  <r>
    <x v="475"/>
    <x v="75"/>
    <x v="0"/>
    <n v="6254"/>
    <n v="4"/>
    <n v="2"/>
    <n v="1"/>
    <s v="yes"/>
    <s v="no"/>
    <s v="yes"/>
    <s v="no"/>
    <n v="1"/>
    <s v="yes"/>
  </r>
  <r>
    <x v="476"/>
    <x v="80"/>
    <x v="0"/>
    <n v="10360"/>
    <n v="2"/>
    <n v="1"/>
    <n v="1"/>
    <s v="yes"/>
    <s v="no"/>
    <s v="no"/>
    <s v="no"/>
    <n v="1"/>
    <s v="yes"/>
  </r>
  <r>
    <x v="477"/>
    <x v="8"/>
    <x v="0"/>
    <n v="5500"/>
    <n v="3"/>
    <n v="2"/>
    <n v="1"/>
    <s v="yes"/>
    <s v="yes"/>
    <s v="yes"/>
    <s v="no"/>
    <n v="2"/>
    <s v="yes"/>
  </r>
  <r>
    <x v="478"/>
    <x v="149"/>
    <x v="1"/>
    <n v="5450"/>
    <n v="4"/>
    <n v="2"/>
    <n v="1"/>
    <s v="yes"/>
    <s v="no"/>
    <s v="yes"/>
    <s v="no"/>
    <n v="0"/>
    <s v="yes"/>
  </r>
  <r>
    <x v="479"/>
    <x v="176"/>
    <x v="0"/>
    <n v="5500"/>
    <n v="3"/>
    <n v="1"/>
    <n v="3"/>
    <s v="yes"/>
    <s v="no"/>
    <s v="no"/>
    <s v="no"/>
    <n v="1"/>
    <s v="yes"/>
  </r>
  <r>
    <x v="480"/>
    <x v="197"/>
    <x v="0"/>
    <n v="6000"/>
    <n v="4"/>
    <n v="1"/>
    <n v="3"/>
    <s v="yes"/>
    <s v="yes"/>
    <s v="yes"/>
    <s v="no"/>
    <n v="0"/>
    <s v="yes"/>
  </r>
  <r>
    <x v="481"/>
    <x v="42"/>
    <x v="1"/>
    <n v="5700"/>
    <n v="3"/>
    <n v="1"/>
    <n v="1"/>
    <s v="yes"/>
    <s v="yes"/>
    <s v="yes"/>
    <s v="no"/>
    <n v="2"/>
    <s v="yes"/>
  </r>
  <r>
    <x v="482"/>
    <x v="198"/>
    <x v="0"/>
    <n v="6600"/>
    <n v="2"/>
    <n v="2"/>
    <n v="4"/>
    <s v="yes"/>
    <s v="no"/>
    <s v="yes"/>
    <s v="no"/>
    <n v="0"/>
    <s v="yes"/>
  </r>
  <r>
    <x v="483"/>
    <x v="28"/>
    <x v="0"/>
    <n v="4000"/>
    <n v="2"/>
    <n v="1"/>
    <n v="1"/>
    <s v="yes"/>
    <s v="no"/>
    <s v="no"/>
    <s v="no"/>
    <n v="0"/>
    <s v="yes"/>
  </r>
  <r>
    <x v="484"/>
    <x v="185"/>
    <x v="0"/>
    <n v="4880"/>
    <n v="3"/>
    <n v="1"/>
    <n v="1"/>
    <s v="yes"/>
    <s v="no"/>
    <s v="no"/>
    <s v="no"/>
    <n v="2"/>
    <s v="yes"/>
  </r>
  <r>
    <x v="485"/>
    <x v="199"/>
    <x v="1"/>
    <n v="4880"/>
    <n v="4"/>
    <n v="2"/>
    <n v="2"/>
    <s v="yes"/>
    <s v="no"/>
    <s v="no"/>
    <s v="no"/>
    <n v="1"/>
    <s v="yes"/>
  </r>
  <r>
    <x v="486"/>
    <x v="200"/>
    <x v="0"/>
    <n v="8050"/>
    <n v="2"/>
    <n v="1"/>
    <n v="1"/>
    <s v="yes"/>
    <s v="no"/>
    <s v="no"/>
    <s v="no"/>
    <n v="0"/>
    <s v="no"/>
  </r>
  <r>
    <x v="487"/>
    <x v="201"/>
    <x v="0"/>
    <n v="8100"/>
    <n v="2"/>
    <n v="1"/>
    <n v="1"/>
    <s v="yes"/>
    <s v="no"/>
    <s v="no"/>
    <s v="no"/>
    <n v="1"/>
    <s v="no"/>
  </r>
  <r>
    <x v="488"/>
    <x v="51"/>
    <x v="0"/>
    <n v="5880"/>
    <n v="3"/>
    <n v="1"/>
    <n v="1"/>
    <s v="yes"/>
    <s v="no"/>
    <s v="no"/>
    <s v="no"/>
    <n v="1"/>
    <s v="no"/>
  </r>
  <r>
    <x v="489"/>
    <x v="57"/>
    <x v="0"/>
    <n v="5880"/>
    <n v="2"/>
    <n v="1"/>
    <n v="1"/>
    <s v="yes"/>
    <s v="no"/>
    <s v="no"/>
    <s v="no"/>
    <n v="0"/>
    <s v="no"/>
  </r>
  <r>
    <x v="490"/>
    <x v="57"/>
    <x v="0"/>
    <n v="12944"/>
    <n v="3"/>
    <n v="1"/>
    <n v="1"/>
    <s v="yes"/>
    <s v="no"/>
    <s v="no"/>
    <s v="no"/>
    <n v="0"/>
    <s v="no"/>
  </r>
  <r>
    <x v="491"/>
    <x v="107"/>
    <x v="0"/>
    <n v="6020"/>
    <n v="3"/>
    <n v="1"/>
    <n v="1"/>
    <s v="yes"/>
    <s v="no"/>
    <s v="no"/>
    <s v="no"/>
    <n v="0"/>
    <s v="no"/>
  </r>
  <r>
    <x v="492"/>
    <x v="107"/>
    <x v="0"/>
    <n v="4050"/>
    <n v="2"/>
    <n v="1"/>
    <n v="1"/>
    <s v="yes"/>
    <s v="no"/>
    <s v="no"/>
    <s v="no"/>
    <n v="0"/>
    <s v="no"/>
  </r>
  <r>
    <x v="493"/>
    <x v="49"/>
    <x v="0"/>
    <n v="8400"/>
    <n v="2"/>
    <n v="1"/>
    <n v="1"/>
    <s v="yes"/>
    <s v="no"/>
    <s v="no"/>
    <s v="no"/>
    <n v="1"/>
    <s v="no"/>
  </r>
  <r>
    <x v="494"/>
    <x v="70"/>
    <x v="1"/>
    <n v="5600"/>
    <n v="2"/>
    <n v="1"/>
    <n v="1"/>
    <s v="yes"/>
    <s v="no"/>
    <s v="no"/>
    <s v="no"/>
    <n v="0"/>
    <s v="no"/>
  </r>
  <r>
    <x v="495"/>
    <x v="127"/>
    <x v="0"/>
    <n v="5985"/>
    <n v="3"/>
    <n v="1"/>
    <n v="1"/>
    <s v="yes"/>
    <s v="no"/>
    <s v="yes"/>
    <s v="no"/>
    <n v="0"/>
    <s v="no"/>
  </r>
  <r>
    <x v="496"/>
    <x v="50"/>
    <x v="0"/>
    <n v="4500"/>
    <n v="3"/>
    <n v="1"/>
    <n v="1"/>
    <s v="yes"/>
    <s v="no"/>
    <s v="yes"/>
    <s v="no"/>
    <n v="0"/>
    <s v="no"/>
  </r>
  <r>
    <x v="497"/>
    <x v="185"/>
    <x v="0"/>
    <n v="4920"/>
    <n v="3"/>
    <n v="1"/>
    <n v="2"/>
    <s v="yes"/>
    <s v="no"/>
    <s v="no"/>
    <s v="no"/>
    <n v="1"/>
    <s v="no"/>
  </r>
  <r>
    <x v="498"/>
    <x v="128"/>
    <x v="0"/>
    <n v="8250"/>
    <n v="3"/>
    <n v="1"/>
    <n v="1"/>
    <s v="yes"/>
    <s v="no"/>
    <s v="no"/>
    <s v="no"/>
    <n v="0"/>
    <s v="no"/>
  </r>
  <r>
    <x v="499"/>
    <x v="88"/>
    <x v="0"/>
    <n v="8400"/>
    <n v="4"/>
    <n v="1"/>
    <n v="4"/>
    <s v="yes"/>
    <s v="no"/>
    <s v="no"/>
    <s v="no"/>
    <n v="3"/>
    <s v="no"/>
  </r>
  <r>
    <x v="500"/>
    <x v="202"/>
    <x v="1"/>
    <n v="6440"/>
    <n v="2"/>
    <n v="1"/>
    <n v="1"/>
    <s v="yes"/>
    <s v="no"/>
    <s v="no"/>
    <s v="no"/>
    <n v="3"/>
    <s v="no"/>
  </r>
  <r>
    <x v="501"/>
    <x v="150"/>
    <x v="1"/>
    <n v="8100"/>
    <n v="4"/>
    <n v="1"/>
    <n v="4"/>
    <s v="yes"/>
    <s v="no"/>
    <s v="yes"/>
    <s v="no"/>
    <n v="2"/>
    <s v="no"/>
  </r>
  <r>
    <x v="502"/>
    <x v="34"/>
    <x v="0"/>
    <n v="6720"/>
    <n v="3"/>
    <n v="1"/>
    <n v="1"/>
    <s v="yes"/>
    <s v="no"/>
    <s v="no"/>
    <s v="no"/>
    <n v="0"/>
    <s v="no"/>
  </r>
  <r>
    <x v="503"/>
    <x v="203"/>
    <x v="1"/>
    <n v="5948"/>
    <n v="3"/>
    <n v="1"/>
    <n v="2"/>
    <s v="yes"/>
    <s v="no"/>
    <s v="no"/>
    <s v="no"/>
    <n v="0"/>
    <s v="no"/>
  </r>
  <r>
    <x v="504"/>
    <x v="204"/>
    <x v="0"/>
    <n v="8150"/>
    <n v="3"/>
    <n v="2"/>
    <n v="1"/>
    <s v="yes"/>
    <s v="yes"/>
    <s v="yes"/>
    <s v="no"/>
    <n v="0"/>
    <s v="no"/>
  </r>
  <r>
    <x v="505"/>
    <x v="205"/>
    <x v="0"/>
    <n v="4800"/>
    <n v="2"/>
    <n v="1"/>
    <n v="1"/>
    <s v="yes"/>
    <s v="yes"/>
    <s v="yes"/>
    <s v="no"/>
    <n v="0"/>
    <s v="no"/>
  </r>
  <r>
    <x v="506"/>
    <x v="74"/>
    <x v="0"/>
    <n v="9800"/>
    <n v="4"/>
    <n v="2"/>
    <n v="2"/>
    <s v="yes"/>
    <s v="yes"/>
    <s v="no"/>
    <s v="no"/>
    <n v="2"/>
    <s v="no"/>
  </r>
  <r>
    <x v="507"/>
    <x v="74"/>
    <x v="1"/>
    <n v="8520"/>
    <n v="3"/>
    <n v="1"/>
    <n v="1"/>
    <s v="yes"/>
    <s v="no"/>
    <s v="no"/>
    <s v="no"/>
    <n v="2"/>
    <s v="no"/>
  </r>
  <r>
    <x v="508"/>
    <x v="118"/>
    <x v="1"/>
    <n v="8372"/>
    <n v="3"/>
    <n v="1"/>
    <n v="3"/>
    <s v="yes"/>
    <s v="no"/>
    <s v="no"/>
    <s v="no"/>
    <n v="2"/>
    <s v="no"/>
  </r>
  <r>
    <x v="509"/>
    <x v="128"/>
    <x v="0"/>
    <n v="4040"/>
    <n v="3"/>
    <n v="1"/>
    <n v="2"/>
    <s v="yes"/>
    <s v="no"/>
    <s v="no"/>
    <s v="no"/>
    <n v="1"/>
    <s v="no"/>
  </r>
  <r>
    <x v="510"/>
    <x v="34"/>
    <x v="0"/>
    <n v="4646"/>
    <n v="3"/>
    <n v="1"/>
    <n v="2"/>
    <s v="yes"/>
    <s v="yes"/>
    <s v="yes"/>
    <s v="no"/>
    <n v="2"/>
    <s v="no"/>
  </r>
  <r>
    <x v="511"/>
    <x v="131"/>
    <x v="0"/>
    <n v="4775"/>
    <n v="4"/>
    <n v="1"/>
    <n v="2"/>
    <s v="yes"/>
    <s v="no"/>
    <s v="no"/>
    <s v="no"/>
    <n v="0"/>
    <s v="no"/>
  </r>
  <r>
    <x v="512"/>
    <x v="206"/>
    <x v="1"/>
    <n v="4950"/>
    <n v="4"/>
    <n v="1"/>
    <n v="2"/>
    <s v="yes"/>
    <s v="no"/>
    <s v="no"/>
    <s v="no"/>
    <n v="0"/>
    <s v="no"/>
  </r>
  <r>
    <x v="513"/>
    <x v="5"/>
    <x v="0"/>
    <n v="5010"/>
    <n v="3"/>
    <n v="1"/>
    <n v="2"/>
    <s v="yes"/>
    <s v="no"/>
    <s v="yes"/>
    <s v="no"/>
    <n v="0"/>
    <s v="no"/>
  </r>
  <r>
    <x v="514"/>
    <x v="207"/>
    <x v="0"/>
    <n v="6060"/>
    <n v="2"/>
    <n v="1"/>
    <n v="1"/>
    <s v="yes"/>
    <s v="no"/>
    <s v="yes"/>
    <s v="no"/>
    <n v="1"/>
    <s v="no"/>
  </r>
  <r>
    <x v="515"/>
    <x v="107"/>
    <x v="0"/>
    <n v="3584"/>
    <n v="2"/>
    <n v="1"/>
    <n v="1"/>
    <s v="yes"/>
    <s v="no"/>
    <s v="no"/>
    <s v="yes"/>
    <n v="0"/>
    <s v="no"/>
  </r>
  <r>
    <x v="516"/>
    <x v="42"/>
    <x v="1"/>
    <n v="6000"/>
    <n v="3"/>
    <n v="2"/>
    <n v="3"/>
    <s v="yes"/>
    <s v="yes"/>
    <s v="no"/>
    <s v="no"/>
    <n v="0"/>
    <s v="no"/>
  </r>
  <r>
    <x v="517"/>
    <x v="208"/>
    <x v="1"/>
    <n v="6000"/>
    <n v="4"/>
    <n v="2"/>
    <n v="4"/>
    <s v="yes"/>
    <s v="no"/>
    <s v="no"/>
    <s v="no"/>
    <n v="0"/>
    <s v="no"/>
  </r>
  <r>
    <x v="518"/>
    <x v="139"/>
    <x v="1"/>
    <n v="6240"/>
    <n v="4"/>
    <n v="2"/>
    <n v="2"/>
    <s v="yes"/>
    <s v="no"/>
    <s v="no"/>
    <s v="no"/>
    <n v="1"/>
    <s v="no"/>
  </r>
  <r>
    <x v="519"/>
    <x v="209"/>
    <x v="0"/>
    <n v="6000"/>
    <n v="3"/>
    <n v="2"/>
    <n v="2"/>
    <s v="yes"/>
    <s v="yes"/>
    <s v="no"/>
    <s v="no"/>
    <n v="1"/>
    <s v="no"/>
  </r>
  <r>
    <x v="520"/>
    <x v="210"/>
    <x v="1"/>
    <n v="7680"/>
    <n v="4"/>
    <n v="2"/>
    <n v="4"/>
    <s v="yes"/>
    <s v="yes"/>
    <s v="no"/>
    <s v="no"/>
    <n v="1"/>
    <s v="no"/>
  </r>
  <r>
    <x v="521"/>
    <x v="211"/>
    <x v="1"/>
    <n v="6000"/>
    <n v="4"/>
    <n v="2"/>
    <n v="4"/>
    <s v="yes"/>
    <s v="yes"/>
    <s v="no"/>
    <s v="no"/>
    <n v="1"/>
    <s v="no"/>
  </r>
  <r>
    <x v="522"/>
    <x v="212"/>
    <x v="1"/>
    <n v="6000"/>
    <n v="4"/>
    <n v="2"/>
    <n v="4"/>
    <s v="yes"/>
    <s v="no"/>
    <s v="no"/>
    <s v="no"/>
    <n v="1"/>
    <s v="no"/>
  </r>
  <r>
    <x v="523"/>
    <x v="140"/>
    <x v="0"/>
    <n v="6000"/>
    <n v="4"/>
    <n v="2"/>
    <n v="4"/>
    <s v="yes"/>
    <s v="no"/>
    <s v="no"/>
    <s v="no"/>
    <n v="2"/>
    <s v="no"/>
  </r>
  <r>
    <x v="524"/>
    <x v="213"/>
    <x v="1"/>
    <n v="6000"/>
    <n v="4"/>
    <n v="2"/>
    <n v="4"/>
    <s v="yes"/>
    <s v="no"/>
    <s v="no"/>
    <s v="no"/>
    <n v="1"/>
    <s v="no"/>
  </r>
  <r>
    <x v="525"/>
    <x v="142"/>
    <x v="1"/>
    <n v="7475"/>
    <n v="3"/>
    <n v="2"/>
    <n v="4"/>
    <s v="yes"/>
    <s v="no"/>
    <s v="no"/>
    <s v="no"/>
    <n v="2"/>
    <s v="no"/>
  </r>
  <r>
    <x v="526"/>
    <x v="211"/>
    <x v="1"/>
    <n v="5150"/>
    <n v="3"/>
    <n v="2"/>
    <n v="4"/>
    <s v="yes"/>
    <s v="no"/>
    <s v="no"/>
    <s v="no"/>
    <n v="2"/>
    <s v="no"/>
  </r>
  <r>
    <x v="527"/>
    <x v="145"/>
    <x v="1"/>
    <n v="6325"/>
    <n v="3"/>
    <n v="1"/>
    <n v="4"/>
    <s v="yes"/>
    <s v="no"/>
    <s v="no"/>
    <s v="no"/>
    <n v="1"/>
    <s v="no"/>
  </r>
  <r>
    <x v="528"/>
    <x v="214"/>
    <x v="1"/>
    <n v="6000"/>
    <n v="3"/>
    <n v="2"/>
    <n v="4"/>
    <s v="yes"/>
    <s v="no"/>
    <s v="no"/>
    <s v="no"/>
    <n v="1"/>
    <s v="no"/>
  </r>
  <r>
    <x v="529"/>
    <x v="212"/>
    <x v="1"/>
    <n v="6000"/>
    <n v="3"/>
    <n v="2"/>
    <n v="3"/>
    <s v="yes"/>
    <s v="no"/>
    <s v="no"/>
    <s v="no"/>
    <n v="0"/>
    <s v="no"/>
  </r>
  <r>
    <x v="530"/>
    <x v="215"/>
    <x v="1"/>
    <n v="6000"/>
    <n v="3"/>
    <n v="1"/>
    <n v="4"/>
    <s v="yes"/>
    <s v="yes"/>
    <s v="no"/>
    <s v="no"/>
    <n v="2"/>
    <s v="no"/>
  </r>
  <r>
    <x v="531"/>
    <x v="142"/>
    <x v="1"/>
    <n v="7000"/>
    <n v="3"/>
    <n v="1"/>
    <n v="4"/>
    <s v="yes"/>
    <s v="no"/>
    <s v="no"/>
    <s v="no"/>
    <n v="2"/>
    <s v="no"/>
  </r>
  <r>
    <x v="532"/>
    <x v="34"/>
    <x v="0"/>
    <n v="12900"/>
    <n v="3"/>
    <n v="1"/>
    <n v="1"/>
    <s v="yes"/>
    <s v="no"/>
    <s v="no"/>
    <s v="no"/>
    <n v="2"/>
    <s v="no"/>
  </r>
  <r>
    <x v="533"/>
    <x v="122"/>
    <x v="0"/>
    <n v="7686"/>
    <n v="3"/>
    <n v="1"/>
    <n v="1"/>
    <s v="yes"/>
    <s v="yes"/>
    <s v="yes"/>
    <s v="yes"/>
    <n v="0"/>
    <s v="no"/>
  </r>
  <r>
    <x v="534"/>
    <x v="31"/>
    <x v="1"/>
    <n v="5000"/>
    <n v="3"/>
    <n v="1"/>
    <n v="3"/>
    <s v="yes"/>
    <s v="no"/>
    <s v="no"/>
    <s v="no"/>
    <n v="0"/>
    <s v="no"/>
  </r>
  <r>
    <x v="535"/>
    <x v="31"/>
    <x v="1"/>
    <n v="5800"/>
    <n v="3"/>
    <n v="2"/>
    <n v="4"/>
    <s v="yes"/>
    <s v="no"/>
    <s v="no"/>
    <s v="no"/>
    <n v="0"/>
    <s v="no"/>
  </r>
  <r>
    <x v="536"/>
    <x v="216"/>
    <x v="1"/>
    <n v="6000"/>
    <n v="3"/>
    <n v="2"/>
    <n v="4"/>
    <s v="yes"/>
    <s v="no"/>
    <s v="no"/>
    <s v="no"/>
    <n v="0"/>
    <s v="no"/>
  </r>
  <r>
    <x v="537"/>
    <x v="134"/>
    <x v="1"/>
    <n v="4800"/>
    <n v="3"/>
    <n v="1"/>
    <n v="3"/>
    <s v="yes"/>
    <s v="no"/>
    <s v="no"/>
    <s v="no"/>
    <n v="0"/>
    <s v="no"/>
  </r>
  <r>
    <x v="538"/>
    <x v="164"/>
    <x v="1"/>
    <n v="6500"/>
    <n v="3"/>
    <n v="2"/>
    <n v="3"/>
    <s v="yes"/>
    <s v="no"/>
    <s v="no"/>
    <s v="no"/>
    <n v="0"/>
    <s v="no"/>
  </r>
  <r>
    <x v="539"/>
    <x v="75"/>
    <x v="0"/>
    <n v="7320"/>
    <n v="4"/>
    <n v="2"/>
    <n v="2"/>
    <s v="yes"/>
    <s v="no"/>
    <s v="no"/>
    <s v="no"/>
    <n v="0"/>
    <s v="no"/>
  </r>
  <r>
    <x v="540"/>
    <x v="75"/>
    <x v="0"/>
    <n v="6525"/>
    <n v="3"/>
    <n v="2"/>
    <n v="4"/>
    <s v="yes"/>
    <s v="no"/>
    <s v="no"/>
    <s v="no"/>
    <n v="1"/>
    <s v="no"/>
  </r>
  <r>
    <x v="541"/>
    <x v="217"/>
    <x v="1"/>
    <n v="4800"/>
    <n v="3"/>
    <n v="2"/>
    <n v="4"/>
    <s v="yes"/>
    <s v="yes"/>
    <s v="no"/>
    <s v="no"/>
    <n v="0"/>
    <s v="no"/>
  </r>
  <r>
    <x v="542"/>
    <x v="218"/>
    <x v="1"/>
    <n v="6000"/>
    <n v="3"/>
    <n v="2"/>
    <n v="4"/>
    <s v="yes"/>
    <s v="no"/>
    <s v="no"/>
    <s v="no"/>
    <n v="0"/>
    <s v="no"/>
  </r>
  <r>
    <x v="543"/>
    <x v="210"/>
    <x v="1"/>
    <n v="6000"/>
    <n v="3"/>
    <n v="2"/>
    <n v="4"/>
    <s v="yes"/>
    <s v="yes"/>
    <s v="no"/>
    <s v="no"/>
    <n v="1"/>
    <s v="no"/>
  </r>
  <r>
    <x v="544"/>
    <x v="211"/>
    <x v="1"/>
    <n v="6000"/>
    <n v="3"/>
    <n v="2"/>
    <n v="2"/>
    <s v="yes"/>
    <s v="yes"/>
    <s v="no"/>
    <s v="no"/>
    <n v="1"/>
    <s v="no"/>
  </r>
  <r>
    <x v="545"/>
    <x v="211"/>
    <x v="1"/>
    <n v="6000"/>
    <n v="3"/>
    <n v="1"/>
    <n v="2"/>
    <s v="yes"/>
    <s v="no"/>
    <s v="no"/>
    <s v="no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1A43BA-4985-4353-AF53-1B47BFC3EA9B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1">
  <location ref="A1:C1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2"/>
  </colFields>
  <colItems count="2">
    <i>
      <x/>
    </i>
    <i>
      <x v="1"/>
    </i>
  </colItems>
  <dataFields count="1">
    <dataField name="Сумма по полю id" fld="0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0A7C5-5B97-4088-B17B-6879BBA9FCD6}" name="Сводная таблица24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2"/>
  </colFields>
  <colItems count="2">
    <i>
      <x/>
    </i>
    <i>
      <x v="1"/>
    </i>
  </colItems>
  <dataFields count="1">
    <dataField name="Сумма по полю price" fld="1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AC0913-0D61-4539-A5F8-0CCBE6AD66B4}" name="Таблица2" displayName="Таблица2" ref="A1:M547" totalsRowShown="0" headerRowDxfId="0">
  <autoFilter ref="A1:M547" xr:uid="{98BD4685-EC11-4425-89C9-90BEA040CEB5}"/>
  <tableColumns count="13">
    <tableColumn id="13" xr3:uid="{3FB0535A-1D0C-4C50-8746-B8D45A22B85B}" name="id"/>
    <tableColumn id="1" xr3:uid="{728A093F-A51E-4AC4-A9F3-CE38062C7537}" name="price"/>
    <tableColumn id="10" xr3:uid="{DB7770BD-3098-405C-919B-241F274906DE}" name="airco"/>
    <tableColumn id="2" xr3:uid="{FBF30DEA-F5E2-40EF-9CC0-BC117E7FD66B}" name="lotsize"/>
    <tableColumn id="3" xr3:uid="{63E61A36-0C51-405A-BA41-8168528503DA}" name="bedrooms"/>
    <tableColumn id="4" xr3:uid="{754B162C-9BCC-4CF1-9065-FA2C20CB4CDB}" name="bathrms"/>
    <tableColumn id="5" xr3:uid="{22F24870-98E7-4ACA-B622-1852C9970902}" name="stories"/>
    <tableColumn id="6" xr3:uid="{775840A2-92AD-46C1-AAA7-8722A2FB4FEF}" name="driveway"/>
    <tableColumn id="7" xr3:uid="{77934DF7-8C12-4458-A6A3-F01DF4610254}" name="recroom"/>
    <tableColumn id="8" xr3:uid="{E4C7325C-4193-4BBB-A900-170B1AA3E27E}" name="fullbase"/>
    <tableColumn id="9" xr3:uid="{9C44460D-0E2A-43AB-8148-113BFD7797E9}" name="gashw"/>
    <tableColumn id="11" xr3:uid="{322C2E0D-FCDA-4741-BCAC-AA3301FC86E9}" name="garagepl"/>
    <tableColumn id="12" xr3:uid="{AA81C2A4-AFC7-47BC-A2E2-9BA7AEB428AD}" name="prefare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opLeftCell="A507" workbookViewId="0">
      <selection activeCell="B2" sqref="B2:C547"/>
    </sheetView>
  </sheetViews>
  <sheetFormatPr defaultRowHeight="15" x14ac:dyDescent="0.25"/>
  <cols>
    <col min="1" max="1" width="10" bestFit="1" customWidth="1"/>
    <col min="2" max="2" width="11.42578125" bestFit="1" customWidth="1"/>
    <col min="3" max="3" width="14.5703125" bestFit="1" customWidth="1"/>
    <col min="4" max="4" width="12.85546875" bestFit="1" customWidth="1"/>
    <col min="5" max="5" width="11.5703125" bestFit="1" customWidth="1"/>
    <col min="6" max="6" width="13.7109375" bestFit="1" customWidth="1"/>
    <col min="7" max="7" width="13" bestFit="1" customWidth="1"/>
    <col min="8" max="8" width="12.7109375" bestFit="1" customWidth="1"/>
    <col min="9" max="9" width="11.140625" bestFit="1" customWidth="1"/>
    <col min="10" max="10" width="9.85546875" bestFit="1" customWidth="1"/>
    <col min="11" max="12" width="13.140625" bestFit="1" customWidth="1"/>
  </cols>
  <sheetData>
    <row r="1" spans="1:13" s="1" customFormat="1" x14ac:dyDescent="0.25">
      <c r="A1" s="1" t="s">
        <v>17</v>
      </c>
      <c r="B1" s="1" t="s">
        <v>0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11</v>
      </c>
    </row>
    <row r="2" spans="1:13" x14ac:dyDescent="0.25">
      <c r="A2">
        <v>1</v>
      </c>
      <c r="B2">
        <v>42000</v>
      </c>
      <c r="C2" t="s">
        <v>13</v>
      </c>
      <c r="D2">
        <v>5850</v>
      </c>
      <c r="E2">
        <v>3</v>
      </c>
      <c r="F2">
        <v>1</v>
      </c>
      <c r="G2">
        <v>2</v>
      </c>
      <c r="H2" t="s">
        <v>12</v>
      </c>
      <c r="I2" t="s">
        <v>13</v>
      </c>
      <c r="J2" t="s">
        <v>12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 t="s">
        <v>13</v>
      </c>
      <c r="D3">
        <v>4000</v>
      </c>
      <c r="E3">
        <v>2</v>
      </c>
      <c r="F3">
        <v>1</v>
      </c>
      <c r="G3">
        <v>1</v>
      </c>
      <c r="H3" t="s">
        <v>12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 t="s">
        <v>13</v>
      </c>
      <c r="D4">
        <v>3060</v>
      </c>
      <c r="E4">
        <v>3</v>
      </c>
      <c r="F4">
        <v>1</v>
      </c>
      <c r="G4">
        <v>1</v>
      </c>
      <c r="H4" t="s">
        <v>12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 t="s">
        <v>13</v>
      </c>
      <c r="D5">
        <v>6650</v>
      </c>
      <c r="E5">
        <v>3</v>
      </c>
      <c r="F5">
        <v>1</v>
      </c>
      <c r="G5">
        <v>2</v>
      </c>
      <c r="H5" t="s">
        <v>12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 t="s">
        <v>13</v>
      </c>
      <c r="D6">
        <v>6360</v>
      </c>
      <c r="E6">
        <v>2</v>
      </c>
      <c r="F6">
        <v>1</v>
      </c>
      <c r="G6">
        <v>1</v>
      </c>
      <c r="H6" t="s">
        <v>12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 t="s">
        <v>12</v>
      </c>
      <c r="D7">
        <v>4160</v>
      </c>
      <c r="E7">
        <v>3</v>
      </c>
      <c r="F7">
        <v>1</v>
      </c>
      <c r="G7">
        <v>1</v>
      </c>
      <c r="H7" t="s">
        <v>12</v>
      </c>
      <c r="I7" t="s">
        <v>12</v>
      </c>
      <c r="J7" t="s">
        <v>12</v>
      </c>
      <c r="K7" t="s">
        <v>13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 t="s">
        <v>13</v>
      </c>
      <c r="D8">
        <v>3880</v>
      </c>
      <c r="E8">
        <v>3</v>
      </c>
      <c r="F8">
        <v>2</v>
      </c>
      <c r="G8">
        <v>2</v>
      </c>
      <c r="H8" t="s">
        <v>12</v>
      </c>
      <c r="I8" t="s">
        <v>13</v>
      </c>
      <c r="J8" t="s">
        <v>12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 t="s">
        <v>13</v>
      </c>
      <c r="D9">
        <v>4160</v>
      </c>
      <c r="E9">
        <v>3</v>
      </c>
      <c r="F9">
        <v>1</v>
      </c>
      <c r="G9">
        <v>3</v>
      </c>
      <c r="H9" t="s">
        <v>12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 t="s">
        <v>13</v>
      </c>
      <c r="D10">
        <v>4800</v>
      </c>
      <c r="E10">
        <v>3</v>
      </c>
      <c r="F10">
        <v>1</v>
      </c>
      <c r="G10">
        <v>1</v>
      </c>
      <c r="H10" t="s">
        <v>12</v>
      </c>
      <c r="I10" t="s">
        <v>12</v>
      </c>
      <c r="J10" t="s">
        <v>12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 t="s">
        <v>12</v>
      </c>
      <c r="D11">
        <v>5500</v>
      </c>
      <c r="E11">
        <v>3</v>
      </c>
      <c r="F11">
        <v>2</v>
      </c>
      <c r="G11">
        <v>4</v>
      </c>
      <c r="H11" t="s">
        <v>12</v>
      </c>
      <c r="I11" t="s">
        <v>12</v>
      </c>
      <c r="J11" t="s">
        <v>13</v>
      </c>
      <c r="K11" t="s">
        <v>13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 t="s">
        <v>12</v>
      </c>
      <c r="D12">
        <v>7200</v>
      </c>
      <c r="E12">
        <v>3</v>
      </c>
      <c r="F12">
        <v>2</v>
      </c>
      <c r="G12">
        <v>1</v>
      </c>
      <c r="H12" t="s">
        <v>12</v>
      </c>
      <c r="I12" t="s">
        <v>13</v>
      </c>
      <c r="J12" t="s">
        <v>12</v>
      </c>
      <c r="K12" t="s">
        <v>13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 t="s">
        <v>13</v>
      </c>
      <c r="D13">
        <v>3000</v>
      </c>
      <c r="E13">
        <v>2</v>
      </c>
      <c r="F13">
        <v>1</v>
      </c>
      <c r="G13">
        <v>1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 t="s">
        <v>13</v>
      </c>
      <c r="D14">
        <v>1700</v>
      </c>
      <c r="E14">
        <v>3</v>
      </c>
      <c r="F14">
        <v>1</v>
      </c>
      <c r="G14">
        <v>2</v>
      </c>
      <c r="H14" t="s">
        <v>12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 t="s">
        <v>13</v>
      </c>
      <c r="D15">
        <v>2880</v>
      </c>
      <c r="E15">
        <v>3</v>
      </c>
      <c r="F15">
        <v>1</v>
      </c>
      <c r="G15">
        <v>1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 t="s">
        <v>13</v>
      </c>
      <c r="D16">
        <v>3600</v>
      </c>
      <c r="E16">
        <v>2</v>
      </c>
      <c r="F16">
        <v>1</v>
      </c>
      <c r="G16">
        <v>1</v>
      </c>
      <c r="H16" t="s">
        <v>12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 t="s">
        <v>12</v>
      </c>
      <c r="D17">
        <v>3185</v>
      </c>
      <c r="E17">
        <v>2</v>
      </c>
      <c r="F17">
        <v>1</v>
      </c>
      <c r="G17">
        <v>1</v>
      </c>
      <c r="H17" t="s">
        <v>12</v>
      </c>
      <c r="I17" t="s">
        <v>13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 t="s">
        <v>13</v>
      </c>
      <c r="D18">
        <v>3300</v>
      </c>
      <c r="E18">
        <v>3</v>
      </c>
      <c r="F18">
        <v>1</v>
      </c>
      <c r="G18">
        <v>2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 t="s">
        <v>13</v>
      </c>
      <c r="D19">
        <v>5200</v>
      </c>
      <c r="E19">
        <v>4</v>
      </c>
      <c r="F19">
        <v>1</v>
      </c>
      <c r="G19">
        <v>3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 t="s">
        <v>13</v>
      </c>
      <c r="D20">
        <v>3450</v>
      </c>
      <c r="E20">
        <v>1</v>
      </c>
      <c r="F20">
        <v>1</v>
      </c>
      <c r="G20">
        <v>1</v>
      </c>
      <c r="H20" t="s">
        <v>12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 t="s">
        <v>13</v>
      </c>
      <c r="D21">
        <v>3986</v>
      </c>
      <c r="E21">
        <v>2</v>
      </c>
      <c r="F21">
        <v>2</v>
      </c>
      <c r="G21">
        <v>1</v>
      </c>
      <c r="H21" t="s">
        <v>13</v>
      </c>
      <c r="I21" t="s">
        <v>12</v>
      </c>
      <c r="J21" t="s">
        <v>12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 t="s">
        <v>12</v>
      </c>
      <c r="D22">
        <v>4785</v>
      </c>
      <c r="E22">
        <v>3</v>
      </c>
      <c r="F22">
        <v>1</v>
      </c>
      <c r="G22">
        <v>2</v>
      </c>
      <c r="H22" t="s">
        <v>12</v>
      </c>
      <c r="I22" t="s">
        <v>12</v>
      </c>
      <c r="J22" t="s">
        <v>12</v>
      </c>
      <c r="K22" t="s">
        <v>13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 t="s">
        <v>13</v>
      </c>
      <c r="D23">
        <v>4510</v>
      </c>
      <c r="E23">
        <v>4</v>
      </c>
      <c r="F23">
        <v>2</v>
      </c>
      <c r="G23">
        <v>2</v>
      </c>
      <c r="H23" t="s">
        <v>12</v>
      </c>
      <c r="I23" t="s">
        <v>13</v>
      </c>
      <c r="J23" t="s">
        <v>12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 t="s">
        <v>12</v>
      </c>
      <c r="D24">
        <v>4000</v>
      </c>
      <c r="E24">
        <v>3</v>
      </c>
      <c r="F24">
        <v>1</v>
      </c>
      <c r="G24">
        <v>2</v>
      </c>
      <c r="H24" t="s">
        <v>12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 t="s">
        <v>13</v>
      </c>
      <c r="D25">
        <v>3934</v>
      </c>
      <c r="E25">
        <v>2</v>
      </c>
      <c r="F25">
        <v>1</v>
      </c>
      <c r="G25">
        <v>1</v>
      </c>
      <c r="H25" t="s">
        <v>12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 t="s">
        <v>13</v>
      </c>
      <c r="D26">
        <v>4960</v>
      </c>
      <c r="E26">
        <v>2</v>
      </c>
      <c r="F26">
        <v>1</v>
      </c>
      <c r="G26">
        <v>1</v>
      </c>
      <c r="H26" t="s">
        <v>12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 t="s">
        <v>13</v>
      </c>
      <c r="D27">
        <v>3000</v>
      </c>
      <c r="E27">
        <v>2</v>
      </c>
      <c r="F27">
        <v>1</v>
      </c>
      <c r="G27">
        <v>2</v>
      </c>
      <c r="H27" t="s">
        <v>12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 t="s">
        <v>13</v>
      </c>
      <c r="D28">
        <v>3800</v>
      </c>
      <c r="E28">
        <v>2</v>
      </c>
      <c r="F28">
        <v>1</v>
      </c>
      <c r="G28">
        <v>1</v>
      </c>
      <c r="H28" t="s">
        <v>12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 t="s">
        <v>12</v>
      </c>
      <c r="D29">
        <v>4960</v>
      </c>
      <c r="E29">
        <v>2</v>
      </c>
      <c r="F29">
        <v>1</v>
      </c>
      <c r="G29">
        <v>1</v>
      </c>
      <c r="H29" t="s">
        <v>12</v>
      </c>
      <c r="I29" t="s">
        <v>13</v>
      </c>
      <c r="J29" t="s">
        <v>12</v>
      </c>
      <c r="K29" t="s">
        <v>13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 t="s">
        <v>12</v>
      </c>
      <c r="D30">
        <v>3000</v>
      </c>
      <c r="E30">
        <v>3</v>
      </c>
      <c r="F30">
        <v>1</v>
      </c>
      <c r="G30">
        <v>1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 t="s">
        <v>12</v>
      </c>
      <c r="D31">
        <v>4500</v>
      </c>
      <c r="E31">
        <v>3</v>
      </c>
      <c r="F31">
        <v>1</v>
      </c>
      <c r="G31">
        <v>2</v>
      </c>
      <c r="H31" t="s">
        <v>12</v>
      </c>
      <c r="I31" t="s">
        <v>13</v>
      </c>
      <c r="J31" t="s">
        <v>13</v>
      </c>
      <c r="K31" t="s">
        <v>13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 t="s">
        <v>13</v>
      </c>
      <c r="D32">
        <v>3500</v>
      </c>
      <c r="E32">
        <v>2</v>
      </c>
      <c r="F32">
        <v>1</v>
      </c>
      <c r="G32">
        <v>1</v>
      </c>
      <c r="H32" t="s">
        <v>13</v>
      </c>
      <c r="I32" t="s">
        <v>13</v>
      </c>
      <c r="J32" t="s">
        <v>12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 t="s">
        <v>12</v>
      </c>
      <c r="D33">
        <v>3500</v>
      </c>
      <c r="E33">
        <v>4</v>
      </c>
      <c r="F33">
        <v>1</v>
      </c>
      <c r="G33">
        <v>2</v>
      </c>
      <c r="H33" t="s">
        <v>12</v>
      </c>
      <c r="I33" t="s">
        <v>13</v>
      </c>
      <c r="J33" t="s">
        <v>13</v>
      </c>
      <c r="K33" t="s">
        <v>13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 t="s">
        <v>13</v>
      </c>
      <c r="D34">
        <v>4000</v>
      </c>
      <c r="E34">
        <v>2</v>
      </c>
      <c r="F34">
        <v>1</v>
      </c>
      <c r="G34">
        <v>1</v>
      </c>
      <c r="H34" t="s">
        <v>12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 t="s">
        <v>13</v>
      </c>
      <c r="D35">
        <v>4500</v>
      </c>
      <c r="E35">
        <v>2</v>
      </c>
      <c r="F35">
        <v>1</v>
      </c>
      <c r="G35">
        <v>1</v>
      </c>
      <c r="H35" t="s">
        <v>12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 t="s">
        <v>13</v>
      </c>
      <c r="D36">
        <v>6360</v>
      </c>
      <c r="E36">
        <v>2</v>
      </c>
      <c r="F36">
        <v>1</v>
      </c>
      <c r="G36">
        <v>2</v>
      </c>
      <c r="H36" t="s">
        <v>12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 t="s">
        <v>12</v>
      </c>
      <c r="D37">
        <v>4500</v>
      </c>
      <c r="E37">
        <v>2</v>
      </c>
      <c r="F37">
        <v>1</v>
      </c>
      <c r="G37">
        <v>1</v>
      </c>
      <c r="H37" t="s">
        <v>12</v>
      </c>
      <c r="I37" t="s">
        <v>13</v>
      </c>
      <c r="J37" t="s">
        <v>13</v>
      </c>
      <c r="K37" t="s">
        <v>13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 t="s">
        <v>13</v>
      </c>
      <c r="D38">
        <v>4032</v>
      </c>
      <c r="E38">
        <v>2</v>
      </c>
      <c r="F38">
        <v>1</v>
      </c>
      <c r="G38">
        <v>1</v>
      </c>
      <c r="H38" t="s">
        <v>12</v>
      </c>
      <c r="I38" t="s">
        <v>13</v>
      </c>
      <c r="J38" t="s">
        <v>12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 t="s">
        <v>12</v>
      </c>
      <c r="D39">
        <v>5170</v>
      </c>
      <c r="E39">
        <v>3</v>
      </c>
      <c r="F39">
        <v>1</v>
      </c>
      <c r="G39">
        <v>4</v>
      </c>
      <c r="H39" t="s">
        <v>12</v>
      </c>
      <c r="I39" t="s">
        <v>13</v>
      </c>
      <c r="J39" t="s">
        <v>13</v>
      </c>
      <c r="K39" t="s">
        <v>13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 t="s">
        <v>12</v>
      </c>
      <c r="D40">
        <v>5400</v>
      </c>
      <c r="E40">
        <v>4</v>
      </c>
      <c r="F40">
        <v>2</v>
      </c>
      <c r="G40">
        <v>2</v>
      </c>
      <c r="H40" t="s">
        <v>12</v>
      </c>
      <c r="I40" t="s">
        <v>13</v>
      </c>
      <c r="J40" t="s">
        <v>13</v>
      </c>
      <c r="K40" t="s">
        <v>13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 t="s">
        <v>13</v>
      </c>
      <c r="D41">
        <v>3150</v>
      </c>
      <c r="E41">
        <v>2</v>
      </c>
      <c r="F41">
        <v>2</v>
      </c>
      <c r="G41">
        <v>1</v>
      </c>
      <c r="H41" t="s">
        <v>13</v>
      </c>
      <c r="I41" t="s">
        <v>13</v>
      </c>
      <c r="J41" t="s">
        <v>12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 t="s">
        <v>13</v>
      </c>
      <c r="D42">
        <v>3745</v>
      </c>
      <c r="E42">
        <v>3</v>
      </c>
      <c r="F42">
        <v>1</v>
      </c>
      <c r="G42">
        <v>2</v>
      </c>
      <c r="H42" t="s">
        <v>12</v>
      </c>
      <c r="I42" t="s">
        <v>13</v>
      </c>
      <c r="J42" t="s">
        <v>12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 t="s">
        <v>12</v>
      </c>
      <c r="D43">
        <v>4520</v>
      </c>
      <c r="E43">
        <v>3</v>
      </c>
      <c r="F43">
        <v>1</v>
      </c>
      <c r="G43">
        <v>2</v>
      </c>
      <c r="H43" t="s">
        <v>12</v>
      </c>
      <c r="I43" t="s">
        <v>13</v>
      </c>
      <c r="J43" t="s">
        <v>12</v>
      </c>
      <c r="K43" t="s">
        <v>13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 t="s">
        <v>13</v>
      </c>
      <c r="D44">
        <v>4640</v>
      </c>
      <c r="E44">
        <v>4</v>
      </c>
      <c r="F44">
        <v>1</v>
      </c>
      <c r="G44">
        <v>2</v>
      </c>
      <c r="H44" t="s">
        <v>12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 t="s">
        <v>13</v>
      </c>
      <c r="D45">
        <v>8580</v>
      </c>
      <c r="E45">
        <v>5</v>
      </c>
      <c r="F45">
        <v>3</v>
      </c>
      <c r="G45">
        <v>2</v>
      </c>
      <c r="H45" t="s">
        <v>12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 t="s">
        <v>13</v>
      </c>
      <c r="D46">
        <v>2000</v>
      </c>
      <c r="E46">
        <v>2</v>
      </c>
      <c r="F46">
        <v>1</v>
      </c>
      <c r="G46">
        <v>2</v>
      </c>
      <c r="H46" t="s">
        <v>12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 t="s">
        <v>13</v>
      </c>
      <c r="D47">
        <v>2160</v>
      </c>
      <c r="E47">
        <v>3</v>
      </c>
      <c r="F47">
        <v>1</v>
      </c>
      <c r="G47">
        <v>2</v>
      </c>
      <c r="H47" t="s">
        <v>13</v>
      </c>
      <c r="I47" t="s">
        <v>13</v>
      </c>
      <c r="J47" t="s">
        <v>12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 t="s">
        <v>13</v>
      </c>
      <c r="D48">
        <v>3040</v>
      </c>
      <c r="E48">
        <v>2</v>
      </c>
      <c r="F48">
        <v>1</v>
      </c>
      <c r="G48">
        <v>1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 t="s">
        <v>13</v>
      </c>
      <c r="D49">
        <v>3090</v>
      </c>
      <c r="E49">
        <v>3</v>
      </c>
      <c r="F49">
        <v>1</v>
      </c>
      <c r="G49">
        <v>2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 t="s">
        <v>13</v>
      </c>
      <c r="D50">
        <v>4960</v>
      </c>
      <c r="E50">
        <v>4</v>
      </c>
      <c r="F50">
        <v>1</v>
      </c>
      <c r="G50">
        <v>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 t="s">
        <v>13</v>
      </c>
      <c r="D51">
        <v>3350</v>
      </c>
      <c r="E51">
        <v>3</v>
      </c>
      <c r="F51">
        <v>1</v>
      </c>
      <c r="G51">
        <v>2</v>
      </c>
      <c r="H51" t="s">
        <v>12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 t="s">
        <v>13</v>
      </c>
      <c r="D52">
        <v>5300</v>
      </c>
      <c r="E52">
        <v>5</v>
      </c>
      <c r="F52">
        <v>2</v>
      </c>
      <c r="G52">
        <v>2</v>
      </c>
      <c r="H52" t="s">
        <v>12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 t="s">
        <v>13</v>
      </c>
      <c r="D53">
        <v>4100</v>
      </c>
      <c r="E53">
        <v>4</v>
      </c>
      <c r="F53">
        <v>1</v>
      </c>
      <c r="G53">
        <v>1</v>
      </c>
      <c r="H53" t="s">
        <v>13</v>
      </c>
      <c r="I53" t="s">
        <v>13</v>
      </c>
      <c r="J53" t="s">
        <v>12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 t="s">
        <v>12</v>
      </c>
      <c r="D54">
        <v>9166</v>
      </c>
      <c r="E54">
        <v>2</v>
      </c>
      <c r="F54">
        <v>1</v>
      </c>
      <c r="G54">
        <v>1</v>
      </c>
      <c r="H54" t="s">
        <v>12</v>
      </c>
      <c r="I54" t="s">
        <v>13</v>
      </c>
      <c r="J54" t="s">
        <v>12</v>
      </c>
      <c r="K54" t="s">
        <v>13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 t="s">
        <v>13</v>
      </c>
      <c r="D55">
        <v>4040</v>
      </c>
      <c r="E55">
        <v>3</v>
      </c>
      <c r="F55">
        <v>1</v>
      </c>
      <c r="G55">
        <v>2</v>
      </c>
      <c r="H55" t="s">
        <v>12</v>
      </c>
      <c r="I55" t="s">
        <v>13</v>
      </c>
      <c r="J55" t="s">
        <v>12</v>
      </c>
      <c r="K55" t="s">
        <v>12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 t="s">
        <v>13</v>
      </c>
      <c r="D56">
        <v>3630</v>
      </c>
      <c r="E56">
        <v>3</v>
      </c>
      <c r="F56">
        <v>3</v>
      </c>
      <c r="G56">
        <v>2</v>
      </c>
      <c r="H56" t="s">
        <v>13</v>
      </c>
      <c r="I56" t="s">
        <v>12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 t="s">
        <v>13</v>
      </c>
      <c r="D57">
        <v>3620</v>
      </c>
      <c r="E57">
        <v>2</v>
      </c>
      <c r="F57">
        <v>1</v>
      </c>
      <c r="G57">
        <v>1</v>
      </c>
      <c r="H57" t="s">
        <v>12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 t="s">
        <v>13</v>
      </c>
      <c r="D58">
        <v>2400</v>
      </c>
      <c r="E58">
        <v>3</v>
      </c>
      <c r="F58">
        <v>1</v>
      </c>
      <c r="G58">
        <v>1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 t="s">
        <v>13</v>
      </c>
      <c r="D59">
        <v>7260</v>
      </c>
      <c r="E59">
        <v>3</v>
      </c>
      <c r="F59">
        <v>2</v>
      </c>
      <c r="G59">
        <v>1</v>
      </c>
      <c r="H59" t="s">
        <v>12</v>
      </c>
      <c r="I59" t="s">
        <v>12</v>
      </c>
      <c r="J59" t="s">
        <v>12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 t="s">
        <v>13</v>
      </c>
      <c r="D60">
        <v>4400</v>
      </c>
      <c r="E60">
        <v>3</v>
      </c>
      <c r="F60">
        <v>1</v>
      </c>
      <c r="G60">
        <v>2</v>
      </c>
      <c r="H60" t="s">
        <v>12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 t="s">
        <v>13</v>
      </c>
      <c r="D61">
        <v>2400</v>
      </c>
      <c r="E61">
        <v>3</v>
      </c>
      <c r="F61">
        <v>1</v>
      </c>
      <c r="G61">
        <v>2</v>
      </c>
      <c r="H61" t="s">
        <v>12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 t="s">
        <v>13</v>
      </c>
      <c r="D62">
        <v>4120</v>
      </c>
      <c r="E62">
        <v>2</v>
      </c>
      <c r="F62">
        <v>1</v>
      </c>
      <c r="G62">
        <v>2</v>
      </c>
      <c r="H62" t="s">
        <v>12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 t="s">
        <v>13</v>
      </c>
      <c r="D63">
        <v>4750</v>
      </c>
      <c r="E63">
        <v>2</v>
      </c>
      <c r="F63">
        <v>1</v>
      </c>
      <c r="G63">
        <v>1</v>
      </c>
      <c r="H63" t="s">
        <v>12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 t="s">
        <v>12</v>
      </c>
      <c r="D64">
        <v>4280</v>
      </c>
      <c r="E64">
        <v>2</v>
      </c>
      <c r="F64">
        <v>1</v>
      </c>
      <c r="G64">
        <v>1</v>
      </c>
      <c r="H64" t="s">
        <v>12</v>
      </c>
      <c r="I64" t="s">
        <v>13</v>
      </c>
      <c r="J64" t="s">
        <v>13</v>
      </c>
      <c r="K64" t="s">
        <v>13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 t="s">
        <v>13</v>
      </c>
      <c r="D65">
        <v>4820</v>
      </c>
      <c r="E65">
        <v>3</v>
      </c>
      <c r="F65">
        <v>1</v>
      </c>
      <c r="G65">
        <v>2</v>
      </c>
      <c r="H65" t="s">
        <v>12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 t="s">
        <v>13</v>
      </c>
      <c r="D66">
        <v>5500</v>
      </c>
      <c r="E66">
        <v>4</v>
      </c>
      <c r="F66">
        <v>1</v>
      </c>
      <c r="G66">
        <v>2</v>
      </c>
      <c r="H66" t="s">
        <v>12</v>
      </c>
      <c r="I66" t="s">
        <v>12</v>
      </c>
      <c r="J66" t="s">
        <v>12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 t="s">
        <v>12</v>
      </c>
      <c r="D67">
        <v>5500</v>
      </c>
      <c r="E67">
        <v>3</v>
      </c>
      <c r="F67">
        <v>1</v>
      </c>
      <c r="G67">
        <v>2</v>
      </c>
      <c r="H67" t="s">
        <v>12</v>
      </c>
      <c r="I67" t="s">
        <v>13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 t="s">
        <v>12</v>
      </c>
      <c r="D68">
        <v>5040</v>
      </c>
      <c r="E68">
        <v>3</v>
      </c>
      <c r="F68">
        <v>1</v>
      </c>
      <c r="G68">
        <v>2</v>
      </c>
      <c r="H68" t="s">
        <v>12</v>
      </c>
      <c r="I68" t="s">
        <v>13</v>
      </c>
      <c r="J68" t="s">
        <v>12</v>
      </c>
      <c r="K68" t="s">
        <v>13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 t="s">
        <v>12</v>
      </c>
      <c r="D69">
        <v>6000</v>
      </c>
      <c r="E69">
        <v>2</v>
      </c>
      <c r="F69">
        <v>1</v>
      </c>
      <c r="G69">
        <v>1</v>
      </c>
      <c r="H69" t="s">
        <v>12</v>
      </c>
      <c r="I69" t="s">
        <v>13</v>
      </c>
      <c r="J69" t="s">
        <v>12</v>
      </c>
      <c r="K69" t="s">
        <v>13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 t="s">
        <v>12</v>
      </c>
      <c r="D70">
        <v>2500</v>
      </c>
      <c r="E70">
        <v>2</v>
      </c>
      <c r="F70">
        <v>1</v>
      </c>
      <c r="G70">
        <v>1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 t="s">
        <v>12</v>
      </c>
      <c r="D71">
        <v>4095</v>
      </c>
      <c r="E71">
        <v>3</v>
      </c>
      <c r="F71">
        <v>1</v>
      </c>
      <c r="G71">
        <v>2</v>
      </c>
      <c r="H71" t="s">
        <v>13</v>
      </c>
      <c r="I71" t="s">
        <v>12</v>
      </c>
      <c r="J71" t="s">
        <v>12</v>
      </c>
      <c r="K71" t="s">
        <v>13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 t="s">
        <v>13</v>
      </c>
      <c r="D72">
        <v>4095</v>
      </c>
      <c r="E72">
        <v>2</v>
      </c>
      <c r="F72">
        <v>1</v>
      </c>
      <c r="G72">
        <v>1</v>
      </c>
      <c r="H72" t="s">
        <v>12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 t="s">
        <v>13</v>
      </c>
      <c r="D73">
        <v>3150</v>
      </c>
      <c r="E73">
        <v>3</v>
      </c>
      <c r="F73">
        <v>1</v>
      </c>
      <c r="G73">
        <v>2</v>
      </c>
      <c r="H73" t="s">
        <v>12</v>
      </c>
      <c r="I73" t="s">
        <v>13</v>
      </c>
      <c r="J73" t="s">
        <v>12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 t="s">
        <v>13</v>
      </c>
      <c r="D74">
        <v>1836</v>
      </c>
      <c r="E74">
        <v>2</v>
      </c>
      <c r="F74">
        <v>1</v>
      </c>
      <c r="G74">
        <v>1</v>
      </c>
      <c r="H74" t="s">
        <v>13</v>
      </c>
      <c r="I74" t="s">
        <v>13</v>
      </c>
      <c r="J74" t="s">
        <v>12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 t="s">
        <v>13</v>
      </c>
      <c r="D75">
        <v>2475</v>
      </c>
      <c r="E75">
        <v>3</v>
      </c>
      <c r="F75">
        <v>1</v>
      </c>
      <c r="G75">
        <v>2</v>
      </c>
      <c r="H75" t="s">
        <v>12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 t="s">
        <v>13</v>
      </c>
      <c r="D76">
        <v>3210</v>
      </c>
      <c r="E76">
        <v>3</v>
      </c>
      <c r="F76">
        <v>1</v>
      </c>
      <c r="G76">
        <v>2</v>
      </c>
      <c r="H76" t="s">
        <v>12</v>
      </c>
      <c r="I76" t="s">
        <v>13</v>
      </c>
      <c r="J76" t="s">
        <v>12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 t="s">
        <v>13</v>
      </c>
      <c r="D77">
        <v>3180</v>
      </c>
      <c r="E77">
        <v>3</v>
      </c>
      <c r="F77">
        <v>1</v>
      </c>
      <c r="G77">
        <v>1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 t="s">
        <v>13</v>
      </c>
      <c r="D78">
        <v>1650</v>
      </c>
      <c r="E78">
        <v>3</v>
      </c>
      <c r="F78">
        <v>1</v>
      </c>
      <c r="G78">
        <v>2</v>
      </c>
      <c r="H78" t="s">
        <v>13</v>
      </c>
      <c r="I78" t="s">
        <v>13</v>
      </c>
      <c r="J78" t="s">
        <v>12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 t="s">
        <v>12</v>
      </c>
      <c r="D79">
        <v>3180</v>
      </c>
      <c r="E79">
        <v>4</v>
      </c>
      <c r="F79">
        <v>1</v>
      </c>
      <c r="G79">
        <v>2</v>
      </c>
      <c r="H79" t="s">
        <v>12</v>
      </c>
      <c r="I79" t="s">
        <v>13</v>
      </c>
      <c r="J79" t="s">
        <v>12</v>
      </c>
      <c r="K79" t="s">
        <v>13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 t="s">
        <v>13</v>
      </c>
      <c r="D80">
        <v>3180</v>
      </c>
      <c r="E80">
        <v>2</v>
      </c>
      <c r="F80">
        <v>2</v>
      </c>
      <c r="G80">
        <v>1</v>
      </c>
      <c r="H80" t="s">
        <v>12</v>
      </c>
      <c r="I80" t="s">
        <v>13</v>
      </c>
      <c r="J80" t="s">
        <v>12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 t="s">
        <v>12</v>
      </c>
      <c r="D81">
        <v>6360</v>
      </c>
      <c r="E81">
        <v>2</v>
      </c>
      <c r="F81">
        <v>1</v>
      </c>
      <c r="G81">
        <v>1</v>
      </c>
      <c r="H81" t="s">
        <v>12</v>
      </c>
      <c r="I81" t="s">
        <v>13</v>
      </c>
      <c r="J81" t="s">
        <v>12</v>
      </c>
      <c r="K81" t="s">
        <v>13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 t="s">
        <v>12</v>
      </c>
      <c r="D82">
        <v>4240</v>
      </c>
      <c r="E82">
        <v>3</v>
      </c>
      <c r="F82">
        <v>1</v>
      </c>
      <c r="G82">
        <v>2</v>
      </c>
      <c r="H82" t="s">
        <v>12</v>
      </c>
      <c r="I82" t="s">
        <v>13</v>
      </c>
      <c r="J82" t="s">
        <v>13</v>
      </c>
      <c r="K82" t="s">
        <v>13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 t="s">
        <v>13</v>
      </c>
      <c r="D83">
        <v>3240</v>
      </c>
      <c r="E83">
        <v>2</v>
      </c>
      <c r="F83">
        <v>1</v>
      </c>
      <c r="G83">
        <v>1</v>
      </c>
      <c r="H83" t="s">
        <v>13</v>
      </c>
      <c r="I83" t="s">
        <v>12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 t="s">
        <v>13</v>
      </c>
      <c r="D84">
        <v>3650</v>
      </c>
      <c r="E84">
        <v>3</v>
      </c>
      <c r="F84">
        <v>1</v>
      </c>
      <c r="G84">
        <v>2</v>
      </c>
      <c r="H84" t="s">
        <v>12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 t="s">
        <v>13</v>
      </c>
      <c r="D85">
        <v>3240</v>
      </c>
      <c r="E85">
        <v>3</v>
      </c>
      <c r="F85">
        <v>1</v>
      </c>
      <c r="G85">
        <v>2</v>
      </c>
      <c r="H85" t="s">
        <v>12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 t="s">
        <v>13</v>
      </c>
      <c r="D86">
        <v>3780</v>
      </c>
      <c r="E86">
        <v>2</v>
      </c>
      <c r="F86">
        <v>1</v>
      </c>
      <c r="G86">
        <v>2</v>
      </c>
      <c r="H86" t="s">
        <v>12</v>
      </c>
      <c r="I86" t="s">
        <v>12</v>
      </c>
      <c r="J86" t="s">
        <v>12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 t="s">
        <v>12</v>
      </c>
      <c r="D87">
        <v>6480</v>
      </c>
      <c r="E87">
        <v>3</v>
      </c>
      <c r="F87">
        <v>1</v>
      </c>
      <c r="G87">
        <v>2</v>
      </c>
      <c r="H87" t="s">
        <v>13</v>
      </c>
      <c r="I87" t="s">
        <v>13</v>
      </c>
      <c r="J87" t="s">
        <v>13</v>
      </c>
      <c r="K87" t="s">
        <v>13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 t="s">
        <v>13</v>
      </c>
      <c r="D88">
        <v>5850</v>
      </c>
      <c r="E88">
        <v>2</v>
      </c>
      <c r="F88">
        <v>1</v>
      </c>
      <c r="G88">
        <v>1</v>
      </c>
      <c r="H88" t="s">
        <v>12</v>
      </c>
      <c r="I88" t="s">
        <v>12</v>
      </c>
      <c r="J88" t="s">
        <v>12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 t="s">
        <v>12</v>
      </c>
      <c r="D89">
        <v>3150</v>
      </c>
      <c r="E89">
        <v>3</v>
      </c>
      <c r="F89">
        <v>2</v>
      </c>
      <c r="G89">
        <v>1</v>
      </c>
      <c r="H89" t="s">
        <v>12</v>
      </c>
      <c r="I89" t="s">
        <v>12</v>
      </c>
      <c r="J89" t="s">
        <v>12</v>
      </c>
      <c r="K89" t="s">
        <v>13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 t="s">
        <v>13</v>
      </c>
      <c r="D90">
        <v>3000</v>
      </c>
      <c r="E90">
        <v>2</v>
      </c>
      <c r="F90">
        <v>1</v>
      </c>
      <c r="G90">
        <v>1</v>
      </c>
      <c r="H90" t="s">
        <v>12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 t="s">
        <v>13</v>
      </c>
      <c r="D91">
        <v>3090</v>
      </c>
      <c r="E91">
        <v>2</v>
      </c>
      <c r="F91">
        <v>1</v>
      </c>
      <c r="G91">
        <v>1</v>
      </c>
      <c r="H91" t="s">
        <v>12</v>
      </c>
      <c r="I91" t="s">
        <v>12</v>
      </c>
      <c r="J91" t="s">
        <v>12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 t="s">
        <v>13</v>
      </c>
      <c r="D92">
        <v>6060</v>
      </c>
      <c r="E92">
        <v>3</v>
      </c>
      <c r="F92">
        <v>1</v>
      </c>
      <c r="G92">
        <v>1</v>
      </c>
      <c r="H92" t="s">
        <v>12</v>
      </c>
      <c r="I92" t="s">
        <v>12</v>
      </c>
      <c r="J92" t="s">
        <v>12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 t="s">
        <v>13</v>
      </c>
      <c r="D93">
        <v>5900</v>
      </c>
      <c r="E93">
        <v>4</v>
      </c>
      <c r="F93">
        <v>2</v>
      </c>
      <c r="G93">
        <v>2</v>
      </c>
      <c r="H93" t="s">
        <v>13</v>
      </c>
      <c r="I93" t="s">
        <v>13</v>
      </c>
      <c r="J93" t="s">
        <v>12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 t="s">
        <v>12</v>
      </c>
      <c r="D94">
        <v>7420</v>
      </c>
      <c r="E94">
        <v>4</v>
      </c>
      <c r="F94">
        <v>1</v>
      </c>
      <c r="G94">
        <v>2</v>
      </c>
      <c r="H94" t="s">
        <v>12</v>
      </c>
      <c r="I94" t="s">
        <v>12</v>
      </c>
      <c r="J94" t="s">
        <v>12</v>
      </c>
      <c r="K94" t="s">
        <v>13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 t="s">
        <v>12</v>
      </c>
      <c r="D95">
        <v>8500</v>
      </c>
      <c r="E95">
        <v>3</v>
      </c>
      <c r="F95">
        <v>2</v>
      </c>
      <c r="G95">
        <v>4</v>
      </c>
      <c r="H95" t="s">
        <v>12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 t="s">
        <v>12</v>
      </c>
      <c r="D96">
        <v>8050</v>
      </c>
      <c r="E96">
        <v>3</v>
      </c>
      <c r="F96">
        <v>1</v>
      </c>
      <c r="G96">
        <v>1</v>
      </c>
      <c r="H96" t="s">
        <v>12</v>
      </c>
      <c r="I96" t="s">
        <v>12</v>
      </c>
      <c r="J96" t="s">
        <v>12</v>
      </c>
      <c r="K96" t="s">
        <v>13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 t="s">
        <v>13</v>
      </c>
      <c r="D97">
        <v>6800</v>
      </c>
      <c r="E97">
        <v>2</v>
      </c>
      <c r="F97">
        <v>1</v>
      </c>
      <c r="G97">
        <v>1</v>
      </c>
      <c r="H97" t="s">
        <v>12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 t="s">
        <v>13</v>
      </c>
      <c r="D98">
        <v>8250</v>
      </c>
      <c r="E98">
        <v>3</v>
      </c>
      <c r="F98">
        <v>1</v>
      </c>
      <c r="G98">
        <v>1</v>
      </c>
      <c r="H98" t="s">
        <v>12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 t="s">
        <v>13</v>
      </c>
      <c r="D99">
        <v>8250</v>
      </c>
      <c r="E99">
        <v>3</v>
      </c>
      <c r="F99">
        <v>1</v>
      </c>
      <c r="G99">
        <v>1</v>
      </c>
      <c r="H99" t="s">
        <v>12</v>
      </c>
      <c r="I99" t="s">
        <v>13</v>
      </c>
      <c r="J99" t="s">
        <v>12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 t="s">
        <v>13</v>
      </c>
      <c r="D100">
        <v>3500</v>
      </c>
      <c r="E100">
        <v>2</v>
      </c>
      <c r="F100">
        <v>1</v>
      </c>
      <c r="G100">
        <v>1</v>
      </c>
      <c r="H100" t="s">
        <v>12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 t="s">
        <v>13</v>
      </c>
      <c r="D101">
        <v>2835</v>
      </c>
      <c r="E101">
        <v>2</v>
      </c>
      <c r="F101">
        <v>1</v>
      </c>
      <c r="G101">
        <v>1</v>
      </c>
      <c r="H101" t="s">
        <v>12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 t="s">
        <v>12</v>
      </c>
      <c r="D102">
        <v>4500</v>
      </c>
      <c r="E102">
        <v>3</v>
      </c>
      <c r="F102">
        <v>2</v>
      </c>
      <c r="G102">
        <v>2</v>
      </c>
      <c r="H102" t="s">
        <v>13</v>
      </c>
      <c r="I102" t="s">
        <v>13</v>
      </c>
      <c r="J102" t="s">
        <v>12</v>
      </c>
      <c r="K102" t="s">
        <v>13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 t="s">
        <v>13</v>
      </c>
      <c r="D103">
        <v>3300</v>
      </c>
      <c r="E103">
        <v>3</v>
      </c>
      <c r="F103">
        <v>3</v>
      </c>
      <c r="G103">
        <v>2</v>
      </c>
      <c r="H103" t="s">
        <v>12</v>
      </c>
      <c r="I103" t="s">
        <v>13</v>
      </c>
      <c r="J103" t="s">
        <v>12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 t="s">
        <v>13</v>
      </c>
      <c r="D104">
        <v>4320</v>
      </c>
      <c r="E104">
        <v>3</v>
      </c>
      <c r="F104">
        <v>1</v>
      </c>
      <c r="G104">
        <v>2</v>
      </c>
      <c r="H104" t="s">
        <v>12</v>
      </c>
      <c r="I104" t="s">
        <v>13</v>
      </c>
      <c r="J104" t="s">
        <v>12</v>
      </c>
      <c r="K104" t="s">
        <v>12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 t="s">
        <v>13</v>
      </c>
      <c r="D105">
        <v>3500</v>
      </c>
      <c r="E105">
        <v>4</v>
      </c>
      <c r="F105">
        <v>2</v>
      </c>
      <c r="G105">
        <v>2</v>
      </c>
      <c r="H105" t="s">
        <v>12</v>
      </c>
      <c r="I105" t="s">
        <v>13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 t="s">
        <v>13</v>
      </c>
      <c r="D106">
        <v>4992</v>
      </c>
      <c r="E106">
        <v>3</v>
      </c>
      <c r="F106">
        <v>2</v>
      </c>
      <c r="G106">
        <v>2</v>
      </c>
      <c r="H106" t="s">
        <v>12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 t="s">
        <v>13</v>
      </c>
      <c r="D107">
        <v>4600</v>
      </c>
      <c r="E107">
        <v>2</v>
      </c>
      <c r="F107">
        <v>1</v>
      </c>
      <c r="G107">
        <v>1</v>
      </c>
      <c r="H107" t="s">
        <v>12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 t="s">
        <v>12</v>
      </c>
      <c r="D108">
        <v>3720</v>
      </c>
      <c r="E108">
        <v>2</v>
      </c>
      <c r="F108">
        <v>1</v>
      </c>
      <c r="G108">
        <v>1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 t="s">
        <v>13</v>
      </c>
      <c r="D109">
        <v>3680</v>
      </c>
      <c r="E109">
        <v>3</v>
      </c>
      <c r="F109">
        <v>2</v>
      </c>
      <c r="G109">
        <v>2</v>
      </c>
      <c r="H109" t="s">
        <v>12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 t="s">
        <v>13</v>
      </c>
      <c r="D110">
        <v>3000</v>
      </c>
      <c r="E110">
        <v>3</v>
      </c>
      <c r="F110">
        <v>2</v>
      </c>
      <c r="G110">
        <v>2</v>
      </c>
      <c r="H110" t="s">
        <v>12</v>
      </c>
      <c r="I110" t="s">
        <v>12</v>
      </c>
      <c r="J110" t="s">
        <v>12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 t="s">
        <v>13</v>
      </c>
      <c r="D111">
        <v>3750</v>
      </c>
      <c r="E111">
        <v>2</v>
      </c>
      <c r="F111">
        <v>1</v>
      </c>
      <c r="G111">
        <v>1</v>
      </c>
      <c r="H111" t="s">
        <v>12</v>
      </c>
      <c r="I111" t="s">
        <v>12</v>
      </c>
      <c r="J111" t="s">
        <v>12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 t="s">
        <v>13</v>
      </c>
      <c r="D112">
        <v>5076</v>
      </c>
      <c r="E112">
        <v>3</v>
      </c>
      <c r="F112">
        <v>1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 t="s">
        <v>13</v>
      </c>
      <c r="D113">
        <v>4500</v>
      </c>
      <c r="E113">
        <v>2</v>
      </c>
      <c r="F113">
        <v>1</v>
      </c>
      <c r="G113">
        <v>1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 t="s">
        <v>12</v>
      </c>
      <c r="D114">
        <v>5000</v>
      </c>
      <c r="E114">
        <v>3</v>
      </c>
      <c r="F114">
        <v>1</v>
      </c>
      <c r="G114">
        <v>2</v>
      </c>
      <c r="H114" t="s">
        <v>12</v>
      </c>
      <c r="I114" t="s">
        <v>13</v>
      </c>
      <c r="J114" t="s">
        <v>13</v>
      </c>
      <c r="K114" t="s">
        <v>13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 t="s">
        <v>12</v>
      </c>
      <c r="D115">
        <v>4260</v>
      </c>
      <c r="E115">
        <v>4</v>
      </c>
      <c r="F115">
        <v>1</v>
      </c>
      <c r="G115">
        <v>2</v>
      </c>
      <c r="H115" t="s">
        <v>12</v>
      </c>
      <c r="I115" t="s">
        <v>13</v>
      </c>
      <c r="J115" t="s">
        <v>12</v>
      </c>
      <c r="K115" t="s">
        <v>13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 t="s">
        <v>12</v>
      </c>
      <c r="D116">
        <v>6540</v>
      </c>
      <c r="E116">
        <v>4</v>
      </c>
      <c r="F116">
        <v>2</v>
      </c>
      <c r="G116">
        <v>2</v>
      </c>
      <c r="H116" t="s">
        <v>13</v>
      </c>
      <c r="I116" t="s">
        <v>13</v>
      </c>
      <c r="J116" t="s">
        <v>13</v>
      </c>
      <c r="K116" t="s">
        <v>13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 t="s">
        <v>12</v>
      </c>
      <c r="D117">
        <v>3700</v>
      </c>
      <c r="E117">
        <v>4</v>
      </c>
      <c r="F117">
        <v>1</v>
      </c>
      <c r="G117">
        <v>2</v>
      </c>
      <c r="H117" t="s">
        <v>12</v>
      </c>
      <c r="I117" t="s">
        <v>12</v>
      </c>
      <c r="J117" t="s">
        <v>13</v>
      </c>
      <c r="K117" t="s">
        <v>13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 t="s">
        <v>13</v>
      </c>
      <c r="D118">
        <v>3760</v>
      </c>
      <c r="E118">
        <v>3</v>
      </c>
      <c r="F118">
        <v>1</v>
      </c>
      <c r="G118">
        <v>2</v>
      </c>
      <c r="H118" t="s">
        <v>12</v>
      </c>
      <c r="I118" t="s">
        <v>13</v>
      </c>
      <c r="J118" t="s">
        <v>13</v>
      </c>
      <c r="K118" t="s">
        <v>12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 t="s">
        <v>12</v>
      </c>
      <c r="D119">
        <v>4000</v>
      </c>
      <c r="E119">
        <v>3</v>
      </c>
      <c r="F119">
        <v>2</v>
      </c>
      <c r="G119">
        <v>2</v>
      </c>
      <c r="H119" t="s">
        <v>12</v>
      </c>
      <c r="I119" t="s">
        <v>13</v>
      </c>
      <c r="J119" t="s">
        <v>12</v>
      </c>
      <c r="K119" t="s">
        <v>13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 t="s">
        <v>13</v>
      </c>
      <c r="D120">
        <v>4300</v>
      </c>
      <c r="E120">
        <v>3</v>
      </c>
      <c r="F120">
        <v>2</v>
      </c>
      <c r="G120">
        <v>2</v>
      </c>
      <c r="H120" t="s">
        <v>12</v>
      </c>
      <c r="I120" t="s">
        <v>13</v>
      </c>
      <c r="J120" t="s">
        <v>12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 t="s">
        <v>12</v>
      </c>
      <c r="D121">
        <v>6840</v>
      </c>
      <c r="E121">
        <v>5</v>
      </c>
      <c r="F121">
        <v>1</v>
      </c>
      <c r="G121">
        <v>2</v>
      </c>
      <c r="H121" t="s">
        <v>12</v>
      </c>
      <c r="I121" t="s">
        <v>12</v>
      </c>
      <c r="J121" t="s">
        <v>12</v>
      </c>
      <c r="K121" t="s">
        <v>13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 t="s">
        <v>13</v>
      </c>
      <c r="D122">
        <v>4400</v>
      </c>
      <c r="E122">
        <v>2</v>
      </c>
      <c r="F122">
        <v>1</v>
      </c>
      <c r="G122">
        <v>1</v>
      </c>
      <c r="H122" t="s">
        <v>12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 t="s">
        <v>13</v>
      </c>
      <c r="D123">
        <v>10500</v>
      </c>
      <c r="E123">
        <v>4</v>
      </c>
      <c r="F123">
        <v>2</v>
      </c>
      <c r="G123">
        <v>2</v>
      </c>
      <c r="H123" t="s">
        <v>12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 t="s">
        <v>13</v>
      </c>
      <c r="D124">
        <v>4400</v>
      </c>
      <c r="E124">
        <v>2</v>
      </c>
      <c r="F124">
        <v>1</v>
      </c>
      <c r="G124">
        <v>1</v>
      </c>
      <c r="H124" t="s">
        <v>12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 t="s">
        <v>13</v>
      </c>
      <c r="D125">
        <v>4840</v>
      </c>
      <c r="E125">
        <v>3</v>
      </c>
      <c r="F125">
        <v>1</v>
      </c>
      <c r="G125">
        <v>2</v>
      </c>
      <c r="H125" t="s">
        <v>12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 t="s">
        <v>13</v>
      </c>
      <c r="D126">
        <v>4120</v>
      </c>
      <c r="E126">
        <v>2</v>
      </c>
      <c r="F126">
        <v>1</v>
      </c>
      <c r="G126">
        <v>1</v>
      </c>
      <c r="H126" t="s">
        <v>12</v>
      </c>
      <c r="I126" t="s">
        <v>13</v>
      </c>
      <c r="J126" t="s">
        <v>12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 t="s">
        <v>13</v>
      </c>
      <c r="D127">
        <v>4260</v>
      </c>
      <c r="E127">
        <v>4</v>
      </c>
      <c r="F127">
        <v>2</v>
      </c>
      <c r="G127">
        <v>2</v>
      </c>
      <c r="H127" t="s">
        <v>12</v>
      </c>
      <c r="I127" t="s">
        <v>13</v>
      </c>
      <c r="J127" t="s">
        <v>13</v>
      </c>
      <c r="K127" t="s">
        <v>12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 t="s">
        <v>13</v>
      </c>
      <c r="D128">
        <v>5960</v>
      </c>
      <c r="E128">
        <v>3</v>
      </c>
      <c r="F128">
        <v>3</v>
      </c>
      <c r="G128">
        <v>2</v>
      </c>
      <c r="H128" t="s">
        <v>12</v>
      </c>
      <c r="I128" t="s">
        <v>12</v>
      </c>
      <c r="J128" t="s">
        <v>12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 t="s">
        <v>12</v>
      </c>
      <c r="D129">
        <v>8800</v>
      </c>
      <c r="E129">
        <v>3</v>
      </c>
      <c r="F129">
        <v>2</v>
      </c>
      <c r="G129">
        <v>2</v>
      </c>
      <c r="H129" t="s">
        <v>12</v>
      </c>
      <c r="I129" t="s">
        <v>13</v>
      </c>
      <c r="J129" t="s">
        <v>13</v>
      </c>
      <c r="K129" t="s">
        <v>13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 t="s">
        <v>12</v>
      </c>
      <c r="D130">
        <v>4560</v>
      </c>
      <c r="E130">
        <v>3</v>
      </c>
      <c r="F130">
        <v>2</v>
      </c>
      <c r="G130">
        <v>2</v>
      </c>
      <c r="H130" t="s">
        <v>12</v>
      </c>
      <c r="I130" t="s">
        <v>12</v>
      </c>
      <c r="J130" t="s">
        <v>12</v>
      </c>
      <c r="K130" t="s">
        <v>13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 t="s">
        <v>12</v>
      </c>
      <c r="D131">
        <v>4600</v>
      </c>
      <c r="E131">
        <v>3</v>
      </c>
      <c r="F131">
        <v>2</v>
      </c>
      <c r="G131">
        <v>2</v>
      </c>
      <c r="H131" t="s">
        <v>12</v>
      </c>
      <c r="I131" t="s">
        <v>12</v>
      </c>
      <c r="J131" t="s">
        <v>13</v>
      </c>
      <c r="K131" t="s">
        <v>13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 t="s">
        <v>13</v>
      </c>
      <c r="D132">
        <v>4840</v>
      </c>
      <c r="E132">
        <v>2</v>
      </c>
      <c r="F132">
        <v>1</v>
      </c>
      <c r="G132">
        <v>2</v>
      </c>
      <c r="H132" t="s">
        <v>12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 t="s">
        <v>13</v>
      </c>
      <c r="D133">
        <v>3850</v>
      </c>
      <c r="E133">
        <v>3</v>
      </c>
      <c r="F133">
        <v>1</v>
      </c>
      <c r="G133">
        <v>2</v>
      </c>
      <c r="H133" t="s">
        <v>12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 t="s">
        <v>13</v>
      </c>
      <c r="D134">
        <v>4900</v>
      </c>
      <c r="E134">
        <v>3</v>
      </c>
      <c r="F134">
        <v>1</v>
      </c>
      <c r="G134">
        <v>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 t="s">
        <v>13</v>
      </c>
      <c r="D135">
        <v>3850</v>
      </c>
      <c r="E135">
        <v>3</v>
      </c>
      <c r="F135">
        <v>1</v>
      </c>
      <c r="G135">
        <v>1</v>
      </c>
      <c r="H135" t="s">
        <v>12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 t="s">
        <v>13</v>
      </c>
      <c r="D136">
        <v>3760</v>
      </c>
      <c r="E136">
        <v>3</v>
      </c>
      <c r="F136">
        <v>1</v>
      </c>
      <c r="G136">
        <v>1</v>
      </c>
      <c r="H136" t="s">
        <v>12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 t="s">
        <v>13</v>
      </c>
      <c r="D137">
        <v>6000</v>
      </c>
      <c r="E137">
        <v>4</v>
      </c>
      <c r="F137">
        <v>2</v>
      </c>
      <c r="G137">
        <v>4</v>
      </c>
      <c r="H137" t="s">
        <v>12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 t="s">
        <v>13</v>
      </c>
      <c r="D138">
        <v>4370</v>
      </c>
      <c r="E138">
        <v>3</v>
      </c>
      <c r="F138">
        <v>1</v>
      </c>
      <c r="G138">
        <v>2</v>
      </c>
      <c r="H138" t="s">
        <v>12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 t="s">
        <v>13</v>
      </c>
      <c r="D139">
        <v>7700</v>
      </c>
      <c r="E139">
        <v>2</v>
      </c>
      <c r="F139">
        <v>1</v>
      </c>
      <c r="G139">
        <v>1</v>
      </c>
      <c r="H139" t="s">
        <v>12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 t="s">
        <v>13</v>
      </c>
      <c r="D140">
        <v>2990</v>
      </c>
      <c r="E140">
        <v>2</v>
      </c>
      <c r="F140">
        <v>1</v>
      </c>
      <c r="G140">
        <v>1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 t="s">
        <v>13</v>
      </c>
      <c r="D141">
        <v>3750</v>
      </c>
      <c r="E141">
        <v>3</v>
      </c>
      <c r="F141">
        <v>1</v>
      </c>
      <c r="G141">
        <v>2</v>
      </c>
      <c r="H141" t="s">
        <v>12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 t="s">
        <v>13</v>
      </c>
      <c r="D142">
        <v>3000</v>
      </c>
      <c r="E142">
        <v>3</v>
      </c>
      <c r="F142">
        <v>1</v>
      </c>
      <c r="G142">
        <v>2</v>
      </c>
      <c r="H142" t="s">
        <v>12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 t="s">
        <v>13</v>
      </c>
      <c r="D143">
        <v>2650</v>
      </c>
      <c r="E143">
        <v>3</v>
      </c>
      <c r="F143">
        <v>1</v>
      </c>
      <c r="G143">
        <v>2</v>
      </c>
      <c r="H143" t="s">
        <v>12</v>
      </c>
      <c r="I143" t="s">
        <v>13</v>
      </c>
      <c r="J143" t="s">
        <v>12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 t="s">
        <v>13</v>
      </c>
      <c r="D144">
        <v>4500</v>
      </c>
      <c r="E144">
        <v>4</v>
      </c>
      <c r="F144">
        <v>2</v>
      </c>
      <c r="G144">
        <v>2</v>
      </c>
      <c r="H144" t="s">
        <v>12</v>
      </c>
      <c r="I144" t="s">
        <v>13</v>
      </c>
      <c r="J144" t="s">
        <v>12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 t="s">
        <v>13</v>
      </c>
      <c r="D145">
        <v>4500</v>
      </c>
      <c r="E145">
        <v>2</v>
      </c>
      <c r="F145">
        <v>1</v>
      </c>
      <c r="G145">
        <v>1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 t="s">
        <v>12</v>
      </c>
      <c r="D146">
        <v>4500</v>
      </c>
      <c r="E146">
        <v>3</v>
      </c>
      <c r="F146">
        <v>1</v>
      </c>
      <c r="G146">
        <v>2</v>
      </c>
      <c r="H146" t="s">
        <v>13</v>
      </c>
      <c r="I146" t="s">
        <v>13</v>
      </c>
      <c r="J146" t="s">
        <v>12</v>
      </c>
      <c r="K146" t="s">
        <v>13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 t="s">
        <v>13</v>
      </c>
      <c r="D147">
        <v>4500</v>
      </c>
      <c r="E147">
        <v>2</v>
      </c>
      <c r="F147">
        <v>1</v>
      </c>
      <c r="G147">
        <v>2</v>
      </c>
      <c r="H147" t="s">
        <v>12</v>
      </c>
      <c r="I147" t="s">
        <v>13</v>
      </c>
      <c r="J147" t="s">
        <v>13</v>
      </c>
      <c r="K147" t="s">
        <v>12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 t="s">
        <v>12</v>
      </c>
      <c r="D148">
        <v>2175</v>
      </c>
      <c r="E148">
        <v>3</v>
      </c>
      <c r="F148">
        <v>1</v>
      </c>
      <c r="G148">
        <v>2</v>
      </c>
      <c r="H148" t="s">
        <v>13</v>
      </c>
      <c r="I148" t="s">
        <v>12</v>
      </c>
      <c r="J148" t="s">
        <v>12</v>
      </c>
      <c r="K148" t="s">
        <v>13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 t="s">
        <v>13</v>
      </c>
      <c r="D149">
        <v>4500</v>
      </c>
      <c r="E149">
        <v>3</v>
      </c>
      <c r="F149">
        <v>2</v>
      </c>
      <c r="G149">
        <v>3</v>
      </c>
      <c r="H149" t="s">
        <v>12</v>
      </c>
      <c r="I149" t="s">
        <v>13</v>
      </c>
      <c r="J149" t="s">
        <v>13</v>
      </c>
      <c r="K149" t="s">
        <v>12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 t="s">
        <v>13</v>
      </c>
      <c r="D150">
        <v>4800</v>
      </c>
      <c r="E150">
        <v>5</v>
      </c>
      <c r="F150">
        <v>2</v>
      </c>
      <c r="G150">
        <v>3</v>
      </c>
      <c r="H150" t="s">
        <v>13</v>
      </c>
      <c r="I150" t="s">
        <v>13</v>
      </c>
      <c r="J150" t="s">
        <v>12</v>
      </c>
      <c r="K150" t="s">
        <v>12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 t="s">
        <v>13</v>
      </c>
      <c r="D151">
        <v>4600</v>
      </c>
      <c r="E151">
        <v>4</v>
      </c>
      <c r="F151">
        <v>1</v>
      </c>
      <c r="G151">
        <v>2</v>
      </c>
      <c r="H151" t="s">
        <v>12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 t="s">
        <v>13</v>
      </c>
      <c r="D152">
        <v>3450</v>
      </c>
      <c r="E152">
        <v>3</v>
      </c>
      <c r="F152">
        <v>1</v>
      </c>
      <c r="G152">
        <v>2</v>
      </c>
      <c r="H152" t="s">
        <v>12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 t="s">
        <v>13</v>
      </c>
      <c r="D153">
        <v>3000</v>
      </c>
      <c r="E153">
        <v>3</v>
      </c>
      <c r="F153">
        <v>1</v>
      </c>
      <c r="G153">
        <v>2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 t="s">
        <v>13</v>
      </c>
      <c r="D154">
        <v>3600</v>
      </c>
      <c r="E154">
        <v>2</v>
      </c>
      <c r="F154">
        <v>2</v>
      </c>
      <c r="G154">
        <v>2</v>
      </c>
      <c r="H154" t="s">
        <v>12</v>
      </c>
      <c r="I154" t="s">
        <v>13</v>
      </c>
      <c r="J154" t="s">
        <v>12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 t="s">
        <v>13</v>
      </c>
      <c r="D155">
        <v>3600</v>
      </c>
      <c r="E155">
        <v>3</v>
      </c>
      <c r="F155">
        <v>1</v>
      </c>
      <c r="G155">
        <v>2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 t="s">
        <v>13</v>
      </c>
      <c r="D156">
        <v>3750</v>
      </c>
      <c r="E156">
        <v>3</v>
      </c>
      <c r="F156">
        <v>1</v>
      </c>
      <c r="G156">
        <v>1</v>
      </c>
      <c r="H156" t="s">
        <v>12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 t="s">
        <v>13</v>
      </c>
      <c r="D157">
        <v>2610</v>
      </c>
      <c r="E157">
        <v>4</v>
      </c>
      <c r="F157">
        <v>3</v>
      </c>
      <c r="G157">
        <v>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 t="s">
        <v>12</v>
      </c>
      <c r="D158">
        <v>2953</v>
      </c>
      <c r="E158">
        <v>3</v>
      </c>
      <c r="F158">
        <v>1</v>
      </c>
      <c r="G158">
        <v>2</v>
      </c>
      <c r="H158" t="s">
        <v>12</v>
      </c>
      <c r="I158" t="s">
        <v>13</v>
      </c>
      <c r="J158" t="s">
        <v>12</v>
      </c>
      <c r="K158" t="s">
        <v>13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 t="s">
        <v>13</v>
      </c>
      <c r="D159">
        <v>2747</v>
      </c>
      <c r="E159">
        <v>4</v>
      </c>
      <c r="F159">
        <v>2</v>
      </c>
      <c r="G159">
        <v>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 t="s">
        <v>13</v>
      </c>
      <c r="D160">
        <v>1905</v>
      </c>
      <c r="E160">
        <v>5</v>
      </c>
      <c r="F160">
        <v>1</v>
      </c>
      <c r="G160">
        <v>2</v>
      </c>
      <c r="H160" t="s">
        <v>13</v>
      </c>
      <c r="I160" t="s">
        <v>13</v>
      </c>
      <c r="J160" t="s">
        <v>12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 t="s">
        <v>13</v>
      </c>
      <c r="D161">
        <v>3968</v>
      </c>
      <c r="E161">
        <v>3</v>
      </c>
      <c r="F161">
        <v>1</v>
      </c>
      <c r="G161">
        <v>2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 t="s">
        <v>12</v>
      </c>
      <c r="D162">
        <v>3162</v>
      </c>
      <c r="E162">
        <v>3</v>
      </c>
      <c r="F162">
        <v>1</v>
      </c>
      <c r="G162">
        <v>2</v>
      </c>
      <c r="H162" t="s">
        <v>12</v>
      </c>
      <c r="I162" t="s">
        <v>13</v>
      </c>
      <c r="J162" t="s">
        <v>13</v>
      </c>
      <c r="K162" t="s">
        <v>13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 t="s">
        <v>13</v>
      </c>
      <c r="D163">
        <v>6000</v>
      </c>
      <c r="E163">
        <v>4</v>
      </c>
      <c r="F163">
        <v>1</v>
      </c>
      <c r="G163">
        <v>2</v>
      </c>
      <c r="H163" t="s">
        <v>12</v>
      </c>
      <c r="I163" t="s">
        <v>13</v>
      </c>
      <c r="J163" t="s">
        <v>12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 t="s">
        <v>13</v>
      </c>
      <c r="D164">
        <v>2910</v>
      </c>
      <c r="E164">
        <v>3</v>
      </c>
      <c r="F164">
        <v>1</v>
      </c>
      <c r="G164">
        <v>1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 t="s">
        <v>13</v>
      </c>
      <c r="D165">
        <v>2135</v>
      </c>
      <c r="E165">
        <v>3</v>
      </c>
      <c r="F165">
        <v>2</v>
      </c>
      <c r="G165">
        <v>2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 t="s">
        <v>13</v>
      </c>
      <c r="D166">
        <v>3120</v>
      </c>
      <c r="E166">
        <v>3</v>
      </c>
      <c r="F166">
        <v>1</v>
      </c>
      <c r="G166">
        <v>2</v>
      </c>
      <c r="H166" t="s">
        <v>13</v>
      </c>
      <c r="I166" t="s">
        <v>13</v>
      </c>
      <c r="J166" t="s">
        <v>12</v>
      </c>
      <c r="K166" t="s">
        <v>12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 t="s">
        <v>13</v>
      </c>
      <c r="D167">
        <v>4075</v>
      </c>
      <c r="E167">
        <v>3</v>
      </c>
      <c r="F167">
        <v>1</v>
      </c>
      <c r="G167">
        <v>1</v>
      </c>
      <c r="H167" t="s">
        <v>12</v>
      </c>
      <c r="I167" t="s">
        <v>12</v>
      </c>
      <c r="J167" t="s">
        <v>12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 t="s">
        <v>12</v>
      </c>
      <c r="D168">
        <v>3410</v>
      </c>
      <c r="E168">
        <v>3</v>
      </c>
      <c r="F168">
        <v>1</v>
      </c>
      <c r="G168">
        <v>2</v>
      </c>
      <c r="H168" t="s">
        <v>13</v>
      </c>
      <c r="I168" t="s">
        <v>13</v>
      </c>
      <c r="J168" t="s">
        <v>13</v>
      </c>
      <c r="K168" t="s">
        <v>13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 t="s">
        <v>13</v>
      </c>
      <c r="D169">
        <v>2800</v>
      </c>
      <c r="E169">
        <v>3</v>
      </c>
      <c r="F169">
        <v>1</v>
      </c>
      <c r="G169">
        <v>1</v>
      </c>
      <c r="H169" t="s">
        <v>12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 t="s">
        <v>12</v>
      </c>
      <c r="D170">
        <v>2684</v>
      </c>
      <c r="E170">
        <v>2</v>
      </c>
      <c r="F170">
        <v>1</v>
      </c>
      <c r="G170">
        <v>1</v>
      </c>
      <c r="H170" t="s">
        <v>12</v>
      </c>
      <c r="I170" t="s">
        <v>13</v>
      </c>
      <c r="J170" t="s">
        <v>13</v>
      </c>
      <c r="K170" t="s">
        <v>13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 t="s">
        <v>13</v>
      </c>
      <c r="D171">
        <v>3100</v>
      </c>
      <c r="E171">
        <v>3</v>
      </c>
      <c r="F171">
        <v>1</v>
      </c>
      <c r="G171">
        <v>2</v>
      </c>
      <c r="H171" t="s">
        <v>13</v>
      </c>
      <c r="I171" t="s">
        <v>13</v>
      </c>
      <c r="J171" t="s">
        <v>12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 t="s">
        <v>13</v>
      </c>
      <c r="D172">
        <v>3630</v>
      </c>
      <c r="E172">
        <v>2</v>
      </c>
      <c r="F172">
        <v>1</v>
      </c>
      <c r="G172">
        <v>1</v>
      </c>
      <c r="H172" t="s">
        <v>12</v>
      </c>
      <c r="I172" t="s">
        <v>13</v>
      </c>
      <c r="J172" t="s">
        <v>12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 t="s">
        <v>13</v>
      </c>
      <c r="D173">
        <v>1950</v>
      </c>
      <c r="E173">
        <v>3</v>
      </c>
      <c r="F173">
        <v>1</v>
      </c>
      <c r="G173">
        <v>1</v>
      </c>
      <c r="H173" t="s">
        <v>13</v>
      </c>
      <c r="I173" t="s">
        <v>13</v>
      </c>
      <c r="J173" t="s">
        <v>13</v>
      </c>
      <c r="K173" t="s">
        <v>12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 t="s">
        <v>13</v>
      </c>
      <c r="D174">
        <v>2430</v>
      </c>
      <c r="E174">
        <v>3</v>
      </c>
      <c r="F174">
        <v>1</v>
      </c>
      <c r="G174">
        <v>1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 t="s">
        <v>13</v>
      </c>
      <c r="D175">
        <v>4320</v>
      </c>
      <c r="E175">
        <v>3</v>
      </c>
      <c r="F175">
        <v>1</v>
      </c>
      <c r="G175">
        <v>1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 t="s">
        <v>13</v>
      </c>
      <c r="D176">
        <v>3036</v>
      </c>
      <c r="E176">
        <v>3</v>
      </c>
      <c r="F176">
        <v>1</v>
      </c>
      <c r="G176">
        <v>2</v>
      </c>
      <c r="H176" t="s">
        <v>12</v>
      </c>
      <c r="I176" t="s">
        <v>13</v>
      </c>
      <c r="J176" t="s">
        <v>12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 t="s">
        <v>13</v>
      </c>
      <c r="D177">
        <v>3630</v>
      </c>
      <c r="E177">
        <v>3</v>
      </c>
      <c r="F177">
        <v>2</v>
      </c>
      <c r="G177">
        <v>2</v>
      </c>
      <c r="H177" t="s">
        <v>12</v>
      </c>
      <c r="I177" t="s">
        <v>13</v>
      </c>
      <c r="J177" t="s">
        <v>13</v>
      </c>
      <c r="K177" t="s">
        <v>12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 t="s">
        <v>13</v>
      </c>
      <c r="D178">
        <v>5400</v>
      </c>
      <c r="E178">
        <v>4</v>
      </c>
      <c r="F178">
        <v>1</v>
      </c>
      <c r="G178">
        <v>2</v>
      </c>
      <c r="H178" t="s">
        <v>12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 t="s">
        <v>12</v>
      </c>
      <c r="D179">
        <v>3420</v>
      </c>
      <c r="E179">
        <v>4</v>
      </c>
      <c r="F179">
        <v>2</v>
      </c>
      <c r="G179">
        <v>2</v>
      </c>
      <c r="H179" t="s">
        <v>12</v>
      </c>
      <c r="I179" t="s">
        <v>13</v>
      </c>
      <c r="J179" t="s">
        <v>12</v>
      </c>
      <c r="K179" t="s">
        <v>13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 t="s">
        <v>13</v>
      </c>
      <c r="D180">
        <v>3180</v>
      </c>
      <c r="E180">
        <v>3</v>
      </c>
      <c r="F180">
        <v>2</v>
      </c>
      <c r="G180">
        <v>2</v>
      </c>
      <c r="H180" t="s">
        <v>12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 t="s">
        <v>13</v>
      </c>
      <c r="D181">
        <v>3660</v>
      </c>
      <c r="E181">
        <v>4</v>
      </c>
      <c r="F181">
        <v>1</v>
      </c>
      <c r="G181">
        <v>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 t="s">
        <v>13</v>
      </c>
      <c r="D182">
        <v>4410</v>
      </c>
      <c r="E182">
        <v>2</v>
      </c>
      <c r="F182">
        <v>1</v>
      </c>
      <c r="G182">
        <v>1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 t="s">
        <v>13</v>
      </c>
      <c r="D183">
        <v>3990</v>
      </c>
      <c r="E183">
        <v>3</v>
      </c>
      <c r="F183">
        <v>1</v>
      </c>
      <c r="G183">
        <v>2</v>
      </c>
      <c r="H183" t="s">
        <v>12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 t="s">
        <v>13</v>
      </c>
      <c r="D184">
        <v>4340</v>
      </c>
      <c r="E184">
        <v>3</v>
      </c>
      <c r="F184">
        <v>1</v>
      </c>
      <c r="G184">
        <v>1</v>
      </c>
      <c r="H184" t="s">
        <v>12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 t="s">
        <v>13</v>
      </c>
      <c r="D185">
        <v>3510</v>
      </c>
      <c r="E185">
        <v>3</v>
      </c>
      <c r="F185">
        <v>1</v>
      </c>
      <c r="G185">
        <v>2</v>
      </c>
      <c r="H185" t="s">
        <v>12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 t="s">
        <v>13</v>
      </c>
      <c r="D186">
        <v>3420</v>
      </c>
      <c r="E186">
        <v>5</v>
      </c>
      <c r="F186">
        <v>1</v>
      </c>
      <c r="G186">
        <v>2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 t="s">
        <v>13</v>
      </c>
      <c r="D187">
        <v>3420</v>
      </c>
      <c r="E187">
        <v>2</v>
      </c>
      <c r="F187">
        <v>1</v>
      </c>
      <c r="G187">
        <v>2</v>
      </c>
      <c r="H187" t="s">
        <v>12</v>
      </c>
      <c r="I187" t="s">
        <v>13</v>
      </c>
      <c r="J187" t="s">
        <v>13</v>
      </c>
      <c r="K187" t="s">
        <v>12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 t="s">
        <v>13</v>
      </c>
      <c r="D188">
        <v>5495</v>
      </c>
      <c r="E188">
        <v>3</v>
      </c>
      <c r="F188">
        <v>1</v>
      </c>
      <c r="G188">
        <v>1</v>
      </c>
      <c r="H188" t="s">
        <v>12</v>
      </c>
      <c r="I188" t="s">
        <v>13</v>
      </c>
      <c r="J188" t="s">
        <v>12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 t="s">
        <v>13</v>
      </c>
      <c r="D189">
        <v>3480</v>
      </c>
      <c r="E189">
        <v>4</v>
      </c>
      <c r="F189">
        <v>1</v>
      </c>
      <c r="G189">
        <v>2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 t="s">
        <v>13</v>
      </c>
      <c r="D190">
        <v>7424</v>
      </c>
      <c r="E190">
        <v>3</v>
      </c>
      <c r="F190">
        <v>1</v>
      </c>
      <c r="G190">
        <v>1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 t="s">
        <v>12</v>
      </c>
      <c r="D191">
        <v>3460</v>
      </c>
      <c r="E191">
        <v>4</v>
      </c>
      <c r="F191">
        <v>1</v>
      </c>
      <c r="G191">
        <v>2</v>
      </c>
      <c r="H191" t="s">
        <v>12</v>
      </c>
      <c r="I191" t="s">
        <v>13</v>
      </c>
      <c r="J191" t="s">
        <v>13</v>
      </c>
      <c r="K191" t="s">
        <v>13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 t="s">
        <v>13</v>
      </c>
      <c r="D192">
        <v>3630</v>
      </c>
      <c r="E192">
        <v>3</v>
      </c>
      <c r="F192">
        <v>1</v>
      </c>
      <c r="G192">
        <v>2</v>
      </c>
      <c r="H192" t="s">
        <v>12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 t="s">
        <v>12</v>
      </c>
      <c r="D193">
        <v>3630</v>
      </c>
      <c r="E193">
        <v>2</v>
      </c>
      <c r="F193">
        <v>1</v>
      </c>
      <c r="G193">
        <v>1</v>
      </c>
      <c r="H193" t="s">
        <v>12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 t="s">
        <v>13</v>
      </c>
      <c r="D194">
        <v>3480</v>
      </c>
      <c r="E194">
        <v>3</v>
      </c>
      <c r="F194">
        <v>1</v>
      </c>
      <c r="G194">
        <v>2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 t="s">
        <v>12</v>
      </c>
      <c r="D195">
        <v>3460</v>
      </c>
      <c r="E195">
        <v>3</v>
      </c>
      <c r="F195">
        <v>2</v>
      </c>
      <c r="G195">
        <v>1</v>
      </c>
      <c r="H195" t="s">
        <v>12</v>
      </c>
      <c r="I195" t="s">
        <v>13</v>
      </c>
      <c r="J195" t="s">
        <v>12</v>
      </c>
      <c r="K195" t="s">
        <v>13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 t="s">
        <v>13</v>
      </c>
      <c r="D196">
        <v>3180</v>
      </c>
      <c r="E196">
        <v>2</v>
      </c>
      <c r="F196">
        <v>1</v>
      </c>
      <c r="G196">
        <v>1</v>
      </c>
      <c r="H196" t="s">
        <v>12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 t="s">
        <v>13</v>
      </c>
      <c r="D197">
        <v>3635</v>
      </c>
      <c r="E197">
        <v>2</v>
      </c>
      <c r="F197">
        <v>1</v>
      </c>
      <c r="G197">
        <v>1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 t="s">
        <v>13</v>
      </c>
      <c r="D198">
        <v>3960</v>
      </c>
      <c r="E198">
        <v>3</v>
      </c>
      <c r="F198">
        <v>1</v>
      </c>
      <c r="G198">
        <v>1</v>
      </c>
      <c r="H198" t="s">
        <v>12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 t="s">
        <v>13</v>
      </c>
      <c r="D199">
        <v>4350</v>
      </c>
      <c r="E199">
        <v>3</v>
      </c>
      <c r="F199">
        <v>1</v>
      </c>
      <c r="G199">
        <v>2</v>
      </c>
      <c r="H199" t="s">
        <v>13</v>
      </c>
      <c r="I199" t="s">
        <v>13</v>
      </c>
      <c r="J199" t="s">
        <v>13</v>
      </c>
      <c r="K199" t="s">
        <v>12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 t="s">
        <v>13</v>
      </c>
      <c r="D200">
        <v>3930</v>
      </c>
      <c r="E200">
        <v>2</v>
      </c>
      <c r="F200">
        <v>1</v>
      </c>
      <c r="G200">
        <v>1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 t="s">
        <v>13</v>
      </c>
      <c r="D201">
        <v>3570</v>
      </c>
      <c r="E201">
        <v>3</v>
      </c>
      <c r="F201">
        <v>1</v>
      </c>
      <c r="G201">
        <v>2</v>
      </c>
      <c r="H201" t="s">
        <v>12</v>
      </c>
      <c r="I201" t="s">
        <v>13</v>
      </c>
      <c r="J201" t="s">
        <v>12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 t="s">
        <v>13</v>
      </c>
      <c r="D202">
        <v>3600</v>
      </c>
      <c r="E202">
        <v>3</v>
      </c>
      <c r="F202">
        <v>1</v>
      </c>
      <c r="G202">
        <v>1</v>
      </c>
      <c r="H202" t="s">
        <v>12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 t="s">
        <v>12</v>
      </c>
      <c r="D203">
        <v>2520</v>
      </c>
      <c r="E203">
        <v>5</v>
      </c>
      <c r="F203">
        <v>2</v>
      </c>
      <c r="G203">
        <v>1</v>
      </c>
      <c r="H203" t="s">
        <v>13</v>
      </c>
      <c r="I203" t="s">
        <v>13</v>
      </c>
      <c r="J203" t="s">
        <v>12</v>
      </c>
      <c r="K203" t="s">
        <v>13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 t="s">
        <v>12</v>
      </c>
      <c r="D204">
        <v>3480</v>
      </c>
      <c r="E204">
        <v>3</v>
      </c>
      <c r="F204">
        <v>1</v>
      </c>
      <c r="G204">
        <v>1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 t="s">
        <v>13</v>
      </c>
      <c r="D205">
        <v>3180</v>
      </c>
      <c r="E205">
        <v>4</v>
      </c>
      <c r="F205">
        <v>2</v>
      </c>
      <c r="G205">
        <v>2</v>
      </c>
      <c r="H205" t="s">
        <v>12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 t="s">
        <v>13</v>
      </c>
      <c r="D206">
        <v>3290</v>
      </c>
      <c r="E206">
        <v>2</v>
      </c>
      <c r="F206">
        <v>1</v>
      </c>
      <c r="G206">
        <v>1</v>
      </c>
      <c r="H206" t="s">
        <v>12</v>
      </c>
      <c r="I206" t="s">
        <v>13</v>
      </c>
      <c r="J206" t="s">
        <v>13</v>
      </c>
      <c r="K206" t="s">
        <v>12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 t="s">
        <v>13</v>
      </c>
      <c r="D207">
        <v>4000</v>
      </c>
      <c r="E207">
        <v>4</v>
      </c>
      <c r="F207">
        <v>2</v>
      </c>
      <c r="G207">
        <v>2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 t="s">
        <v>13</v>
      </c>
      <c r="D208">
        <v>2325</v>
      </c>
      <c r="E208">
        <v>3</v>
      </c>
      <c r="F208">
        <v>1</v>
      </c>
      <c r="G208">
        <v>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 t="s">
        <v>13</v>
      </c>
      <c r="D209">
        <v>4350</v>
      </c>
      <c r="E209">
        <v>2</v>
      </c>
      <c r="F209">
        <v>1</v>
      </c>
      <c r="G209">
        <v>1</v>
      </c>
      <c r="H209" t="s">
        <v>12</v>
      </c>
      <c r="I209" t="s">
        <v>13</v>
      </c>
      <c r="J209" t="s">
        <v>12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 t="s">
        <v>13</v>
      </c>
      <c r="D210">
        <v>3540</v>
      </c>
      <c r="E210">
        <v>2</v>
      </c>
      <c r="F210">
        <v>1</v>
      </c>
      <c r="G210">
        <v>1</v>
      </c>
      <c r="H210" t="s">
        <v>13</v>
      </c>
      <c r="I210" t="s">
        <v>12</v>
      </c>
      <c r="J210" t="s">
        <v>12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 t="s">
        <v>13</v>
      </c>
      <c r="D211">
        <v>3960</v>
      </c>
      <c r="E211">
        <v>3</v>
      </c>
      <c r="F211">
        <v>1</v>
      </c>
      <c r="G211">
        <v>1</v>
      </c>
      <c r="H211" t="s">
        <v>12</v>
      </c>
      <c r="I211" t="s">
        <v>13</v>
      </c>
      <c r="J211" t="s">
        <v>12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 t="s">
        <v>13</v>
      </c>
      <c r="D212">
        <v>2640</v>
      </c>
      <c r="E212">
        <v>2</v>
      </c>
      <c r="F212">
        <v>1</v>
      </c>
      <c r="G212">
        <v>1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 t="s">
        <v>13</v>
      </c>
      <c r="D213">
        <v>2700</v>
      </c>
      <c r="E213">
        <v>2</v>
      </c>
      <c r="F213">
        <v>1</v>
      </c>
      <c r="G213">
        <v>1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 t="s">
        <v>13</v>
      </c>
      <c r="D214">
        <v>2700</v>
      </c>
      <c r="E214">
        <v>3</v>
      </c>
      <c r="F214">
        <v>1</v>
      </c>
      <c r="G214">
        <v>1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 t="s">
        <v>13</v>
      </c>
      <c r="D215">
        <v>3180</v>
      </c>
      <c r="E215">
        <v>3</v>
      </c>
      <c r="F215">
        <v>1</v>
      </c>
      <c r="G215">
        <v>2</v>
      </c>
      <c r="H215" t="s">
        <v>13</v>
      </c>
      <c r="I215" t="s">
        <v>13</v>
      </c>
      <c r="J215" t="s">
        <v>12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 t="s">
        <v>13</v>
      </c>
      <c r="D216">
        <v>3500</v>
      </c>
      <c r="E216">
        <v>4</v>
      </c>
      <c r="F216">
        <v>1</v>
      </c>
      <c r="G216">
        <v>2</v>
      </c>
      <c r="H216" t="s">
        <v>12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 t="s">
        <v>13</v>
      </c>
      <c r="D217">
        <v>3630</v>
      </c>
      <c r="E217">
        <v>2</v>
      </c>
      <c r="F217">
        <v>1</v>
      </c>
      <c r="G217">
        <v>1</v>
      </c>
      <c r="H217" t="s">
        <v>12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 t="s">
        <v>13</v>
      </c>
      <c r="D218">
        <v>6000</v>
      </c>
      <c r="E218">
        <v>4</v>
      </c>
      <c r="F218">
        <v>3</v>
      </c>
      <c r="G218">
        <v>2</v>
      </c>
      <c r="H218" t="s">
        <v>12</v>
      </c>
      <c r="I218" t="s">
        <v>12</v>
      </c>
      <c r="J218" t="s">
        <v>12</v>
      </c>
      <c r="K218" t="s">
        <v>12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 t="s">
        <v>13</v>
      </c>
      <c r="D219">
        <v>3150</v>
      </c>
      <c r="E219">
        <v>3</v>
      </c>
      <c r="F219">
        <v>1</v>
      </c>
      <c r="G219">
        <v>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 t="s">
        <v>13</v>
      </c>
      <c r="D220">
        <v>3792</v>
      </c>
      <c r="E220">
        <v>4</v>
      </c>
      <c r="F220">
        <v>1</v>
      </c>
      <c r="G220">
        <v>2</v>
      </c>
      <c r="H220" t="s">
        <v>12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 t="s">
        <v>13</v>
      </c>
      <c r="D221">
        <v>3510</v>
      </c>
      <c r="E221">
        <v>3</v>
      </c>
      <c r="F221">
        <v>1</v>
      </c>
      <c r="G221">
        <v>3</v>
      </c>
      <c r="H221" t="s">
        <v>12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 t="s">
        <v>13</v>
      </c>
      <c r="D222">
        <v>3120</v>
      </c>
      <c r="E222">
        <v>3</v>
      </c>
      <c r="F222">
        <v>1</v>
      </c>
      <c r="G222">
        <v>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 t="s">
        <v>12</v>
      </c>
      <c r="D223">
        <v>3000</v>
      </c>
      <c r="E223">
        <v>4</v>
      </c>
      <c r="F223">
        <v>1</v>
      </c>
      <c r="G223">
        <v>3</v>
      </c>
      <c r="H223" t="s">
        <v>12</v>
      </c>
      <c r="I223" t="s">
        <v>13</v>
      </c>
      <c r="J223" t="s">
        <v>12</v>
      </c>
      <c r="K223" t="s">
        <v>13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 t="s">
        <v>13</v>
      </c>
      <c r="D224">
        <v>4200</v>
      </c>
      <c r="E224">
        <v>3</v>
      </c>
      <c r="F224">
        <v>1</v>
      </c>
      <c r="G224">
        <v>2</v>
      </c>
      <c r="H224" t="s">
        <v>12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 t="s">
        <v>13</v>
      </c>
      <c r="D225">
        <v>2817</v>
      </c>
      <c r="E225">
        <v>4</v>
      </c>
      <c r="F225">
        <v>2</v>
      </c>
      <c r="G225">
        <v>2</v>
      </c>
      <c r="H225" t="s">
        <v>13</v>
      </c>
      <c r="I225" t="s">
        <v>12</v>
      </c>
      <c r="J225" t="s">
        <v>12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 t="s">
        <v>13</v>
      </c>
      <c r="D226">
        <v>3240</v>
      </c>
      <c r="E226">
        <v>4</v>
      </c>
      <c r="F226">
        <v>1</v>
      </c>
      <c r="G226">
        <v>3</v>
      </c>
      <c r="H226" t="s">
        <v>12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 t="s">
        <v>12</v>
      </c>
      <c r="D227">
        <v>2800</v>
      </c>
      <c r="E227">
        <v>3</v>
      </c>
      <c r="F227">
        <v>2</v>
      </c>
      <c r="G227">
        <v>2</v>
      </c>
      <c r="H227" t="s">
        <v>13</v>
      </c>
      <c r="I227" t="s">
        <v>13</v>
      </c>
      <c r="J227" t="s">
        <v>12</v>
      </c>
      <c r="K227" t="s">
        <v>13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 t="s">
        <v>12</v>
      </c>
      <c r="D228">
        <v>3816</v>
      </c>
      <c r="E228">
        <v>2</v>
      </c>
      <c r="F228">
        <v>1</v>
      </c>
      <c r="G228">
        <v>1</v>
      </c>
      <c r="H228" t="s">
        <v>12</v>
      </c>
      <c r="I228" t="s">
        <v>13</v>
      </c>
      <c r="J228" t="s">
        <v>12</v>
      </c>
      <c r="K228" t="s">
        <v>13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 t="s">
        <v>13</v>
      </c>
      <c r="D229">
        <v>3185</v>
      </c>
      <c r="E229">
        <v>2</v>
      </c>
      <c r="F229">
        <v>1</v>
      </c>
      <c r="G229">
        <v>1</v>
      </c>
      <c r="H229" t="s">
        <v>12</v>
      </c>
      <c r="I229" t="s">
        <v>13</v>
      </c>
      <c r="J229" t="s">
        <v>12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 t="s">
        <v>12</v>
      </c>
      <c r="D230">
        <v>6321</v>
      </c>
      <c r="E230">
        <v>3</v>
      </c>
      <c r="F230">
        <v>1</v>
      </c>
      <c r="G230">
        <v>2</v>
      </c>
      <c r="H230" t="s">
        <v>12</v>
      </c>
      <c r="I230" t="s">
        <v>13</v>
      </c>
      <c r="J230" t="s">
        <v>12</v>
      </c>
      <c r="K230" t="s">
        <v>13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 t="s">
        <v>13</v>
      </c>
      <c r="D231">
        <v>3650</v>
      </c>
      <c r="E231">
        <v>3</v>
      </c>
      <c r="F231">
        <v>2</v>
      </c>
      <c r="G231">
        <v>2</v>
      </c>
      <c r="H231" t="s">
        <v>12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 t="s">
        <v>12</v>
      </c>
      <c r="D232">
        <v>4700</v>
      </c>
      <c r="E232">
        <v>4</v>
      </c>
      <c r="F232">
        <v>1</v>
      </c>
      <c r="G232">
        <v>2</v>
      </c>
      <c r="H232" t="s">
        <v>12</v>
      </c>
      <c r="I232" t="s">
        <v>12</v>
      </c>
      <c r="J232" t="s">
        <v>12</v>
      </c>
      <c r="K232" t="s">
        <v>13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 t="s">
        <v>13</v>
      </c>
      <c r="D233">
        <v>6615</v>
      </c>
      <c r="E233">
        <v>4</v>
      </c>
      <c r="F233">
        <v>2</v>
      </c>
      <c r="G233">
        <v>2</v>
      </c>
      <c r="H233" t="s">
        <v>12</v>
      </c>
      <c r="I233" t="s">
        <v>12</v>
      </c>
      <c r="J233" t="s">
        <v>13</v>
      </c>
      <c r="K233" t="s">
        <v>12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 t="s">
        <v>13</v>
      </c>
      <c r="D234">
        <v>3850</v>
      </c>
      <c r="E234">
        <v>3</v>
      </c>
      <c r="F234">
        <v>1</v>
      </c>
      <c r="G234">
        <v>2</v>
      </c>
      <c r="H234" t="s">
        <v>12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 t="s">
        <v>13</v>
      </c>
      <c r="D235">
        <v>3970</v>
      </c>
      <c r="E235">
        <v>1</v>
      </c>
      <c r="F235">
        <v>1</v>
      </c>
      <c r="G235">
        <v>1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 t="s">
        <v>13</v>
      </c>
      <c r="D236">
        <v>3000</v>
      </c>
      <c r="E236">
        <v>2</v>
      </c>
      <c r="F236">
        <v>1</v>
      </c>
      <c r="G236">
        <v>2</v>
      </c>
      <c r="H236" t="s">
        <v>12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 t="s">
        <v>13</v>
      </c>
      <c r="D237">
        <v>4352</v>
      </c>
      <c r="E237">
        <v>4</v>
      </c>
      <c r="F237">
        <v>1</v>
      </c>
      <c r="G237">
        <v>2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 t="s">
        <v>13</v>
      </c>
      <c r="D238">
        <v>3630</v>
      </c>
      <c r="E238">
        <v>4</v>
      </c>
      <c r="F238">
        <v>1</v>
      </c>
      <c r="G238">
        <v>2</v>
      </c>
      <c r="H238" t="s">
        <v>12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 t="s">
        <v>13</v>
      </c>
      <c r="D239">
        <v>3600</v>
      </c>
      <c r="E239">
        <v>6</v>
      </c>
      <c r="F239">
        <v>1</v>
      </c>
      <c r="G239">
        <v>2</v>
      </c>
      <c r="H239" t="s">
        <v>12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 t="s">
        <v>13</v>
      </c>
      <c r="D240">
        <v>3000</v>
      </c>
      <c r="E240">
        <v>2</v>
      </c>
      <c r="F240">
        <v>1</v>
      </c>
      <c r="G240">
        <v>1</v>
      </c>
      <c r="H240" t="s">
        <v>12</v>
      </c>
      <c r="I240" t="s">
        <v>13</v>
      </c>
      <c r="J240" t="s">
        <v>12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 t="s">
        <v>13</v>
      </c>
      <c r="D241">
        <v>3000</v>
      </c>
      <c r="E241">
        <v>4</v>
      </c>
      <c r="F241">
        <v>1</v>
      </c>
      <c r="G241">
        <v>2</v>
      </c>
      <c r="H241" t="s">
        <v>12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 t="s">
        <v>13</v>
      </c>
      <c r="D242">
        <v>2787</v>
      </c>
      <c r="E242">
        <v>4</v>
      </c>
      <c r="F242">
        <v>2</v>
      </c>
      <c r="G242">
        <v>2</v>
      </c>
      <c r="H242" t="s">
        <v>12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 t="s">
        <v>12</v>
      </c>
      <c r="D243">
        <v>3000</v>
      </c>
      <c r="E243">
        <v>2</v>
      </c>
      <c r="F243">
        <v>1</v>
      </c>
      <c r="G243">
        <v>2</v>
      </c>
      <c r="H243" t="s">
        <v>12</v>
      </c>
      <c r="I243" t="s">
        <v>13</v>
      </c>
      <c r="J243" t="s">
        <v>13</v>
      </c>
      <c r="K243" t="s">
        <v>13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 t="s">
        <v>13</v>
      </c>
      <c r="D244">
        <v>4770</v>
      </c>
      <c r="E244">
        <v>3</v>
      </c>
      <c r="F244">
        <v>1</v>
      </c>
      <c r="G244">
        <v>1</v>
      </c>
      <c r="H244" t="s">
        <v>12</v>
      </c>
      <c r="I244" t="s">
        <v>12</v>
      </c>
      <c r="J244" t="s">
        <v>12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 t="s">
        <v>13</v>
      </c>
      <c r="D245">
        <v>3649</v>
      </c>
      <c r="E245">
        <v>2</v>
      </c>
      <c r="F245">
        <v>1</v>
      </c>
      <c r="G245">
        <v>1</v>
      </c>
      <c r="H245" t="s">
        <v>12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 t="s">
        <v>13</v>
      </c>
      <c r="D246">
        <v>3970</v>
      </c>
      <c r="E246">
        <v>3</v>
      </c>
      <c r="F246">
        <v>1</v>
      </c>
      <c r="G246">
        <v>2</v>
      </c>
      <c r="H246" t="s">
        <v>12</v>
      </c>
      <c r="I246" t="s">
        <v>13</v>
      </c>
      <c r="J246" t="s">
        <v>12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 t="s">
        <v>13</v>
      </c>
      <c r="D247">
        <v>2910</v>
      </c>
      <c r="E247">
        <v>2</v>
      </c>
      <c r="F247">
        <v>1</v>
      </c>
      <c r="G247">
        <v>1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 t="s">
        <v>13</v>
      </c>
      <c r="D248">
        <v>3480</v>
      </c>
      <c r="E248">
        <v>2</v>
      </c>
      <c r="F248">
        <v>1</v>
      </c>
      <c r="G248">
        <v>1</v>
      </c>
      <c r="H248" t="s">
        <v>12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 t="s">
        <v>13</v>
      </c>
      <c r="D249">
        <v>6615</v>
      </c>
      <c r="E249">
        <v>3</v>
      </c>
      <c r="F249">
        <v>1</v>
      </c>
      <c r="G249">
        <v>2</v>
      </c>
      <c r="H249" t="s">
        <v>12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 t="s">
        <v>13</v>
      </c>
      <c r="D250">
        <v>3500</v>
      </c>
      <c r="E250">
        <v>2</v>
      </c>
      <c r="F250">
        <v>1</v>
      </c>
      <c r="G250">
        <v>1</v>
      </c>
      <c r="H250" t="s">
        <v>12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 t="s">
        <v>13</v>
      </c>
      <c r="D251">
        <v>3450</v>
      </c>
      <c r="E251">
        <v>3</v>
      </c>
      <c r="F251">
        <v>1</v>
      </c>
      <c r="G251">
        <v>2</v>
      </c>
      <c r="H251" t="s">
        <v>12</v>
      </c>
      <c r="I251" t="s">
        <v>13</v>
      </c>
      <c r="J251" t="s">
        <v>12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 t="s">
        <v>13</v>
      </c>
      <c r="D252">
        <v>3450</v>
      </c>
      <c r="E252">
        <v>3</v>
      </c>
      <c r="F252">
        <v>1</v>
      </c>
      <c r="G252">
        <v>1</v>
      </c>
      <c r="H252" t="s">
        <v>12</v>
      </c>
      <c r="I252" t="s">
        <v>13</v>
      </c>
      <c r="J252" t="s">
        <v>12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 t="s">
        <v>13</v>
      </c>
      <c r="D253">
        <v>3520</v>
      </c>
      <c r="E253">
        <v>2</v>
      </c>
      <c r="F253">
        <v>2</v>
      </c>
      <c r="G253">
        <v>1</v>
      </c>
      <c r="H253" t="s">
        <v>12</v>
      </c>
      <c r="I253" t="s">
        <v>13</v>
      </c>
      <c r="J253" t="s">
        <v>12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 t="s">
        <v>13</v>
      </c>
      <c r="D254">
        <v>6930</v>
      </c>
      <c r="E254">
        <v>4</v>
      </c>
      <c r="F254">
        <v>1</v>
      </c>
      <c r="G254">
        <v>2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 t="s">
        <v>12</v>
      </c>
      <c r="D255">
        <v>4600</v>
      </c>
      <c r="E255">
        <v>3</v>
      </c>
      <c r="F255">
        <v>2</v>
      </c>
      <c r="G255">
        <v>2</v>
      </c>
      <c r="H255" t="s">
        <v>12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 t="s">
        <v>13</v>
      </c>
      <c r="D256">
        <v>4360</v>
      </c>
      <c r="E256">
        <v>4</v>
      </c>
      <c r="F256">
        <v>1</v>
      </c>
      <c r="G256">
        <v>2</v>
      </c>
      <c r="H256" t="s">
        <v>12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 t="s">
        <v>13</v>
      </c>
      <c r="D257">
        <v>3450</v>
      </c>
      <c r="E257">
        <v>3</v>
      </c>
      <c r="F257">
        <v>1</v>
      </c>
      <c r="G257">
        <v>2</v>
      </c>
      <c r="H257" t="s">
        <v>12</v>
      </c>
      <c r="I257" t="s">
        <v>13</v>
      </c>
      <c r="J257" t="s">
        <v>12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 t="s">
        <v>13</v>
      </c>
      <c r="D258">
        <v>4410</v>
      </c>
      <c r="E258">
        <v>4</v>
      </c>
      <c r="F258">
        <v>3</v>
      </c>
      <c r="G258">
        <v>2</v>
      </c>
      <c r="H258" t="s">
        <v>12</v>
      </c>
      <c r="I258" t="s">
        <v>13</v>
      </c>
      <c r="J258" t="s">
        <v>12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 t="s">
        <v>12</v>
      </c>
      <c r="D259">
        <v>4600</v>
      </c>
      <c r="E259">
        <v>2</v>
      </c>
      <c r="F259">
        <v>2</v>
      </c>
      <c r="G259">
        <v>1</v>
      </c>
      <c r="H259" t="s">
        <v>12</v>
      </c>
      <c r="I259" t="s">
        <v>13</v>
      </c>
      <c r="J259" t="s">
        <v>13</v>
      </c>
      <c r="K259" t="s">
        <v>13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 t="s">
        <v>13</v>
      </c>
      <c r="D260">
        <v>3640</v>
      </c>
      <c r="E260">
        <v>2</v>
      </c>
      <c r="F260">
        <v>1</v>
      </c>
      <c r="G260">
        <v>1</v>
      </c>
      <c r="H260" t="s">
        <v>12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 t="s">
        <v>13</v>
      </c>
      <c r="D261">
        <v>6000</v>
      </c>
      <c r="E261">
        <v>2</v>
      </c>
      <c r="F261">
        <v>1</v>
      </c>
      <c r="G261">
        <v>1</v>
      </c>
      <c r="H261" t="s">
        <v>12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 t="s">
        <v>13</v>
      </c>
      <c r="D262">
        <v>5400</v>
      </c>
      <c r="E262">
        <v>4</v>
      </c>
      <c r="F262">
        <v>1</v>
      </c>
      <c r="G262">
        <v>2</v>
      </c>
      <c r="H262" t="s">
        <v>12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 t="s">
        <v>13</v>
      </c>
      <c r="D263">
        <v>3640</v>
      </c>
      <c r="E263">
        <v>4</v>
      </c>
      <c r="F263">
        <v>1</v>
      </c>
      <c r="G263">
        <v>2</v>
      </c>
      <c r="H263" t="s">
        <v>12</v>
      </c>
      <c r="I263" t="s">
        <v>13</v>
      </c>
      <c r="J263" t="s">
        <v>12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 t="s">
        <v>13</v>
      </c>
      <c r="D264">
        <v>3640</v>
      </c>
      <c r="E264">
        <v>2</v>
      </c>
      <c r="F264">
        <v>1</v>
      </c>
      <c r="G264">
        <v>1</v>
      </c>
      <c r="H264" t="s">
        <v>12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 t="s">
        <v>13</v>
      </c>
      <c r="D265">
        <v>4040</v>
      </c>
      <c r="E265">
        <v>2</v>
      </c>
      <c r="F265">
        <v>1</v>
      </c>
      <c r="G265">
        <v>1</v>
      </c>
      <c r="H265" t="s">
        <v>12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 t="s">
        <v>13</v>
      </c>
      <c r="D266">
        <v>3640</v>
      </c>
      <c r="E266">
        <v>2</v>
      </c>
      <c r="F266">
        <v>1</v>
      </c>
      <c r="G266">
        <v>1</v>
      </c>
      <c r="H266" t="s">
        <v>12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 t="s">
        <v>13</v>
      </c>
      <c r="D267">
        <v>3640</v>
      </c>
      <c r="E267">
        <v>2</v>
      </c>
      <c r="F267">
        <v>1</v>
      </c>
      <c r="G267">
        <v>1</v>
      </c>
      <c r="H267" t="s">
        <v>12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 t="s">
        <v>13</v>
      </c>
      <c r="D268">
        <v>5640</v>
      </c>
      <c r="E268">
        <v>2</v>
      </c>
      <c r="F268">
        <v>1</v>
      </c>
      <c r="G268">
        <v>1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 t="s">
        <v>13</v>
      </c>
      <c r="D269">
        <v>3600</v>
      </c>
      <c r="E269">
        <v>2</v>
      </c>
      <c r="F269">
        <v>1</v>
      </c>
      <c r="G269">
        <v>1</v>
      </c>
      <c r="H269" t="s">
        <v>12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 t="s">
        <v>13</v>
      </c>
      <c r="D270">
        <v>3600</v>
      </c>
      <c r="E270">
        <v>2</v>
      </c>
      <c r="F270">
        <v>1</v>
      </c>
      <c r="G270">
        <v>1</v>
      </c>
      <c r="H270" t="s">
        <v>12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 t="s">
        <v>12</v>
      </c>
      <c r="D271">
        <v>4632</v>
      </c>
      <c r="E271">
        <v>4</v>
      </c>
      <c r="F271">
        <v>1</v>
      </c>
      <c r="G271">
        <v>2</v>
      </c>
      <c r="H271" t="s">
        <v>12</v>
      </c>
      <c r="I271" t="s">
        <v>13</v>
      </c>
      <c r="J271" t="s">
        <v>13</v>
      </c>
      <c r="K271" t="s">
        <v>13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 t="s">
        <v>13</v>
      </c>
      <c r="D272">
        <v>3640</v>
      </c>
      <c r="E272">
        <v>3</v>
      </c>
      <c r="F272">
        <v>2</v>
      </c>
      <c r="G272">
        <v>2</v>
      </c>
      <c r="H272" t="s">
        <v>12</v>
      </c>
      <c r="I272" t="s">
        <v>13</v>
      </c>
      <c r="J272" t="s">
        <v>12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 t="s">
        <v>13</v>
      </c>
      <c r="D273">
        <v>4900</v>
      </c>
      <c r="E273">
        <v>2</v>
      </c>
      <c r="F273">
        <v>1</v>
      </c>
      <c r="G273">
        <v>2</v>
      </c>
      <c r="H273" t="s">
        <v>12</v>
      </c>
      <c r="I273" t="s">
        <v>13</v>
      </c>
      <c r="J273" t="s">
        <v>12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 t="s">
        <v>12</v>
      </c>
      <c r="D274">
        <v>4510</v>
      </c>
      <c r="E274">
        <v>4</v>
      </c>
      <c r="F274">
        <v>1</v>
      </c>
      <c r="G274">
        <v>2</v>
      </c>
      <c r="H274" t="s">
        <v>12</v>
      </c>
      <c r="I274" t="s">
        <v>13</v>
      </c>
      <c r="J274" t="s">
        <v>13</v>
      </c>
      <c r="K274" t="s">
        <v>13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 t="s">
        <v>13</v>
      </c>
      <c r="D275">
        <v>4100</v>
      </c>
      <c r="E275">
        <v>2</v>
      </c>
      <c r="F275">
        <v>2</v>
      </c>
      <c r="G275">
        <v>1</v>
      </c>
      <c r="H275" t="s">
        <v>12</v>
      </c>
      <c r="I275" t="s">
        <v>12</v>
      </c>
      <c r="J275" t="s">
        <v>12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 t="s">
        <v>12</v>
      </c>
      <c r="D276">
        <v>3640</v>
      </c>
      <c r="E276">
        <v>3</v>
      </c>
      <c r="F276">
        <v>1</v>
      </c>
      <c r="G276">
        <v>2</v>
      </c>
      <c r="H276" t="s">
        <v>12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 t="s">
        <v>12</v>
      </c>
      <c r="D277">
        <v>5680</v>
      </c>
      <c r="E277">
        <v>3</v>
      </c>
      <c r="F277">
        <v>1</v>
      </c>
      <c r="G277">
        <v>2</v>
      </c>
      <c r="H277" t="s">
        <v>12</v>
      </c>
      <c r="I277" t="s">
        <v>12</v>
      </c>
      <c r="J277" t="s">
        <v>13</v>
      </c>
      <c r="K277" t="s">
        <v>13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 t="s">
        <v>12</v>
      </c>
      <c r="D278">
        <v>6300</v>
      </c>
      <c r="E278">
        <v>3</v>
      </c>
      <c r="F278">
        <v>1</v>
      </c>
      <c r="G278">
        <v>1</v>
      </c>
      <c r="H278" t="s">
        <v>12</v>
      </c>
      <c r="I278" t="s">
        <v>13</v>
      </c>
      <c r="J278" t="s">
        <v>13</v>
      </c>
      <c r="K278" t="s">
        <v>13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 t="s">
        <v>13</v>
      </c>
      <c r="D279">
        <v>4000</v>
      </c>
      <c r="E279">
        <v>3</v>
      </c>
      <c r="F279">
        <v>1</v>
      </c>
      <c r="G279">
        <v>2</v>
      </c>
      <c r="H279" t="s">
        <v>12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 t="s">
        <v>13</v>
      </c>
      <c r="D280">
        <v>3960</v>
      </c>
      <c r="E280">
        <v>3</v>
      </c>
      <c r="F280">
        <v>1</v>
      </c>
      <c r="G280">
        <v>2</v>
      </c>
      <c r="H280" t="s">
        <v>12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 t="s">
        <v>13</v>
      </c>
      <c r="D281">
        <v>5960</v>
      </c>
      <c r="E281">
        <v>3</v>
      </c>
      <c r="F281">
        <v>1</v>
      </c>
      <c r="G281">
        <v>2</v>
      </c>
      <c r="H281" t="s">
        <v>12</v>
      </c>
      <c r="I281" t="s">
        <v>12</v>
      </c>
      <c r="J281" t="s">
        <v>12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 t="s">
        <v>13</v>
      </c>
      <c r="D282">
        <v>5830</v>
      </c>
      <c r="E282">
        <v>2</v>
      </c>
      <c r="F282">
        <v>1</v>
      </c>
      <c r="G282">
        <v>1</v>
      </c>
      <c r="H282" t="s">
        <v>12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 t="s">
        <v>12</v>
      </c>
      <c r="D283">
        <v>4500</v>
      </c>
      <c r="E283">
        <v>4</v>
      </c>
      <c r="F283">
        <v>2</v>
      </c>
      <c r="G283">
        <v>1</v>
      </c>
      <c r="H283" t="s">
        <v>13</v>
      </c>
      <c r="I283" t="s">
        <v>13</v>
      </c>
      <c r="J283" t="s">
        <v>12</v>
      </c>
      <c r="K283" t="s">
        <v>13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 t="s">
        <v>12</v>
      </c>
      <c r="D284">
        <v>4100</v>
      </c>
      <c r="E284">
        <v>3</v>
      </c>
      <c r="F284">
        <v>2</v>
      </c>
      <c r="G284">
        <v>3</v>
      </c>
      <c r="H284" t="s">
        <v>12</v>
      </c>
      <c r="I284" t="s">
        <v>13</v>
      </c>
      <c r="J284" t="s">
        <v>13</v>
      </c>
      <c r="K284" t="s">
        <v>13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 t="s">
        <v>13</v>
      </c>
      <c r="D285">
        <v>6750</v>
      </c>
      <c r="E285">
        <v>2</v>
      </c>
      <c r="F285">
        <v>1</v>
      </c>
      <c r="G285">
        <v>1</v>
      </c>
      <c r="H285" t="s">
        <v>12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 t="s">
        <v>13</v>
      </c>
      <c r="D286">
        <v>9000</v>
      </c>
      <c r="E286">
        <v>3</v>
      </c>
      <c r="F286">
        <v>1</v>
      </c>
      <c r="G286">
        <v>2</v>
      </c>
      <c r="H286" t="s">
        <v>12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 t="s">
        <v>13</v>
      </c>
      <c r="D287">
        <v>2550</v>
      </c>
      <c r="E287">
        <v>3</v>
      </c>
      <c r="F287">
        <v>1</v>
      </c>
      <c r="G287">
        <v>2</v>
      </c>
      <c r="H287" t="s">
        <v>12</v>
      </c>
      <c r="I287" t="s">
        <v>13</v>
      </c>
      <c r="J287" t="s">
        <v>12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 t="s">
        <v>12</v>
      </c>
      <c r="D288">
        <v>7152</v>
      </c>
      <c r="E288">
        <v>3</v>
      </c>
      <c r="F288">
        <v>1</v>
      </c>
      <c r="G288">
        <v>2</v>
      </c>
      <c r="H288" t="s">
        <v>12</v>
      </c>
      <c r="I288" t="s">
        <v>13</v>
      </c>
      <c r="J288" t="s">
        <v>13</v>
      </c>
      <c r="K288" t="s">
        <v>13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 t="s">
        <v>13</v>
      </c>
      <c r="D289">
        <v>6450</v>
      </c>
      <c r="E289">
        <v>4</v>
      </c>
      <c r="F289">
        <v>1</v>
      </c>
      <c r="G289">
        <v>2</v>
      </c>
      <c r="H289" t="s">
        <v>12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 t="s">
        <v>13</v>
      </c>
      <c r="D290">
        <v>3360</v>
      </c>
      <c r="E290">
        <v>2</v>
      </c>
      <c r="F290">
        <v>1</v>
      </c>
      <c r="G290">
        <v>1</v>
      </c>
      <c r="H290" t="s">
        <v>12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 t="s">
        <v>13</v>
      </c>
      <c r="D291">
        <v>3264</v>
      </c>
      <c r="E291">
        <v>2</v>
      </c>
      <c r="F291">
        <v>1</v>
      </c>
      <c r="G291">
        <v>1</v>
      </c>
      <c r="H291" t="s">
        <v>12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 t="s">
        <v>13</v>
      </c>
      <c r="D292">
        <v>4000</v>
      </c>
      <c r="E292">
        <v>3</v>
      </c>
      <c r="F292">
        <v>1</v>
      </c>
      <c r="G292">
        <v>1</v>
      </c>
      <c r="H292" t="s">
        <v>12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 t="s">
        <v>13</v>
      </c>
      <c r="D293">
        <v>4000</v>
      </c>
      <c r="E293">
        <v>3</v>
      </c>
      <c r="F293">
        <v>1</v>
      </c>
      <c r="G293">
        <v>2</v>
      </c>
      <c r="H293" t="s">
        <v>12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 t="s">
        <v>13</v>
      </c>
      <c r="D294">
        <v>3069</v>
      </c>
      <c r="E294">
        <v>2</v>
      </c>
      <c r="F294">
        <v>1</v>
      </c>
      <c r="G294">
        <v>1</v>
      </c>
      <c r="H294" t="s">
        <v>12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 t="s">
        <v>13</v>
      </c>
      <c r="D295">
        <v>4040</v>
      </c>
      <c r="E295">
        <v>2</v>
      </c>
      <c r="F295">
        <v>1</v>
      </c>
      <c r="G295">
        <v>1</v>
      </c>
      <c r="H295" t="s">
        <v>12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 t="s">
        <v>13</v>
      </c>
      <c r="D296">
        <v>4040</v>
      </c>
      <c r="E296">
        <v>2</v>
      </c>
      <c r="F296">
        <v>1</v>
      </c>
      <c r="G296">
        <v>1</v>
      </c>
      <c r="H296" t="s">
        <v>12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 t="s">
        <v>13</v>
      </c>
      <c r="D297">
        <v>3185</v>
      </c>
      <c r="E297">
        <v>2</v>
      </c>
      <c r="F297">
        <v>1</v>
      </c>
      <c r="G297">
        <v>1</v>
      </c>
      <c r="H297" t="s">
        <v>12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 t="s">
        <v>13</v>
      </c>
      <c r="D298">
        <v>5900</v>
      </c>
      <c r="E298">
        <v>2</v>
      </c>
      <c r="F298">
        <v>1</v>
      </c>
      <c r="G298">
        <v>1</v>
      </c>
      <c r="H298" t="s">
        <v>12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 t="s">
        <v>13</v>
      </c>
      <c r="D299">
        <v>3120</v>
      </c>
      <c r="E299">
        <v>3</v>
      </c>
      <c r="F299">
        <v>1</v>
      </c>
      <c r="G299">
        <v>2</v>
      </c>
      <c r="H299" t="s">
        <v>12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 t="s">
        <v>13</v>
      </c>
      <c r="D300">
        <v>5450</v>
      </c>
      <c r="E300">
        <v>2</v>
      </c>
      <c r="F300">
        <v>1</v>
      </c>
      <c r="G300">
        <v>1</v>
      </c>
      <c r="H300" t="s">
        <v>12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 t="s">
        <v>13</v>
      </c>
      <c r="D301">
        <v>4040</v>
      </c>
      <c r="E301">
        <v>2</v>
      </c>
      <c r="F301">
        <v>1</v>
      </c>
      <c r="G301">
        <v>1</v>
      </c>
      <c r="H301" t="s">
        <v>12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 t="s">
        <v>13</v>
      </c>
      <c r="D302">
        <v>4080</v>
      </c>
      <c r="E302">
        <v>2</v>
      </c>
      <c r="F302">
        <v>1</v>
      </c>
      <c r="G302">
        <v>1</v>
      </c>
      <c r="H302" t="s">
        <v>12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 t="s">
        <v>12</v>
      </c>
      <c r="D303">
        <v>8080</v>
      </c>
      <c r="E303">
        <v>3</v>
      </c>
      <c r="F303">
        <v>1</v>
      </c>
      <c r="G303">
        <v>1</v>
      </c>
      <c r="H303" t="s">
        <v>12</v>
      </c>
      <c r="I303" t="s">
        <v>13</v>
      </c>
      <c r="J303" t="s">
        <v>13</v>
      </c>
      <c r="K303" t="s">
        <v>13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 t="s">
        <v>13</v>
      </c>
      <c r="D304">
        <v>4040</v>
      </c>
      <c r="E304">
        <v>2</v>
      </c>
      <c r="F304">
        <v>1</v>
      </c>
      <c r="G304">
        <v>2</v>
      </c>
      <c r="H304" t="s">
        <v>12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 t="s">
        <v>13</v>
      </c>
      <c r="D305">
        <v>4080</v>
      </c>
      <c r="E305">
        <v>3</v>
      </c>
      <c r="F305">
        <v>1</v>
      </c>
      <c r="G305">
        <v>2</v>
      </c>
      <c r="H305" t="s">
        <v>12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 t="s">
        <v>13</v>
      </c>
      <c r="D306">
        <v>5800</v>
      </c>
      <c r="E306">
        <v>3</v>
      </c>
      <c r="F306">
        <v>1</v>
      </c>
      <c r="G306">
        <v>1</v>
      </c>
      <c r="H306" t="s">
        <v>12</v>
      </c>
      <c r="I306" t="s">
        <v>13</v>
      </c>
      <c r="J306" t="s">
        <v>13</v>
      </c>
      <c r="K306" t="s">
        <v>12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 t="s">
        <v>12</v>
      </c>
      <c r="D307">
        <v>5885</v>
      </c>
      <c r="E307">
        <v>2</v>
      </c>
      <c r="F307">
        <v>1</v>
      </c>
      <c r="G307">
        <v>1</v>
      </c>
      <c r="H307" t="s">
        <v>12</v>
      </c>
      <c r="I307" t="s">
        <v>13</v>
      </c>
      <c r="J307" t="s">
        <v>13</v>
      </c>
      <c r="K307" t="s">
        <v>13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 t="s">
        <v>13</v>
      </c>
      <c r="D308">
        <v>9667</v>
      </c>
      <c r="E308">
        <v>4</v>
      </c>
      <c r="F308">
        <v>2</v>
      </c>
      <c r="G308">
        <v>2</v>
      </c>
      <c r="H308" t="s">
        <v>12</v>
      </c>
      <c r="I308" t="s">
        <v>12</v>
      </c>
      <c r="J308" t="s">
        <v>12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 t="s">
        <v>13</v>
      </c>
      <c r="D309">
        <v>3420</v>
      </c>
      <c r="E309">
        <v>4</v>
      </c>
      <c r="F309">
        <v>2</v>
      </c>
      <c r="G309">
        <v>2</v>
      </c>
      <c r="H309" t="s">
        <v>12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 t="s">
        <v>12</v>
      </c>
      <c r="D310">
        <v>5800</v>
      </c>
      <c r="E310">
        <v>2</v>
      </c>
      <c r="F310">
        <v>1</v>
      </c>
      <c r="G310">
        <v>1</v>
      </c>
      <c r="H310" t="s">
        <v>12</v>
      </c>
      <c r="I310" t="s">
        <v>12</v>
      </c>
      <c r="J310" t="s">
        <v>12</v>
      </c>
      <c r="K310" t="s">
        <v>13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 t="s">
        <v>12</v>
      </c>
      <c r="D311">
        <v>7600</v>
      </c>
      <c r="E311">
        <v>4</v>
      </c>
      <c r="F311">
        <v>1</v>
      </c>
      <c r="G311">
        <v>2</v>
      </c>
      <c r="H311" t="s">
        <v>12</v>
      </c>
      <c r="I311" t="s">
        <v>13</v>
      </c>
      <c r="J311" t="s">
        <v>13</v>
      </c>
      <c r="K311" t="s">
        <v>13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 t="s">
        <v>13</v>
      </c>
      <c r="D312">
        <v>5400</v>
      </c>
      <c r="E312">
        <v>3</v>
      </c>
      <c r="F312">
        <v>1</v>
      </c>
      <c r="G312">
        <v>1</v>
      </c>
      <c r="H312" t="s">
        <v>12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 t="s">
        <v>13</v>
      </c>
      <c r="D313">
        <v>4995</v>
      </c>
      <c r="E313">
        <v>4</v>
      </c>
      <c r="F313">
        <v>2</v>
      </c>
      <c r="G313">
        <v>1</v>
      </c>
      <c r="H313" t="s">
        <v>12</v>
      </c>
      <c r="I313" t="s">
        <v>13</v>
      </c>
      <c r="J313" t="s">
        <v>12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 t="s">
        <v>12</v>
      </c>
      <c r="D314">
        <v>3000</v>
      </c>
      <c r="E314">
        <v>3</v>
      </c>
      <c r="F314">
        <v>1</v>
      </c>
      <c r="G314">
        <v>2</v>
      </c>
      <c r="H314" t="s">
        <v>12</v>
      </c>
      <c r="I314" t="s">
        <v>13</v>
      </c>
      <c r="J314" t="s">
        <v>12</v>
      </c>
      <c r="K314" t="s">
        <v>13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 t="s">
        <v>13</v>
      </c>
      <c r="D315">
        <v>5500</v>
      </c>
      <c r="E315">
        <v>3</v>
      </c>
      <c r="F315">
        <v>2</v>
      </c>
      <c r="G315">
        <v>1</v>
      </c>
      <c r="H315" t="s">
        <v>12</v>
      </c>
      <c r="I315" t="s">
        <v>13</v>
      </c>
      <c r="J315" t="s">
        <v>12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 t="s">
        <v>13</v>
      </c>
      <c r="D316">
        <v>6450</v>
      </c>
      <c r="E316">
        <v>3</v>
      </c>
      <c r="F316">
        <v>2</v>
      </c>
      <c r="G316">
        <v>1</v>
      </c>
      <c r="H316" t="s">
        <v>12</v>
      </c>
      <c r="I316" t="s">
        <v>12</v>
      </c>
      <c r="J316" t="s">
        <v>12</v>
      </c>
      <c r="K316" t="s">
        <v>12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 t="s">
        <v>12</v>
      </c>
      <c r="D317">
        <v>6210</v>
      </c>
      <c r="E317">
        <v>4</v>
      </c>
      <c r="F317">
        <v>1</v>
      </c>
      <c r="G317">
        <v>4</v>
      </c>
      <c r="H317" t="s">
        <v>12</v>
      </c>
      <c r="I317" t="s">
        <v>12</v>
      </c>
      <c r="J317" t="s">
        <v>13</v>
      </c>
      <c r="K317" t="s">
        <v>13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 t="s">
        <v>13</v>
      </c>
      <c r="D318">
        <v>5000</v>
      </c>
      <c r="E318">
        <v>3</v>
      </c>
      <c r="F318">
        <v>1</v>
      </c>
      <c r="G318">
        <v>4</v>
      </c>
      <c r="H318" t="s">
        <v>12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 t="s">
        <v>12</v>
      </c>
      <c r="D319">
        <v>5000</v>
      </c>
      <c r="E319">
        <v>3</v>
      </c>
      <c r="F319">
        <v>1</v>
      </c>
      <c r="G319">
        <v>3</v>
      </c>
      <c r="H319" t="s">
        <v>12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 t="s">
        <v>13</v>
      </c>
      <c r="D320">
        <v>5828</v>
      </c>
      <c r="E320">
        <v>4</v>
      </c>
      <c r="F320">
        <v>1</v>
      </c>
      <c r="G320">
        <v>4</v>
      </c>
      <c r="H320" t="s">
        <v>12</v>
      </c>
      <c r="I320" t="s">
        <v>12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 t="s">
        <v>12</v>
      </c>
      <c r="D321">
        <v>5200</v>
      </c>
      <c r="E321">
        <v>3</v>
      </c>
      <c r="F321">
        <v>1</v>
      </c>
      <c r="G321">
        <v>3</v>
      </c>
      <c r="H321" t="s">
        <v>12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 t="s">
        <v>12</v>
      </c>
      <c r="D322">
        <v>5500</v>
      </c>
      <c r="E322">
        <v>3</v>
      </c>
      <c r="F322">
        <v>1</v>
      </c>
      <c r="G322">
        <v>3</v>
      </c>
      <c r="H322" t="s">
        <v>12</v>
      </c>
      <c r="I322" t="s">
        <v>12</v>
      </c>
      <c r="J322" t="s">
        <v>13</v>
      </c>
      <c r="K322" t="s">
        <v>13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 t="s">
        <v>12</v>
      </c>
      <c r="D323">
        <v>6350</v>
      </c>
      <c r="E323">
        <v>3</v>
      </c>
      <c r="F323">
        <v>2</v>
      </c>
      <c r="G323">
        <v>3</v>
      </c>
      <c r="H323" t="s">
        <v>12</v>
      </c>
      <c r="I323" t="s">
        <v>12</v>
      </c>
      <c r="J323" t="s">
        <v>13</v>
      </c>
      <c r="K323" t="s">
        <v>13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 t="s">
        <v>12</v>
      </c>
      <c r="D324">
        <v>8250</v>
      </c>
      <c r="E324">
        <v>3</v>
      </c>
      <c r="F324">
        <v>2</v>
      </c>
      <c r="G324">
        <v>3</v>
      </c>
      <c r="H324" t="s">
        <v>12</v>
      </c>
      <c r="I324" t="s">
        <v>13</v>
      </c>
      <c r="J324" t="s">
        <v>13</v>
      </c>
      <c r="K324" t="s">
        <v>13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 t="s">
        <v>12</v>
      </c>
      <c r="D325">
        <v>6000</v>
      </c>
      <c r="E325">
        <v>3</v>
      </c>
      <c r="F325">
        <v>1</v>
      </c>
      <c r="G325">
        <v>1</v>
      </c>
      <c r="H325" t="s">
        <v>12</v>
      </c>
      <c r="I325" t="s">
        <v>13</v>
      </c>
      <c r="J325" t="s">
        <v>13</v>
      </c>
      <c r="K325" t="s">
        <v>13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 t="s">
        <v>13</v>
      </c>
      <c r="D326">
        <v>7700</v>
      </c>
      <c r="E326">
        <v>3</v>
      </c>
      <c r="F326">
        <v>2</v>
      </c>
      <c r="G326">
        <v>1</v>
      </c>
      <c r="H326" t="s">
        <v>12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 t="s">
        <v>12</v>
      </c>
      <c r="D327">
        <v>8880</v>
      </c>
      <c r="E327">
        <v>3</v>
      </c>
      <c r="F327">
        <v>2</v>
      </c>
      <c r="G327">
        <v>2</v>
      </c>
      <c r="H327" t="s">
        <v>12</v>
      </c>
      <c r="I327" t="s">
        <v>13</v>
      </c>
      <c r="J327" t="s">
        <v>12</v>
      </c>
      <c r="K327" t="s">
        <v>13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 t="s">
        <v>12</v>
      </c>
      <c r="D328">
        <v>8880</v>
      </c>
      <c r="E328">
        <v>2</v>
      </c>
      <c r="F328">
        <v>1</v>
      </c>
      <c r="G328">
        <v>1</v>
      </c>
      <c r="H328" t="s">
        <v>12</v>
      </c>
      <c r="I328" t="s">
        <v>13</v>
      </c>
      <c r="J328" t="s">
        <v>13</v>
      </c>
      <c r="K328" t="s">
        <v>13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 t="s">
        <v>12</v>
      </c>
      <c r="D329">
        <v>6480</v>
      </c>
      <c r="E329">
        <v>3</v>
      </c>
      <c r="F329">
        <v>2</v>
      </c>
      <c r="G329">
        <v>4</v>
      </c>
      <c r="H329" t="s">
        <v>12</v>
      </c>
      <c r="I329" t="s">
        <v>13</v>
      </c>
      <c r="J329" t="s">
        <v>13</v>
      </c>
      <c r="K329" t="s">
        <v>13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 t="s">
        <v>12</v>
      </c>
      <c r="D330">
        <v>7000</v>
      </c>
      <c r="E330">
        <v>3</v>
      </c>
      <c r="F330">
        <v>2</v>
      </c>
      <c r="G330">
        <v>4</v>
      </c>
      <c r="H330" t="s">
        <v>12</v>
      </c>
      <c r="I330" t="s">
        <v>13</v>
      </c>
      <c r="J330" t="s">
        <v>13</v>
      </c>
      <c r="K330" t="s">
        <v>13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 t="s">
        <v>13</v>
      </c>
      <c r="D331">
        <v>8875</v>
      </c>
      <c r="E331">
        <v>3</v>
      </c>
      <c r="F331">
        <v>1</v>
      </c>
      <c r="G331">
        <v>1</v>
      </c>
      <c r="H331" t="s">
        <v>12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 t="s">
        <v>12</v>
      </c>
      <c r="D332">
        <v>7155</v>
      </c>
      <c r="E332">
        <v>3</v>
      </c>
      <c r="F332">
        <v>2</v>
      </c>
      <c r="G332">
        <v>1</v>
      </c>
      <c r="H332" t="s">
        <v>12</v>
      </c>
      <c r="I332" t="s">
        <v>12</v>
      </c>
      <c r="J332" t="s">
        <v>12</v>
      </c>
      <c r="K332" t="s">
        <v>13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 t="s">
        <v>12</v>
      </c>
      <c r="D333">
        <v>8960</v>
      </c>
      <c r="E333">
        <v>4</v>
      </c>
      <c r="F333">
        <v>4</v>
      </c>
      <c r="G333">
        <v>4</v>
      </c>
      <c r="H333" t="s">
        <v>12</v>
      </c>
      <c r="I333" t="s">
        <v>13</v>
      </c>
      <c r="J333" t="s">
        <v>13</v>
      </c>
      <c r="K333" t="s">
        <v>13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 t="s">
        <v>13</v>
      </c>
      <c r="D334">
        <v>7350</v>
      </c>
      <c r="E334">
        <v>2</v>
      </c>
      <c r="F334">
        <v>1</v>
      </c>
      <c r="G334">
        <v>1</v>
      </c>
      <c r="H334" t="s">
        <v>12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 t="s">
        <v>13</v>
      </c>
      <c r="D335">
        <v>3850</v>
      </c>
      <c r="E335">
        <v>2</v>
      </c>
      <c r="F335">
        <v>1</v>
      </c>
      <c r="G335">
        <v>1</v>
      </c>
      <c r="H335" t="s">
        <v>12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 t="s">
        <v>13</v>
      </c>
      <c r="D336">
        <v>7000</v>
      </c>
      <c r="E336">
        <v>3</v>
      </c>
      <c r="F336">
        <v>1</v>
      </c>
      <c r="G336">
        <v>1</v>
      </c>
      <c r="H336" t="s">
        <v>12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 t="s">
        <v>13</v>
      </c>
      <c r="D337">
        <v>7770</v>
      </c>
      <c r="E337">
        <v>2</v>
      </c>
      <c r="F337">
        <v>1</v>
      </c>
      <c r="G337">
        <v>1</v>
      </c>
      <c r="H337" t="s">
        <v>12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 t="s">
        <v>12</v>
      </c>
      <c r="D338">
        <v>7440</v>
      </c>
      <c r="E338">
        <v>3</v>
      </c>
      <c r="F338">
        <v>2</v>
      </c>
      <c r="G338">
        <v>1</v>
      </c>
      <c r="H338" t="s">
        <v>12</v>
      </c>
      <c r="I338" t="s">
        <v>12</v>
      </c>
      <c r="J338" t="s">
        <v>12</v>
      </c>
      <c r="K338" t="s">
        <v>13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 t="s">
        <v>12</v>
      </c>
      <c r="D339">
        <v>7500</v>
      </c>
      <c r="E339">
        <v>3</v>
      </c>
      <c r="F339">
        <v>3</v>
      </c>
      <c r="G339">
        <v>1</v>
      </c>
      <c r="H339" t="s">
        <v>12</v>
      </c>
      <c r="I339" t="s">
        <v>13</v>
      </c>
      <c r="J339" t="s">
        <v>12</v>
      </c>
      <c r="K339" t="s">
        <v>13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 t="s">
        <v>12</v>
      </c>
      <c r="D340">
        <v>8100</v>
      </c>
      <c r="E340">
        <v>4</v>
      </c>
      <c r="F340">
        <v>1</v>
      </c>
      <c r="G340">
        <v>2</v>
      </c>
      <c r="H340" t="s">
        <v>12</v>
      </c>
      <c r="I340" t="s">
        <v>12</v>
      </c>
      <c r="J340" t="s">
        <v>12</v>
      </c>
      <c r="K340" t="s">
        <v>13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 t="s">
        <v>13</v>
      </c>
      <c r="D341">
        <v>3900</v>
      </c>
      <c r="E341">
        <v>3</v>
      </c>
      <c r="F341">
        <v>1</v>
      </c>
      <c r="G341">
        <v>2</v>
      </c>
      <c r="H341" t="s">
        <v>12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 t="s">
        <v>13</v>
      </c>
      <c r="D342">
        <v>2970</v>
      </c>
      <c r="E342">
        <v>3</v>
      </c>
      <c r="F342">
        <v>1</v>
      </c>
      <c r="G342">
        <v>3</v>
      </c>
      <c r="H342" t="s">
        <v>12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 t="s">
        <v>13</v>
      </c>
      <c r="D343">
        <v>3000</v>
      </c>
      <c r="E343">
        <v>3</v>
      </c>
      <c r="F343">
        <v>1</v>
      </c>
      <c r="G343">
        <v>2</v>
      </c>
      <c r="H343" t="s">
        <v>12</v>
      </c>
      <c r="I343" t="s">
        <v>13</v>
      </c>
      <c r="J343" t="s">
        <v>12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 t="s">
        <v>13</v>
      </c>
      <c r="D344">
        <v>10500</v>
      </c>
      <c r="E344">
        <v>2</v>
      </c>
      <c r="F344">
        <v>1</v>
      </c>
      <c r="G344">
        <v>1</v>
      </c>
      <c r="H344" t="s">
        <v>12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 t="s">
        <v>13</v>
      </c>
      <c r="D345">
        <v>5500</v>
      </c>
      <c r="E345">
        <v>3</v>
      </c>
      <c r="F345">
        <v>2</v>
      </c>
      <c r="G345">
        <v>2</v>
      </c>
      <c r="H345" t="s">
        <v>12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 t="s">
        <v>12</v>
      </c>
      <c r="D346">
        <v>4500</v>
      </c>
      <c r="E346">
        <v>3</v>
      </c>
      <c r="F346">
        <v>1</v>
      </c>
      <c r="G346">
        <v>4</v>
      </c>
      <c r="H346" t="s">
        <v>12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 t="s">
        <v>13</v>
      </c>
      <c r="D347">
        <v>3850</v>
      </c>
      <c r="E347">
        <v>3</v>
      </c>
      <c r="F347">
        <v>1</v>
      </c>
      <c r="G347">
        <v>1</v>
      </c>
      <c r="H347" t="s">
        <v>12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 t="s">
        <v>13</v>
      </c>
      <c r="D348">
        <v>4130</v>
      </c>
      <c r="E348">
        <v>3</v>
      </c>
      <c r="F348">
        <v>2</v>
      </c>
      <c r="G348">
        <v>2</v>
      </c>
      <c r="H348" t="s">
        <v>12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 t="s">
        <v>13</v>
      </c>
      <c r="D349">
        <v>4046</v>
      </c>
      <c r="E349">
        <v>3</v>
      </c>
      <c r="F349">
        <v>1</v>
      </c>
      <c r="G349">
        <v>2</v>
      </c>
      <c r="H349" t="s">
        <v>12</v>
      </c>
      <c r="I349" t="s">
        <v>13</v>
      </c>
      <c r="J349" t="s">
        <v>12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 t="s">
        <v>13</v>
      </c>
      <c r="D350">
        <v>4079</v>
      </c>
      <c r="E350">
        <v>3</v>
      </c>
      <c r="F350">
        <v>1</v>
      </c>
      <c r="G350">
        <v>3</v>
      </c>
      <c r="H350" t="s">
        <v>12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 t="s">
        <v>13</v>
      </c>
      <c r="D351">
        <v>4000</v>
      </c>
      <c r="E351">
        <v>3</v>
      </c>
      <c r="F351">
        <v>1</v>
      </c>
      <c r="G351">
        <v>2</v>
      </c>
      <c r="H351" t="s">
        <v>12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 t="s">
        <v>13</v>
      </c>
      <c r="D352">
        <v>9860</v>
      </c>
      <c r="E352">
        <v>3</v>
      </c>
      <c r="F352">
        <v>1</v>
      </c>
      <c r="G352">
        <v>1</v>
      </c>
      <c r="H352" t="s">
        <v>12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 t="s">
        <v>13</v>
      </c>
      <c r="D353">
        <v>7000</v>
      </c>
      <c r="E353">
        <v>3</v>
      </c>
      <c r="F353">
        <v>1</v>
      </c>
      <c r="G353">
        <v>2</v>
      </c>
      <c r="H353" t="s">
        <v>12</v>
      </c>
      <c r="I353" t="s">
        <v>13</v>
      </c>
      <c r="J353" t="s">
        <v>12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 t="s">
        <v>13</v>
      </c>
      <c r="D354">
        <v>7980</v>
      </c>
      <c r="E354">
        <v>3</v>
      </c>
      <c r="F354">
        <v>1</v>
      </c>
      <c r="G354">
        <v>1</v>
      </c>
      <c r="H354" t="s">
        <v>12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 t="s">
        <v>13</v>
      </c>
      <c r="D355">
        <v>6800</v>
      </c>
      <c r="E355">
        <v>2</v>
      </c>
      <c r="F355">
        <v>1</v>
      </c>
      <c r="G355">
        <v>1</v>
      </c>
      <c r="H355" t="s">
        <v>12</v>
      </c>
      <c r="I355" t="s">
        <v>12</v>
      </c>
      <c r="J355" t="s">
        <v>12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 t="s">
        <v>13</v>
      </c>
      <c r="D356">
        <v>4300</v>
      </c>
      <c r="E356">
        <v>6</v>
      </c>
      <c r="F356">
        <v>2</v>
      </c>
      <c r="G356">
        <v>2</v>
      </c>
      <c r="H356" t="s">
        <v>12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 t="s">
        <v>13</v>
      </c>
      <c r="D357">
        <v>10269</v>
      </c>
      <c r="E357">
        <v>3</v>
      </c>
      <c r="F357">
        <v>1</v>
      </c>
      <c r="G357">
        <v>1</v>
      </c>
      <c r="H357" t="s">
        <v>12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 t="s">
        <v>12</v>
      </c>
      <c r="D358">
        <v>6100</v>
      </c>
      <c r="E358">
        <v>3</v>
      </c>
      <c r="F358">
        <v>1</v>
      </c>
      <c r="G358">
        <v>3</v>
      </c>
      <c r="H358" t="s">
        <v>12</v>
      </c>
      <c r="I358" t="s">
        <v>12</v>
      </c>
      <c r="J358" t="s">
        <v>13</v>
      </c>
      <c r="K358" t="s">
        <v>13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 t="s">
        <v>12</v>
      </c>
      <c r="D359">
        <v>6420</v>
      </c>
      <c r="E359">
        <v>3</v>
      </c>
      <c r="F359">
        <v>2</v>
      </c>
      <c r="G359">
        <v>3</v>
      </c>
      <c r="H359" t="s">
        <v>12</v>
      </c>
      <c r="I359" t="s">
        <v>13</v>
      </c>
      <c r="J359" t="s">
        <v>13</v>
      </c>
      <c r="K359" t="s">
        <v>13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 t="s">
        <v>13</v>
      </c>
      <c r="D360">
        <v>12090</v>
      </c>
      <c r="E360">
        <v>4</v>
      </c>
      <c r="F360">
        <v>2</v>
      </c>
      <c r="G360">
        <v>2</v>
      </c>
      <c r="H360" t="s">
        <v>12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 t="s">
        <v>12</v>
      </c>
      <c r="D361">
        <v>6600</v>
      </c>
      <c r="E361">
        <v>3</v>
      </c>
      <c r="F361">
        <v>1</v>
      </c>
      <c r="G361">
        <v>4</v>
      </c>
      <c r="H361" t="s">
        <v>12</v>
      </c>
      <c r="I361" t="s">
        <v>13</v>
      </c>
      <c r="J361" t="s">
        <v>13</v>
      </c>
      <c r="K361" t="s">
        <v>13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 t="s">
        <v>12</v>
      </c>
      <c r="D362">
        <v>6600</v>
      </c>
      <c r="E362">
        <v>4</v>
      </c>
      <c r="F362">
        <v>2</v>
      </c>
      <c r="G362">
        <v>2</v>
      </c>
      <c r="H362" t="s">
        <v>12</v>
      </c>
      <c r="I362" t="s">
        <v>12</v>
      </c>
      <c r="J362" t="s">
        <v>12</v>
      </c>
      <c r="K362" t="s">
        <v>13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 t="s">
        <v>12</v>
      </c>
      <c r="D363">
        <v>8580</v>
      </c>
      <c r="E363">
        <v>4</v>
      </c>
      <c r="F363">
        <v>3</v>
      </c>
      <c r="G363">
        <v>4</v>
      </c>
      <c r="H363" t="s">
        <v>12</v>
      </c>
      <c r="I363" t="s">
        <v>13</v>
      </c>
      <c r="J363" t="s">
        <v>13</v>
      </c>
      <c r="K363" t="s">
        <v>13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 t="s">
        <v>13</v>
      </c>
      <c r="D364">
        <v>9960</v>
      </c>
      <c r="E364">
        <v>3</v>
      </c>
      <c r="F364">
        <v>2</v>
      </c>
      <c r="G364">
        <v>2</v>
      </c>
      <c r="H364" t="s">
        <v>12</v>
      </c>
      <c r="I364" t="s">
        <v>13</v>
      </c>
      <c r="J364" t="s">
        <v>12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 t="s">
        <v>13</v>
      </c>
      <c r="D365">
        <v>10700</v>
      </c>
      <c r="E365">
        <v>3</v>
      </c>
      <c r="F365">
        <v>1</v>
      </c>
      <c r="G365">
        <v>2</v>
      </c>
      <c r="H365" t="s">
        <v>12</v>
      </c>
      <c r="I365" t="s">
        <v>12</v>
      </c>
      <c r="J365" t="s">
        <v>12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 t="s">
        <v>12</v>
      </c>
      <c r="D366">
        <v>15600</v>
      </c>
      <c r="E366">
        <v>3</v>
      </c>
      <c r="F366">
        <v>1</v>
      </c>
      <c r="G366">
        <v>1</v>
      </c>
      <c r="H366" t="s">
        <v>12</v>
      </c>
      <c r="I366" t="s">
        <v>13</v>
      </c>
      <c r="J366" t="s">
        <v>13</v>
      </c>
      <c r="K366" t="s">
        <v>13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 t="s">
        <v>13</v>
      </c>
      <c r="D367">
        <v>13200</v>
      </c>
      <c r="E367">
        <v>2</v>
      </c>
      <c r="F367">
        <v>1</v>
      </c>
      <c r="G367">
        <v>1</v>
      </c>
      <c r="H367" t="s">
        <v>12</v>
      </c>
      <c r="I367" t="s">
        <v>13</v>
      </c>
      <c r="J367" t="s">
        <v>12</v>
      </c>
      <c r="K367" t="s">
        <v>12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 t="s">
        <v>12</v>
      </c>
      <c r="D368">
        <v>9000</v>
      </c>
      <c r="E368">
        <v>4</v>
      </c>
      <c r="F368">
        <v>2</v>
      </c>
      <c r="G368">
        <v>4</v>
      </c>
      <c r="H368" t="s">
        <v>12</v>
      </c>
      <c r="I368" t="s">
        <v>13</v>
      </c>
      <c r="J368" t="s">
        <v>13</v>
      </c>
      <c r="K368" t="s">
        <v>13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 t="s">
        <v>13</v>
      </c>
      <c r="D369">
        <v>7950</v>
      </c>
      <c r="E369">
        <v>5</v>
      </c>
      <c r="F369">
        <v>2</v>
      </c>
      <c r="G369">
        <v>2</v>
      </c>
      <c r="H369" t="s">
        <v>12</v>
      </c>
      <c r="I369" t="s">
        <v>13</v>
      </c>
      <c r="J369" t="s">
        <v>12</v>
      </c>
      <c r="K369" t="s">
        <v>12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 t="s">
        <v>13</v>
      </c>
      <c r="D370">
        <v>16200</v>
      </c>
      <c r="E370">
        <v>5</v>
      </c>
      <c r="F370">
        <v>3</v>
      </c>
      <c r="G370">
        <v>2</v>
      </c>
      <c r="H370" t="s">
        <v>12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 t="s">
        <v>13</v>
      </c>
      <c r="D371">
        <v>6100</v>
      </c>
      <c r="E371">
        <v>3</v>
      </c>
      <c r="F371">
        <v>2</v>
      </c>
      <c r="G371">
        <v>1</v>
      </c>
      <c r="H371" t="s">
        <v>12</v>
      </c>
      <c r="I371" t="s">
        <v>13</v>
      </c>
      <c r="J371" t="s">
        <v>12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 t="s">
        <v>12</v>
      </c>
      <c r="D372">
        <v>6360</v>
      </c>
      <c r="E372">
        <v>3</v>
      </c>
      <c r="F372">
        <v>1</v>
      </c>
      <c r="G372">
        <v>1</v>
      </c>
      <c r="H372" t="s">
        <v>12</v>
      </c>
      <c r="I372" t="s">
        <v>12</v>
      </c>
      <c r="J372" t="s">
        <v>12</v>
      </c>
      <c r="K372" t="s">
        <v>13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 t="s">
        <v>12</v>
      </c>
      <c r="D373">
        <v>6420</v>
      </c>
      <c r="E373">
        <v>3</v>
      </c>
      <c r="F373">
        <v>1</v>
      </c>
      <c r="G373">
        <v>1</v>
      </c>
      <c r="H373" t="s">
        <v>12</v>
      </c>
      <c r="I373" t="s">
        <v>13</v>
      </c>
      <c r="J373" t="s">
        <v>12</v>
      </c>
      <c r="K373" t="s">
        <v>13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 t="s">
        <v>12</v>
      </c>
      <c r="D374">
        <v>6360</v>
      </c>
      <c r="E374">
        <v>4</v>
      </c>
      <c r="F374">
        <v>2</v>
      </c>
      <c r="G374">
        <v>3</v>
      </c>
      <c r="H374" t="s">
        <v>12</v>
      </c>
      <c r="I374" t="s">
        <v>13</v>
      </c>
      <c r="J374" t="s">
        <v>13</v>
      </c>
      <c r="K374" t="s">
        <v>13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 t="s">
        <v>12</v>
      </c>
      <c r="D375">
        <v>6540</v>
      </c>
      <c r="E375">
        <v>4</v>
      </c>
      <c r="F375">
        <v>2</v>
      </c>
      <c r="G375">
        <v>2</v>
      </c>
      <c r="H375" t="s">
        <v>12</v>
      </c>
      <c r="I375" t="s">
        <v>12</v>
      </c>
      <c r="J375" t="s">
        <v>12</v>
      </c>
      <c r="K375" t="s">
        <v>13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 t="s">
        <v>12</v>
      </c>
      <c r="D376">
        <v>6420</v>
      </c>
      <c r="E376">
        <v>3</v>
      </c>
      <c r="F376">
        <v>2</v>
      </c>
      <c r="G376">
        <v>2</v>
      </c>
      <c r="H376" t="s">
        <v>12</v>
      </c>
      <c r="I376" t="s">
        <v>13</v>
      </c>
      <c r="J376" t="s">
        <v>13</v>
      </c>
      <c r="K376" t="s">
        <v>13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 t="s">
        <v>12</v>
      </c>
      <c r="D377">
        <v>6550</v>
      </c>
      <c r="E377">
        <v>4</v>
      </c>
      <c r="F377">
        <v>2</v>
      </c>
      <c r="G377">
        <v>2</v>
      </c>
      <c r="H377" t="s">
        <v>12</v>
      </c>
      <c r="I377" t="s">
        <v>13</v>
      </c>
      <c r="J377" t="s">
        <v>13</v>
      </c>
      <c r="K377" t="s">
        <v>13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 t="s">
        <v>12</v>
      </c>
      <c r="D378">
        <v>5750</v>
      </c>
      <c r="E378">
        <v>3</v>
      </c>
      <c r="F378">
        <v>2</v>
      </c>
      <c r="G378">
        <v>4</v>
      </c>
      <c r="H378" t="s">
        <v>12</v>
      </c>
      <c r="I378" t="s">
        <v>12</v>
      </c>
      <c r="J378" t="s">
        <v>13</v>
      </c>
      <c r="K378" t="s">
        <v>13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 t="s">
        <v>12</v>
      </c>
      <c r="D379">
        <v>7420</v>
      </c>
      <c r="E379">
        <v>4</v>
      </c>
      <c r="F379">
        <v>2</v>
      </c>
      <c r="G379">
        <v>3</v>
      </c>
      <c r="H379" t="s">
        <v>12</v>
      </c>
      <c r="I379" t="s">
        <v>13</v>
      </c>
      <c r="J379" t="s">
        <v>13</v>
      </c>
      <c r="K379" t="s">
        <v>13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 t="s">
        <v>13</v>
      </c>
      <c r="D380">
        <v>7160</v>
      </c>
      <c r="E380">
        <v>3</v>
      </c>
      <c r="F380">
        <v>1</v>
      </c>
      <c r="G380">
        <v>1</v>
      </c>
      <c r="H380" t="s">
        <v>12</v>
      </c>
      <c r="I380" t="s">
        <v>13</v>
      </c>
      <c r="J380" t="s">
        <v>12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 t="s">
        <v>12</v>
      </c>
      <c r="D381">
        <v>4000</v>
      </c>
      <c r="E381">
        <v>3</v>
      </c>
      <c r="F381">
        <v>2</v>
      </c>
      <c r="G381">
        <v>2</v>
      </c>
      <c r="H381" t="s">
        <v>12</v>
      </c>
      <c r="I381" t="s">
        <v>13</v>
      </c>
      <c r="J381" t="s">
        <v>12</v>
      </c>
      <c r="K381" t="s">
        <v>13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 t="s">
        <v>12</v>
      </c>
      <c r="D382">
        <v>9000</v>
      </c>
      <c r="E382">
        <v>4</v>
      </c>
      <c r="F382">
        <v>2</v>
      </c>
      <c r="G382">
        <v>4</v>
      </c>
      <c r="H382" t="s">
        <v>12</v>
      </c>
      <c r="I382" t="s">
        <v>12</v>
      </c>
      <c r="J382" t="s">
        <v>13</v>
      </c>
      <c r="K382" t="s">
        <v>13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 t="s">
        <v>12</v>
      </c>
      <c r="D383">
        <v>6550</v>
      </c>
      <c r="E383">
        <v>3</v>
      </c>
      <c r="F383">
        <v>1</v>
      </c>
      <c r="G383">
        <v>2</v>
      </c>
      <c r="H383" t="s">
        <v>12</v>
      </c>
      <c r="I383" t="s">
        <v>13</v>
      </c>
      <c r="J383" t="s">
        <v>12</v>
      </c>
      <c r="K383" t="s">
        <v>13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 t="s">
        <v>12</v>
      </c>
      <c r="D384">
        <v>13200</v>
      </c>
      <c r="E384">
        <v>3</v>
      </c>
      <c r="F384">
        <v>1</v>
      </c>
      <c r="G384">
        <v>2</v>
      </c>
      <c r="H384" t="s">
        <v>12</v>
      </c>
      <c r="I384" t="s">
        <v>13</v>
      </c>
      <c r="J384" t="s">
        <v>12</v>
      </c>
      <c r="K384" t="s">
        <v>13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 t="s">
        <v>13</v>
      </c>
      <c r="D385">
        <v>7085</v>
      </c>
      <c r="E385">
        <v>3</v>
      </c>
      <c r="F385">
        <v>1</v>
      </c>
      <c r="G385">
        <v>1</v>
      </c>
      <c r="H385" t="s">
        <v>12</v>
      </c>
      <c r="I385" t="s">
        <v>12</v>
      </c>
      <c r="J385" t="s">
        <v>12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 t="s">
        <v>13</v>
      </c>
      <c r="D386">
        <v>6600</v>
      </c>
      <c r="E386">
        <v>4</v>
      </c>
      <c r="F386">
        <v>2</v>
      </c>
      <c r="G386">
        <v>2</v>
      </c>
      <c r="H386" t="s">
        <v>12</v>
      </c>
      <c r="I386" t="s">
        <v>12</v>
      </c>
      <c r="J386" t="s">
        <v>12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 t="s">
        <v>13</v>
      </c>
      <c r="D387">
        <v>6900</v>
      </c>
      <c r="E387">
        <v>3</v>
      </c>
      <c r="F387">
        <v>1</v>
      </c>
      <c r="G387">
        <v>1</v>
      </c>
      <c r="H387" t="s">
        <v>12</v>
      </c>
      <c r="I387" t="s">
        <v>12</v>
      </c>
      <c r="J387" t="s">
        <v>12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 t="s">
        <v>13</v>
      </c>
      <c r="D388">
        <v>11460</v>
      </c>
      <c r="E388">
        <v>3</v>
      </c>
      <c r="F388">
        <v>1</v>
      </c>
      <c r="G388">
        <v>3</v>
      </c>
      <c r="H388" t="s">
        <v>12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 t="s">
        <v>12</v>
      </c>
      <c r="D389">
        <v>7020</v>
      </c>
      <c r="E389">
        <v>3</v>
      </c>
      <c r="F389">
        <v>1</v>
      </c>
      <c r="G389">
        <v>1</v>
      </c>
      <c r="H389" t="s">
        <v>12</v>
      </c>
      <c r="I389" t="s">
        <v>13</v>
      </c>
      <c r="J389" t="s">
        <v>12</v>
      </c>
      <c r="K389" t="s">
        <v>13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 t="s">
        <v>13</v>
      </c>
      <c r="D390">
        <v>6540</v>
      </c>
      <c r="E390">
        <v>3</v>
      </c>
      <c r="F390">
        <v>1</v>
      </c>
      <c r="G390">
        <v>1</v>
      </c>
      <c r="H390" t="s">
        <v>12</v>
      </c>
      <c r="I390" t="s">
        <v>12</v>
      </c>
      <c r="J390" t="s">
        <v>12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 t="s">
        <v>12</v>
      </c>
      <c r="D391">
        <v>8000</v>
      </c>
      <c r="E391">
        <v>3</v>
      </c>
      <c r="F391">
        <v>1</v>
      </c>
      <c r="G391">
        <v>1</v>
      </c>
      <c r="H391" t="s">
        <v>12</v>
      </c>
      <c r="I391" t="s">
        <v>12</v>
      </c>
      <c r="J391" t="s">
        <v>12</v>
      </c>
      <c r="K391" t="s">
        <v>13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 t="s">
        <v>13</v>
      </c>
      <c r="D392">
        <v>9620</v>
      </c>
      <c r="E392">
        <v>3</v>
      </c>
      <c r="F392">
        <v>1</v>
      </c>
      <c r="G392">
        <v>1</v>
      </c>
      <c r="H392" t="s">
        <v>12</v>
      </c>
      <c r="I392" t="s">
        <v>13</v>
      </c>
      <c r="J392" t="s">
        <v>12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 t="s">
        <v>12</v>
      </c>
      <c r="D393">
        <v>10500</v>
      </c>
      <c r="E393">
        <v>3</v>
      </c>
      <c r="F393">
        <v>2</v>
      </c>
      <c r="G393">
        <v>1</v>
      </c>
      <c r="H393" t="s">
        <v>12</v>
      </c>
      <c r="I393" t="s">
        <v>13</v>
      </c>
      <c r="J393" t="s">
        <v>12</v>
      </c>
      <c r="K393" t="s">
        <v>13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 t="s">
        <v>12</v>
      </c>
      <c r="D394">
        <v>5020</v>
      </c>
      <c r="E394">
        <v>3</v>
      </c>
      <c r="F394">
        <v>1</v>
      </c>
      <c r="G394">
        <v>4</v>
      </c>
      <c r="H394" t="s">
        <v>12</v>
      </c>
      <c r="I394" t="s">
        <v>13</v>
      </c>
      <c r="J394" t="s">
        <v>13</v>
      </c>
      <c r="K394" t="s">
        <v>13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 t="s">
        <v>13</v>
      </c>
      <c r="D395">
        <v>7440</v>
      </c>
      <c r="E395">
        <v>3</v>
      </c>
      <c r="F395">
        <v>2</v>
      </c>
      <c r="G395">
        <v>4</v>
      </c>
      <c r="H395" t="s">
        <v>12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 t="s">
        <v>13</v>
      </c>
      <c r="D396">
        <v>6600</v>
      </c>
      <c r="E396">
        <v>3</v>
      </c>
      <c r="F396">
        <v>1</v>
      </c>
      <c r="G396">
        <v>1</v>
      </c>
      <c r="H396" t="s">
        <v>12</v>
      </c>
      <c r="I396" t="s">
        <v>12</v>
      </c>
      <c r="J396" t="s">
        <v>12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 t="s">
        <v>13</v>
      </c>
      <c r="D397">
        <v>7200</v>
      </c>
      <c r="E397">
        <v>3</v>
      </c>
      <c r="F397">
        <v>1</v>
      </c>
      <c r="G397">
        <v>2</v>
      </c>
      <c r="H397" t="s">
        <v>12</v>
      </c>
      <c r="I397" t="s">
        <v>12</v>
      </c>
      <c r="J397" t="s">
        <v>12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 t="s">
        <v>13</v>
      </c>
      <c r="D398">
        <v>6710</v>
      </c>
      <c r="E398">
        <v>3</v>
      </c>
      <c r="F398">
        <v>2</v>
      </c>
      <c r="G398">
        <v>2</v>
      </c>
      <c r="H398" t="s">
        <v>12</v>
      </c>
      <c r="I398" t="s">
        <v>12</v>
      </c>
      <c r="J398" t="s">
        <v>12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 t="s">
        <v>13</v>
      </c>
      <c r="D399">
        <v>6660</v>
      </c>
      <c r="E399">
        <v>4</v>
      </c>
      <c r="F399">
        <v>2</v>
      </c>
      <c r="G399">
        <v>2</v>
      </c>
      <c r="H399" t="s">
        <v>12</v>
      </c>
      <c r="I399" t="s">
        <v>12</v>
      </c>
      <c r="J399" t="s">
        <v>12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 t="s">
        <v>13</v>
      </c>
      <c r="D400">
        <v>7000</v>
      </c>
      <c r="E400">
        <v>3</v>
      </c>
      <c r="F400">
        <v>1</v>
      </c>
      <c r="G400">
        <v>1</v>
      </c>
      <c r="H400" t="s">
        <v>12</v>
      </c>
      <c r="I400" t="s">
        <v>13</v>
      </c>
      <c r="J400" t="s">
        <v>12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 t="s">
        <v>12</v>
      </c>
      <c r="D401">
        <v>7231</v>
      </c>
      <c r="E401">
        <v>3</v>
      </c>
      <c r="F401">
        <v>1</v>
      </c>
      <c r="G401">
        <v>2</v>
      </c>
      <c r="H401" t="s">
        <v>12</v>
      </c>
      <c r="I401" t="s">
        <v>12</v>
      </c>
      <c r="J401" t="s">
        <v>12</v>
      </c>
      <c r="K401" t="s">
        <v>13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 t="s">
        <v>12</v>
      </c>
      <c r="D402">
        <v>7410</v>
      </c>
      <c r="E402">
        <v>3</v>
      </c>
      <c r="F402">
        <v>1</v>
      </c>
      <c r="G402">
        <v>1</v>
      </c>
      <c r="H402" t="s">
        <v>12</v>
      </c>
      <c r="I402" t="s">
        <v>12</v>
      </c>
      <c r="J402" t="s">
        <v>12</v>
      </c>
      <c r="K402" t="s">
        <v>13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 t="s">
        <v>12</v>
      </c>
      <c r="D403">
        <v>7800</v>
      </c>
      <c r="E403">
        <v>3</v>
      </c>
      <c r="F403">
        <v>1</v>
      </c>
      <c r="G403">
        <v>1</v>
      </c>
      <c r="H403" t="s">
        <v>12</v>
      </c>
      <c r="I403" t="s">
        <v>13</v>
      </c>
      <c r="J403" t="s">
        <v>12</v>
      </c>
      <c r="K403" t="s">
        <v>13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 t="s">
        <v>12</v>
      </c>
      <c r="D404">
        <v>6825</v>
      </c>
      <c r="E404">
        <v>3</v>
      </c>
      <c r="F404">
        <v>1</v>
      </c>
      <c r="G404">
        <v>1</v>
      </c>
      <c r="H404" t="s">
        <v>12</v>
      </c>
      <c r="I404" t="s">
        <v>12</v>
      </c>
      <c r="J404" t="s">
        <v>12</v>
      </c>
      <c r="K404" t="s">
        <v>13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 t="s">
        <v>13</v>
      </c>
      <c r="D405">
        <v>6360</v>
      </c>
      <c r="E405">
        <v>3</v>
      </c>
      <c r="F405">
        <v>1</v>
      </c>
      <c r="G405">
        <v>3</v>
      </c>
      <c r="H405" t="s">
        <v>12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 t="s">
        <v>13</v>
      </c>
      <c r="D406">
        <v>6600</v>
      </c>
      <c r="E406">
        <v>4</v>
      </c>
      <c r="F406">
        <v>2</v>
      </c>
      <c r="G406">
        <v>1</v>
      </c>
      <c r="H406" t="s">
        <v>12</v>
      </c>
      <c r="I406" t="s">
        <v>13</v>
      </c>
      <c r="J406" t="s">
        <v>12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 t="s">
        <v>13</v>
      </c>
      <c r="D407">
        <v>6900</v>
      </c>
      <c r="E407">
        <v>3</v>
      </c>
      <c r="F407">
        <v>2</v>
      </c>
      <c r="G407">
        <v>1</v>
      </c>
      <c r="H407" t="s">
        <v>12</v>
      </c>
      <c r="I407" t="s">
        <v>12</v>
      </c>
      <c r="J407" t="s">
        <v>12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 t="s">
        <v>13</v>
      </c>
      <c r="D408">
        <v>6600</v>
      </c>
      <c r="E408">
        <v>3</v>
      </c>
      <c r="F408">
        <v>1</v>
      </c>
      <c r="G408">
        <v>1</v>
      </c>
      <c r="H408" t="s">
        <v>12</v>
      </c>
      <c r="I408" t="s">
        <v>12</v>
      </c>
      <c r="J408" t="s">
        <v>12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 t="s">
        <v>13</v>
      </c>
      <c r="D409">
        <v>6420</v>
      </c>
      <c r="E409">
        <v>3</v>
      </c>
      <c r="F409">
        <v>1</v>
      </c>
      <c r="G409">
        <v>3</v>
      </c>
      <c r="H409" t="s">
        <v>12</v>
      </c>
      <c r="I409" t="s">
        <v>13</v>
      </c>
      <c r="J409" t="s">
        <v>12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 t="s">
        <v>12</v>
      </c>
      <c r="D410">
        <v>6600</v>
      </c>
      <c r="E410">
        <v>3</v>
      </c>
      <c r="F410">
        <v>2</v>
      </c>
      <c r="G410">
        <v>1</v>
      </c>
      <c r="H410" t="s">
        <v>12</v>
      </c>
      <c r="I410" t="s">
        <v>13</v>
      </c>
      <c r="J410" t="s">
        <v>12</v>
      </c>
      <c r="K410" t="s">
        <v>13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 t="s">
        <v>12</v>
      </c>
      <c r="D411">
        <v>6600</v>
      </c>
      <c r="E411">
        <v>3</v>
      </c>
      <c r="F411">
        <v>2</v>
      </c>
      <c r="G411">
        <v>3</v>
      </c>
      <c r="H411" t="s">
        <v>12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 t="s">
        <v>13</v>
      </c>
      <c r="D412">
        <v>9000</v>
      </c>
      <c r="E412">
        <v>3</v>
      </c>
      <c r="F412">
        <v>1</v>
      </c>
      <c r="G412">
        <v>1</v>
      </c>
      <c r="H412" t="s">
        <v>12</v>
      </c>
      <c r="I412" t="s">
        <v>13</v>
      </c>
      <c r="J412" t="s">
        <v>12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 t="s">
        <v>12</v>
      </c>
      <c r="D413">
        <v>6500</v>
      </c>
      <c r="E413">
        <v>3</v>
      </c>
      <c r="F413">
        <v>2</v>
      </c>
      <c r="G413">
        <v>3</v>
      </c>
      <c r="H413" t="s">
        <v>12</v>
      </c>
      <c r="I413" t="s">
        <v>13</v>
      </c>
      <c r="J413" t="s">
        <v>13</v>
      </c>
      <c r="K413" t="s">
        <v>13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 t="s">
        <v>12</v>
      </c>
      <c r="D414">
        <v>6360</v>
      </c>
      <c r="E414">
        <v>3</v>
      </c>
      <c r="F414">
        <v>2</v>
      </c>
      <c r="G414">
        <v>4</v>
      </c>
      <c r="H414" t="s">
        <v>12</v>
      </c>
      <c r="I414" t="s">
        <v>13</v>
      </c>
      <c r="J414" t="s">
        <v>13</v>
      </c>
      <c r="K414" t="s">
        <v>13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 t="s">
        <v>12</v>
      </c>
      <c r="D415">
        <v>5300</v>
      </c>
      <c r="E415">
        <v>3</v>
      </c>
      <c r="F415">
        <v>1</v>
      </c>
      <c r="G415">
        <v>1</v>
      </c>
      <c r="H415" t="s">
        <v>13</v>
      </c>
      <c r="I415" t="s">
        <v>13</v>
      </c>
      <c r="J415" t="s">
        <v>13</v>
      </c>
      <c r="K415" t="s">
        <v>13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 t="s">
        <v>13</v>
      </c>
      <c r="D416">
        <v>2850</v>
      </c>
      <c r="E416">
        <v>3</v>
      </c>
      <c r="F416">
        <v>2</v>
      </c>
      <c r="G416">
        <v>2</v>
      </c>
      <c r="H416" t="s">
        <v>13</v>
      </c>
      <c r="I416" t="s">
        <v>13</v>
      </c>
      <c r="J416" t="s">
        <v>12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 t="s">
        <v>12</v>
      </c>
      <c r="D417">
        <v>6400</v>
      </c>
      <c r="E417">
        <v>3</v>
      </c>
      <c r="F417">
        <v>1</v>
      </c>
      <c r="G417">
        <v>1</v>
      </c>
      <c r="H417" t="s">
        <v>12</v>
      </c>
      <c r="I417" t="s">
        <v>12</v>
      </c>
      <c r="J417" t="s">
        <v>12</v>
      </c>
      <c r="K417" t="s">
        <v>13</v>
      </c>
      <c r="L417">
        <v>1</v>
      </c>
      <c r="M417" t="s">
        <v>12</v>
      </c>
    </row>
    <row r="418" spans="1:13" x14ac:dyDescent="0.25">
      <c r="A418">
        <v>417</v>
      </c>
      <c r="B418">
        <v>100000</v>
      </c>
      <c r="C418" t="s">
        <v>12</v>
      </c>
      <c r="D418">
        <v>11175</v>
      </c>
      <c r="E418">
        <v>3</v>
      </c>
      <c r="F418">
        <v>1</v>
      </c>
      <c r="G418">
        <v>1</v>
      </c>
      <c r="H418" t="s">
        <v>12</v>
      </c>
      <c r="I418" t="s">
        <v>13</v>
      </c>
      <c r="J418" t="s">
        <v>12</v>
      </c>
      <c r="K418" t="s">
        <v>13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 t="s">
        <v>13</v>
      </c>
      <c r="D419">
        <v>6750</v>
      </c>
      <c r="E419">
        <v>2</v>
      </c>
      <c r="F419">
        <v>1</v>
      </c>
      <c r="G419">
        <v>1</v>
      </c>
      <c r="H419" t="s">
        <v>12</v>
      </c>
      <c r="I419" t="s">
        <v>12</v>
      </c>
      <c r="J419" t="s">
        <v>12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 t="s">
        <v>12</v>
      </c>
      <c r="D420">
        <v>7500</v>
      </c>
      <c r="E420">
        <v>4</v>
      </c>
      <c r="F420">
        <v>2</v>
      </c>
      <c r="G420">
        <v>2</v>
      </c>
      <c r="H420" t="s">
        <v>12</v>
      </c>
      <c r="I420" t="s">
        <v>13</v>
      </c>
      <c r="J420" t="s">
        <v>12</v>
      </c>
      <c r="K420" t="s">
        <v>13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 t="s">
        <v>13</v>
      </c>
      <c r="D421">
        <v>6000</v>
      </c>
      <c r="E421">
        <v>3</v>
      </c>
      <c r="F421">
        <v>1</v>
      </c>
      <c r="G421">
        <v>2</v>
      </c>
      <c r="H421" t="s">
        <v>12</v>
      </c>
      <c r="I421" t="s">
        <v>13</v>
      </c>
      <c r="J421" t="s">
        <v>13</v>
      </c>
      <c r="K421" t="s">
        <v>12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 t="s">
        <v>12</v>
      </c>
      <c r="D422">
        <v>10240</v>
      </c>
      <c r="E422">
        <v>2</v>
      </c>
      <c r="F422">
        <v>1</v>
      </c>
      <c r="G422">
        <v>1</v>
      </c>
      <c r="H422" t="s">
        <v>12</v>
      </c>
      <c r="I422" t="s">
        <v>13</v>
      </c>
      <c r="J422" t="s">
        <v>13</v>
      </c>
      <c r="K422" t="s">
        <v>13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 t="s">
        <v>12</v>
      </c>
      <c r="D423">
        <v>5136</v>
      </c>
      <c r="E423">
        <v>3</v>
      </c>
      <c r="F423">
        <v>1</v>
      </c>
      <c r="G423">
        <v>2</v>
      </c>
      <c r="H423" t="s">
        <v>12</v>
      </c>
      <c r="I423" t="s">
        <v>12</v>
      </c>
      <c r="J423" t="s">
        <v>12</v>
      </c>
      <c r="K423" t="s">
        <v>13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 t="s">
        <v>13</v>
      </c>
      <c r="D424">
        <v>3400</v>
      </c>
      <c r="E424">
        <v>3</v>
      </c>
      <c r="F424">
        <v>1</v>
      </c>
      <c r="G424">
        <v>2</v>
      </c>
      <c r="H424" t="s">
        <v>12</v>
      </c>
      <c r="I424" t="s">
        <v>13</v>
      </c>
      <c r="J424" t="s">
        <v>12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 t="s">
        <v>13</v>
      </c>
      <c r="D425">
        <v>2880</v>
      </c>
      <c r="E425">
        <v>3</v>
      </c>
      <c r="F425">
        <v>1</v>
      </c>
      <c r="G425">
        <v>2</v>
      </c>
      <c r="H425" t="s">
        <v>12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 t="s">
        <v>13</v>
      </c>
      <c r="D426">
        <v>3840</v>
      </c>
      <c r="E426">
        <v>3</v>
      </c>
      <c r="F426">
        <v>1</v>
      </c>
      <c r="G426">
        <v>2</v>
      </c>
      <c r="H426" t="s">
        <v>12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 t="s">
        <v>13</v>
      </c>
      <c r="D427">
        <v>2870</v>
      </c>
      <c r="E427">
        <v>2</v>
      </c>
      <c r="F427">
        <v>1</v>
      </c>
      <c r="G427">
        <v>2</v>
      </c>
      <c r="H427" t="s">
        <v>12</v>
      </c>
      <c r="I427" t="s">
        <v>12</v>
      </c>
      <c r="J427" t="s">
        <v>12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 t="s">
        <v>13</v>
      </c>
      <c r="D428">
        <v>5320</v>
      </c>
      <c r="E428">
        <v>2</v>
      </c>
      <c r="F428">
        <v>1</v>
      </c>
      <c r="G428">
        <v>1</v>
      </c>
      <c r="H428" t="s">
        <v>12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 t="s">
        <v>13</v>
      </c>
      <c r="D429">
        <v>3512</v>
      </c>
      <c r="E429">
        <v>2</v>
      </c>
      <c r="F429">
        <v>1</v>
      </c>
      <c r="G429">
        <v>1</v>
      </c>
      <c r="H429" t="s">
        <v>12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 t="s">
        <v>13</v>
      </c>
      <c r="D430">
        <v>3480</v>
      </c>
      <c r="E430">
        <v>2</v>
      </c>
      <c r="F430">
        <v>1</v>
      </c>
      <c r="G430">
        <v>1</v>
      </c>
      <c r="H430" t="s">
        <v>12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 t="s">
        <v>12</v>
      </c>
      <c r="D431">
        <v>3600</v>
      </c>
      <c r="E431">
        <v>3</v>
      </c>
      <c r="F431">
        <v>1</v>
      </c>
      <c r="G431">
        <v>1</v>
      </c>
      <c r="H431" t="s">
        <v>12</v>
      </c>
      <c r="I431" t="s">
        <v>13</v>
      </c>
      <c r="J431" t="s">
        <v>12</v>
      </c>
      <c r="K431" t="s">
        <v>13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 t="s">
        <v>13</v>
      </c>
      <c r="D432">
        <v>3520</v>
      </c>
      <c r="E432">
        <v>2</v>
      </c>
      <c r="F432">
        <v>1</v>
      </c>
      <c r="G432">
        <v>2</v>
      </c>
      <c r="H432" t="s">
        <v>12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 t="s">
        <v>13</v>
      </c>
      <c r="D433">
        <v>5320</v>
      </c>
      <c r="E433">
        <v>3</v>
      </c>
      <c r="F433">
        <v>1</v>
      </c>
      <c r="G433">
        <v>2</v>
      </c>
      <c r="H433" t="s">
        <v>12</v>
      </c>
      <c r="I433" t="s">
        <v>12</v>
      </c>
      <c r="J433" t="s">
        <v>12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 t="s">
        <v>13</v>
      </c>
      <c r="D434">
        <v>6040</v>
      </c>
      <c r="E434">
        <v>3</v>
      </c>
      <c r="F434">
        <v>1</v>
      </c>
      <c r="G434">
        <v>1</v>
      </c>
      <c r="H434" t="s">
        <v>12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 t="s">
        <v>13</v>
      </c>
      <c r="D435">
        <v>11410</v>
      </c>
      <c r="E435">
        <v>2</v>
      </c>
      <c r="F435">
        <v>1</v>
      </c>
      <c r="G435">
        <v>2</v>
      </c>
      <c r="H435" t="s">
        <v>12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 t="s">
        <v>12</v>
      </c>
      <c r="D436">
        <v>8400</v>
      </c>
      <c r="E436">
        <v>3</v>
      </c>
      <c r="F436">
        <v>1</v>
      </c>
      <c r="G436">
        <v>2</v>
      </c>
      <c r="H436" t="s">
        <v>12</v>
      </c>
      <c r="I436" t="s">
        <v>12</v>
      </c>
      <c r="J436" t="s">
        <v>12</v>
      </c>
      <c r="K436" t="s">
        <v>13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 t="s">
        <v>12</v>
      </c>
      <c r="D437">
        <v>5300</v>
      </c>
      <c r="E437">
        <v>4</v>
      </c>
      <c r="F437">
        <v>2</v>
      </c>
      <c r="G437">
        <v>1</v>
      </c>
      <c r="H437" t="s">
        <v>12</v>
      </c>
      <c r="I437" t="s">
        <v>13</v>
      </c>
      <c r="J437" t="s">
        <v>13</v>
      </c>
      <c r="K437" t="s">
        <v>13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 t="s">
        <v>13</v>
      </c>
      <c r="D438">
        <v>7800</v>
      </c>
      <c r="E438">
        <v>3</v>
      </c>
      <c r="F438">
        <v>2</v>
      </c>
      <c r="G438">
        <v>2</v>
      </c>
      <c r="H438" t="s">
        <v>12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 t="s">
        <v>13</v>
      </c>
      <c r="D439">
        <v>3520</v>
      </c>
      <c r="E439">
        <v>3</v>
      </c>
      <c r="F439">
        <v>1</v>
      </c>
      <c r="G439">
        <v>2</v>
      </c>
      <c r="H439" t="s">
        <v>12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 t="s">
        <v>13</v>
      </c>
      <c r="D440">
        <v>5360</v>
      </c>
      <c r="E440">
        <v>3</v>
      </c>
      <c r="F440">
        <v>1</v>
      </c>
      <c r="G440">
        <v>2</v>
      </c>
      <c r="H440" t="s">
        <v>12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 t="s">
        <v>12</v>
      </c>
      <c r="D441">
        <v>6862</v>
      </c>
      <c r="E441">
        <v>3</v>
      </c>
      <c r="F441">
        <v>1</v>
      </c>
      <c r="G441">
        <v>2</v>
      </c>
      <c r="H441" t="s">
        <v>12</v>
      </c>
      <c r="I441" t="s">
        <v>13</v>
      </c>
      <c r="J441" t="s">
        <v>13</v>
      </c>
      <c r="K441" t="s">
        <v>13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 t="s">
        <v>13</v>
      </c>
      <c r="D442">
        <v>3520</v>
      </c>
      <c r="E442">
        <v>3</v>
      </c>
      <c r="F442">
        <v>1</v>
      </c>
      <c r="G442">
        <v>1</v>
      </c>
      <c r="H442" t="s">
        <v>12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 t="s">
        <v>13</v>
      </c>
      <c r="D443">
        <v>4050</v>
      </c>
      <c r="E443">
        <v>2</v>
      </c>
      <c r="F443">
        <v>1</v>
      </c>
      <c r="G443">
        <v>2</v>
      </c>
      <c r="H443" t="s">
        <v>12</v>
      </c>
      <c r="I443" t="s">
        <v>12</v>
      </c>
      <c r="J443" t="s">
        <v>12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 t="s">
        <v>13</v>
      </c>
      <c r="D444">
        <v>3520</v>
      </c>
      <c r="E444">
        <v>3</v>
      </c>
      <c r="F444">
        <v>1</v>
      </c>
      <c r="G444">
        <v>1</v>
      </c>
      <c r="H444" t="s">
        <v>12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 t="s">
        <v>12</v>
      </c>
      <c r="D445">
        <v>4400</v>
      </c>
      <c r="E445">
        <v>4</v>
      </c>
      <c r="F445">
        <v>1</v>
      </c>
      <c r="G445">
        <v>2</v>
      </c>
      <c r="H445" t="s">
        <v>12</v>
      </c>
      <c r="I445" t="s">
        <v>13</v>
      </c>
      <c r="J445" t="s">
        <v>13</v>
      </c>
      <c r="K445" t="s">
        <v>13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 t="s">
        <v>12</v>
      </c>
      <c r="D446">
        <v>5720</v>
      </c>
      <c r="E446">
        <v>2</v>
      </c>
      <c r="F446">
        <v>1</v>
      </c>
      <c r="G446">
        <v>2</v>
      </c>
      <c r="H446" t="s">
        <v>12</v>
      </c>
      <c r="I446" t="s">
        <v>13</v>
      </c>
      <c r="J446" t="s">
        <v>13</v>
      </c>
      <c r="K446" t="s">
        <v>13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 t="s">
        <v>13</v>
      </c>
      <c r="D447">
        <v>11440</v>
      </c>
      <c r="E447">
        <v>4</v>
      </c>
      <c r="F447">
        <v>1</v>
      </c>
      <c r="G447">
        <v>2</v>
      </c>
      <c r="H447" t="s">
        <v>12</v>
      </c>
      <c r="I447" t="s">
        <v>13</v>
      </c>
      <c r="J447" t="s">
        <v>12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 t="s">
        <v>13</v>
      </c>
      <c r="D448">
        <v>7482</v>
      </c>
      <c r="E448">
        <v>3</v>
      </c>
      <c r="F448">
        <v>2</v>
      </c>
      <c r="G448">
        <v>3</v>
      </c>
      <c r="H448" t="s">
        <v>12</v>
      </c>
      <c r="I448" t="s">
        <v>13</v>
      </c>
      <c r="J448" t="s">
        <v>13</v>
      </c>
      <c r="K448" t="s">
        <v>12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 t="s">
        <v>12</v>
      </c>
      <c r="D449">
        <v>5500</v>
      </c>
      <c r="E449">
        <v>4</v>
      </c>
      <c r="F449">
        <v>2</v>
      </c>
      <c r="G449">
        <v>2</v>
      </c>
      <c r="H449" t="s">
        <v>12</v>
      </c>
      <c r="I449" t="s">
        <v>13</v>
      </c>
      <c r="J449" t="s">
        <v>12</v>
      </c>
      <c r="K449" t="s">
        <v>13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 t="s">
        <v>13</v>
      </c>
      <c r="D450">
        <v>4320</v>
      </c>
      <c r="E450">
        <v>3</v>
      </c>
      <c r="F450">
        <v>1</v>
      </c>
      <c r="G450">
        <v>2</v>
      </c>
      <c r="H450" t="s">
        <v>12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 t="s">
        <v>13</v>
      </c>
      <c r="D451">
        <v>5400</v>
      </c>
      <c r="E451">
        <v>2</v>
      </c>
      <c r="F451">
        <v>1</v>
      </c>
      <c r="G451">
        <v>2</v>
      </c>
      <c r="H451" t="s">
        <v>12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 t="s">
        <v>13</v>
      </c>
      <c r="D452">
        <v>4320</v>
      </c>
      <c r="E452">
        <v>3</v>
      </c>
      <c r="F452">
        <v>1</v>
      </c>
      <c r="G452">
        <v>1</v>
      </c>
      <c r="H452" t="s">
        <v>12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 t="s">
        <v>12</v>
      </c>
      <c r="D453">
        <v>4815</v>
      </c>
      <c r="E453">
        <v>2</v>
      </c>
      <c r="F453">
        <v>1</v>
      </c>
      <c r="G453">
        <v>1</v>
      </c>
      <c r="H453" t="s">
        <v>12</v>
      </c>
      <c r="I453" t="s">
        <v>13</v>
      </c>
      <c r="J453" t="s">
        <v>13</v>
      </c>
      <c r="K453" t="s">
        <v>13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 t="s">
        <v>12</v>
      </c>
      <c r="D454">
        <v>6100</v>
      </c>
      <c r="E454">
        <v>3</v>
      </c>
      <c r="F454">
        <v>1</v>
      </c>
      <c r="G454">
        <v>1</v>
      </c>
      <c r="H454" t="s">
        <v>12</v>
      </c>
      <c r="I454" t="s">
        <v>13</v>
      </c>
      <c r="J454" t="s">
        <v>12</v>
      </c>
      <c r="K454" t="s">
        <v>13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 t="s">
        <v>13</v>
      </c>
      <c r="D455">
        <v>7980</v>
      </c>
      <c r="E455">
        <v>3</v>
      </c>
      <c r="F455">
        <v>1</v>
      </c>
      <c r="G455">
        <v>1</v>
      </c>
      <c r="H455" t="s">
        <v>12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 t="s">
        <v>13</v>
      </c>
      <c r="D456">
        <v>6050</v>
      </c>
      <c r="E456">
        <v>3</v>
      </c>
      <c r="F456">
        <v>1</v>
      </c>
      <c r="G456">
        <v>1</v>
      </c>
      <c r="H456" t="s">
        <v>12</v>
      </c>
      <c r="I456" t="s">
        <v>13</v>
      </c>
      <c r="J456" t="s">
        <v>12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 t="s">
        <v>13</v>
      </c>
      <c r="D457">
        <v>3800</v>
      </c>
      <c r="E457">
        <v>3</v>
      </c>
      <c r="F457">
        <v>1</v>
      </c>
      <c r="G457">
        <v>2</v>
      </c>
      <c r="H457" t="s">
        <v>12</v>
      </c>
      <c r="I457" t="s">
        <v>12</v>
      </c>
      <c r="J457" t="s">
        <v>12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 t="s">
        <v>12</v>
      </c>
      <c r="D458">
        <v>5400</v>
      </c>
      <c r="E458">
        <v>5</v>
      </c>
      <c r="F458">
        <v>1</v>
      </c>
      <c r="G458">
        <v>2</v>
      </c>
      <c r="H458" t="s">
        <v>12</v>
      </c>
      <c r="I458" t="s">
        <v>12</v>
      </c>
      <c r="J458" t="s">
        <v>12</v>
      </c>
      <c r="K458" t="s">
        <v>13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 t="s">
        <v>12</v>
      </c>
      <c r="D459">
        <v>6000</v>
      </c>
      <c r="E459">
        <v>3</v>
      </c>
      <c r="F459">
        <v>2</v>
      </c>
      <c r="G459">
        <v>4</v>
      </c>
      <c r="H459" t="s">
        <v>12</v>
      </c>
      <c r="I459" t="s">
        <v>12</v>
      </c>
      <c r="J459" t="s">
        <v>12</v>
      </c>
      <c r="K459" t="s">
        <v>13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 t="s">
        <v>13</v>
      </c>
      <c r="D460">
        <v>2398</v>
      </c>
      <c r="E460">
        <v>3</v>
      </c>
      <c r="F460">
        <v>1</v>
      </c>
      <c r="G460">
        <v>1</v>
      </c>
      <c r="H460" t="s">
        <v>12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 t="s">
        <v>13</v>
      </c>
      <c r="D461">
        <v>2145</v>
      </c>
      <c r="E461">
        <v>3</v>
      </c>
      <c r="F461">
        <v>1</v>
      </c>
      <c r="G461">
        <v>2</v>
      </c>
      <c r="H461" t="s">
        <v>12</v>
      </c>
      <c r="I461" t="s">
        <v>13</v>
      </c>
      <c r="J461" t="s">
        <v>12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 t="s">
        <v>13</v>
      </c>
      <c r="D462">
        <v>2145</v>
      </c>
      <c r="E462">
        <v>3</v>
      </c>
      <c r="F462">
        <v>1</v>
      </c>
      <c r="G462">
        <v>2</v>
      </c>
      <c r="H462" t="s">
        <v>12</v>
      </c>
      <c r="I462" t="s">
        <v>13</v>
      </c>
      <c r="J462" t="s">
        <v>12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 t="s">
        <v>13</v>
      </c>
      <c r="D463">
        <v>2145</v>
      </c>
      <c r="E463">
        <v>3</v>
      </c>
      <c r="F463">
        <v>1</v>
      </c>
      <c r="G463">
        <v>3</v>
      </c>
      <c r="H463" t="s">
        <v>12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 t="s">
        <v>13</v>
      </c>
      <c r="D464">
        <v>2610</v>
      </c>
      <c r="E464">
        <v>3</v>
      </c>
      <c r="F464">
        <v>1</v>
      </c>
      <c r="G464">
        <v>2</v>
      </c>
      <c r="H464" t="s">
        <v>12</v>
      </c>
      <c r="I464" t="s">
        <v>13</v>
      </c>
      <c r="J464" t="s">
        <v>12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 t="s">
        <v>13</v>
      </c>
      <c r="D465">
        <v>1950</v>
      </c>
      <c r="E465">
        <v>3</v>
      </c>
      <c r="F465">
        <v>2</v>
      </c>
      <c r="G465">
        <v>2</v>
      </c>
      <c r="H465" t="s">
        <v>12</v>
      </c>
      <c r="I465" t="s">
        <v>13</v>
      </c>
      <c r="J465" t="s">
        <v>12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 t="s">
        <v>13</v>
      </c>
      <c r="D466">
        <v>2145</v>
      </c>
      <c r="E466">
        <v>3</v>
      </c>
      <c r="F466">
        <v>1</v>
      </c>
      <c r="G466">
        <v>3</v>
      </c>
      <c r="H466" t="s">
        <v>12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 t="s">
        <v>12</v>
      </c>
      <c r="D467">
        <v>2275</v>
      </c>
      <c r="E467">
        <v>3</v>
      </c>
      <c r="F467">
        <v>1</v>
      </c>
      <c r="G467">
        <v>3</v>
      </c>
      <c r="H467" t="s">
        <v>12</v>
      </c>
      <c r="I467" t="s">
        <v>13</v>
      </c>
      <c r="J467" t="s">
        <v>13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 t="s">
        <v>13</v>
      </c>
      <c r="D468">
        <v>2856</v>
      </c>
      <c r="E468">
        <v>3</v>
      </c>
      <c r="F468">
        <v>1</v>
      </c>
      <c r="G468">
        <v>3</v>
      </c>
      <c r="H468" t="s">
        <v>12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 t="s">
        <v>13</v>
      </c>
      <c r="D469">
        <v>2015</v>
      </c>
      <c r="E469">
        <v>3</v>
      </c>
      <c r="F469">
        <v>1</v>
      </c>
      <c r="G469">
        <v>2</v>
      </c>
      <c r="H469" t="s">
        <v>12</v>
      </c>
      <c r="I469" t="s">
        <v>13</v>
      </c>
      <c r="J469" t="s">
        <v>12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 t="s">
        <v>13</v>
      </c>
      <c r="D470">
        <v>2176</v>
      </c>
      <c r="E470">
        <v>2</v>
      </c>
      <c r="F470">
        <v>1</v>
      </c>
      <c r="G470">
        <v>2</v>
      </c>
      <c r="H470" t="s">
        <v>12</v>
      </c>
      <c r="I470" t="s">
        <v>12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 t="s">
        <v>13</v>
      </c>
      <c r="D471">
        <v>2145</v>
      </c>
      <c r="E471">
        <v>4</v>
      </c>
      <c r="F471">
        <v>2</v>
      </c>
      <c r="G471">
        <v>1</v>
      </c>
      <c r="H471" t="s">
        <v>12</v>
      </c>
      <c r="I471" t="s">
        <v>13</v>
      </c>
      <c r="J471" t="s">
        <v>12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 t="s">
        <v>13</v>
      </c>
      <c r="D472">
        <v>2145</v>
      </c>
      <c r="E472">
        <v>3</v>
      </c>
      <c r="F472">
        <v>1</v>
      </c>
      <c r="G472">
        <v>3</v>
      </c>
      <c r="H472" t="s">
        <v>12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 t="s">
        <v>13</v>
      </c>
      <c r="D473">
        <v>2787</v>
      </c>
      <c r="E473">
        <v>3</v>
      </c>
      <c r="F473">
        <v>1</v>
      </c>
      <c r="G473">
        <v>1</v>
      </c>
      <c r="H473" t="s">
        <v>12</v>
      </c>
      <c r="I473" t="s">
        <v>13</v>
      </c>
      <c r="J473" t="s">
        <v>12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 t="s">
        <v>13</v>
      </c>
      <c r="D474">
        <v>9500</v>
      </c>
      <c r="E474">
        <v>3</v>
      </c>
      <c r="F474">
        <v>1</v>
      </c>
      <c r="G474">
        <v>2</v>
      </c>
      <c r="H474" t="s">
        <v>12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 t="s">
        <v>13</v>
      </c>
      <c r="D475">
        <v>4990</v>
      </c>
      <c r="E475">
        <v>4</v>
      </c>
      <c r="F475">
        <v>2</v>
      </c>
      <c r="G475">
        <v>2</v>
      </c>
      <c r="H475" t="s">
        <v>12</v>
      </c>
      <c r="I475" t="s">
        <v>12</v>
      </c>
      <c r="J475" t="s">
        <v>12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 t="s">
        <v>13</v>
      </c>
      <c r="D476">
        <v>6670</v>
      </c>
      <c r="E476">
        <v>3</v>
      </c>
      <c r="F476">
        <v>1</v>
      </c>
      <c r="G476">
        <v>3</v>
      </c>
      <c r="H476" t="s">
        <v>12</v>
      </c>
      <c r="I476" t="s">
        <v>13</v>
      </c>
      <c r="J476" t="s">
        <v>12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 t="s">
        <v>13</v>
      </c>
      <c r="D477">
        <v>6254</v>
      </c>
      <c r="E477">
        <v>4</v>
      </c>
      <c r="F477">
        <v>2</v>
      </c>
      <c r="G477">
        <v>1</v>
      </c>
      <c r="H477" t="s">
        <v>12</v>
      </c>
      <c r="I477" t="s">
        <v>13</v>
      </c>
      <c r="J477" t="s">
        <v>12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 t="s">
        <v>13</v>
      </c>
      <c r="D478">
        <v>10360</v>
      </c>
      <c r="E478">
        <v>2</v>
      </c>
      <c r="F478">
        <v>1</v>
      </c>
      <c r="G478">
        <v>1</v>
      </c>
      <c r="H478" t="s">
        <v>12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 t="s">
        <v>13</v>
      </c>
      <c r="D479">
        <v>5500</v>
      </c>
      <c r="E479">
        <v>3</v>
      </c>
      <c r="F479">
        <v>2</v>
      </c>
      <c r="G479">
        <v>1</v>
      </c>
      <c r="H479" t="s">
        <v>12</v>
      </c>
      <c r="I479" t="s">
        <v>12</v>
      </c>
      <c r="J479" t="s">
        <v>12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 t="s">
        <v>12</v>
      </c>
      <c r="D480">
        <v>5450</v>
      </c>
      <c r="E480">
        <v>4</v>
      </c>
      <c r="F480">
        <v>2</v>
      </c>
      <c r="G480">
        <v>1</v>
      </c>
      <c r="H480" t="s">
        <v>12</v>
      </c>
      <c r="I480" t="s">
        <v>13</v>
      </c>
      <c r="J480" t="s">
        <v>12</v>
      </c>
      <c r="K480" t="s">
        <v>13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 t="s">
        <v>13</v>
      </c>
      <c r="D481">
        <v>5500</v>
      </c>
      <c r="E481">
        <v>3</v>
      </c>
      <c r="F481">
        <v>1</v>
      </c>
      <c r="G481">
        <v>3</v>
      </c>
      <c r="H481" t="s">
        <v>12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 t="s">
        <v>13</v>
      </c>
      <c r="D482">
        <v>6000</v>
      </c>
      <c r="E482">
        <v>4</v>
      </c>
      <c r="F482">
        <v>1</v>
      </c>
      <c r="G482">
        <v>3</v>
      </c>
      <c r="H482" t="s">
        <v>12</v>
      </c>
      <c r="I482" t="s">
        <v>12</v>
      </c>
      <c r="J482" t="s">
        <v>12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 t="s">
        <v>12</v>
      </c>
      <c r="D483">
        <v>5700</v>
      </c>
      <c r="E483">
        <v>3</v>
      </c>
      <c r="F483">
        <v>1</v>
      </c>
      <c r="G483">
        <v>1</v>
      </c>
      <c r="H483" t="s">
        <v>12</v>
      </c>
      <c r="I483" t="s">
        <v>12</v>
      </c>
      <c r="J483" t="s">
        <v>12</v>
      </c>
      <c r="K483" t="s">
        <v>13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 t="s">
        <v>13</v>
      </c>
      <c r="D484">
        <v>6600</v>
      </c>
      <c r="E484">
        <v>2</v>
      </c>
      <c r="F484">
        <v>2</v>
      </c>
      <c r="G484">
        <v>4</v>
      </c>
      <c r="H484" t="s">
        <v>12</v>
      </c>
      <c r="I484" t="s">
        <v>13</v>
      </c>
      <c r="J484" t="s">
        <v>12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 t="s">
        <v>13</v>
      </c>
      <c r="D485">
        <v>4000</v>
      </c>
      <c r="E485">
        <v>2</v>
      </c>
      <c r="F485">
        <v>1</v>
      </c>
      <c r="G485">
        <v>1</v>
      </c>
      <c r="H485" t="s">
        <v>12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 t="s">
        <v>13</v>
      </c>
      <c r="D486">
        <v>4880</v>
      </c>
      <c r="E486">
        <v>3</v>
      </c>
      <c r="F486">
        <v>1</v>
      </c>
      <c r="G486">
        <v>1</v>
      </c>
      <c r="H486" t="s">
        <v>12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 t="s">
        <v>12</v>
      </c>
      <c r="D487">
        <v>4880</v>
      </c>
      <c r="E487">
        <v>4</v>
      </c>
      <c r="F487">
        <v>2</v>
      </c>
      <c r="G487">
        <v>2</v>
      </c>
      <c r="H487" t="s">
        <v>12</v>
      </c>
      <c r="I487" t="s">
        <v>13</v>
      </c>
      <c r="J487" t="s">
        <v>13</v>
      </c>
      <c r="K487" t="s">
        <v>13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 t="s">
        <v>13</v>
      </c>
      <c r="D488">
        <v>8050</v>
      </c>
      <c r="E488">
        <v>2</v>
      </c>
      <c r="F488">
        <v>1</v>
      </c>
      <c r="G488">
        <v>1</v>
      </c>
      <c r="H488" t="s">
        <v>12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 t="s">
        <v>13</v>
      </c>
      <c r="D489">
        <v>8100</v>
      </c>
      <c r="E489">
        <v>2</v>
      </c>
      <c r="F489">
        <v>1</v>
      </c>
      <c r="G489">
        <v>1</v>
      </c>
      <c r="H489" t="s">
        <v>12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 t="s">
        <v>13</v>
      </c>
      <c r="D490">
        <v>5880</v>
      </c>
      <c r="E490">
        <v>3</v>
      </c>
      <c r="F490">
        <v>1</v>
      </c>
      <c r="G490">
        <v>1</v>
      </c>
      <c r="H490" t="s">
        <v>12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 t="s">
        <v>13</v>
      </c>
      <c r="D491">
        <v>5880</v>
      </c>
      <c r="E491">
        <v>2</v>
      </c>
      <c r="F491">
        <v>1</v>
      </c>
      <c r="G491">
        <v>1</v>
      </c>
      <c r="H491" t="s">
        <v>12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 t="s">
        <v>13</v>
      </c>
      <c r="D492">
        <v>12944</v>
      </c>
      <c r="E492">
        <v>3</v>
      </c>
      <c r="F492">
        <v>1</v>
      </c>
      <c r="G492">
        <v>1</v>
      </c>
      <c r="H492" t="s">
        <v>12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 t="s">
        <v>13</v>
      </c>
      <c r="D493">
        <v>6020</v>
      </c>
      <c r="E493">
        <v>3</v>
      </c>
      <c r="F493">
        <v>1</v>
      </c>
      <c r="G493">
        <v>1</v>
      </c>
      <c r="H493" t="s">
        <v>12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 t="s">
        <v>13</v>
      </c>
      <c r="D494">
        <v>4050</v>
      </c>
      <c r="E494">
        <v>2</v>
      </c>
      <c r="F494">
        <v>1</v>
      </c>
      <c r="G494">
        <v>1</v>
      </c>
      <c r="H494" t="s">
        <v>12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 t="s">
        <v>13</v>
      </c>
      <c r="D495">
        <v>8400</v>
      </c>
      <c r="E495">
        <v>2</v>
      </c>
      <c r="F495">
        <v>1</v>
      </c>
      <c r="G495">
        <v>1</v>
      </c>
      <c r="H495" t="s">
        <v>12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 t="s">
        <v>12</v>
      </c>
      <c r="D496">
        <v>5600</v>
      </c>
      <c r="E496">
        <v>2</v>
      </c>
      <c r="F496">
        <v>1</v>
      </c>
      <c r="G496">
        <v>1</v>
      </c>
      <c r="H496" t="s">
        <v>12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 t="s">
        <v>13</v>
      </c>
      <c r="D497">
        <v>5985</v>
      </c>
      <c r="E497">
        <v>3</v>
      </c>
      <c r="F497">
        <v>1</v>
      </c>
      <c r="G497">
        <v>1</v>
      </c>
      <c r="H497" t="s">
        <v>12</v>
      </c>
      <c r="I497" t="s">
        <v>13</v>
      </c>
      <c r="J497" t="s">
        <v>12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 t="s">
        <v>13</v>
      </c>
      <c r="D498">
        <v>4500</v>
      </c>
      <c r="E498">
        <v>3</v>
      </c>
      <c r="F498">
        <v>1</v>
      </c>
      <c r="G498">
        <v>1</v>
      </c>
      <c r="H498" t="s">
        <v>12</v>
      </c>
      <c r="I498" t="s">
        <v>13</v>
      </c>
      <c r="J498" t="s">
        <v>12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 t="s">
        <v>13</v>
      </c>
      <c r="D499">
        <v>4920</v>
      </c>
      <c r="E499">
        <v>3</v>
      </c>
      <c r="F499">
        <v>1</v>
      </c>
      <c r="G499">
        <v>2</v>
      </c>
      <c r="H499" t="s">
        <v>12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 t="s">
        <v>13</v>
      </c>
      <c r="D500">
        <v>8250</v>
      </c>
      <c r="E500">
        <v>3</v>
      </c>
      <c r="F500">
        <v>1</v>
      </c>
      <c r="G500">
        <v>1</v>
      </c>
      <c r="H500" t="s">
        <v>12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 t="s">
        <v>13</v>
      </c>
      <c r="D501">
        <v>8400</v>
      </c>
      <c r="E501">
        <v>4</v>
      </c>
      <c r="F501">
        <v>1</v>
      </c>
      <c r="G501">
        <v>4</v>
      </c>
      <c r="H501" t="s">
        <v>12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 t="s">
        <v>12</v>
      </c>
      <c r="D502">
        <v>6440</v>
      </c>
      <c r="E502">
        <v>2</v>
      </c>
      <c r="F502">
        <v>1</v>
      </c>
      <c r="G502">
        <v>1</v>
      </c>
      <c r="H502" t="s">
        <v>12</v>
      </c>
      <c r="I502" t="s">
        <v>13</v>
      </c>
      <c r="J502" t="s">
        <v>13</v>
      </c>
      <c r="K502" t="s">
        <v>13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 t="s">
        <v>12</v>
      </c>
      <c r="D503">
        <v>8100</v>
      </c>
      <c r="E503">
        <v>4</v>
      </c>
      <c r="F503">
        <v>1</v>
      </c>
      <c r="G503">
        <v>4</v>
      </c>
      <c r="H503" t="s">
        <v>12</v>
      </c>
      <c r="I503" t="s">
        <v>13</v>
      </c>
      <c r="J503" t="s">
        <v>12</v>
      </c>
      <c r="K503" t="s">
        <v>13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 t="s">
        <v>13</v>
      </c>
      <c r="D504">
        <v>6720</v>
      </c>
      <c r="E504">
        <v>3</v>
      </c>
      <c r="F504">
        <v>1</v>
      </c>
      <c r="G504">
        <v>1</v>
      </c>
      <c r="H504" t="s">
        <v>12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 t="s">
        <v>12</v>
      </c>
      <c r="D505">
        <v>5948</v>
      </c>
      <c r="E505">
        <v>3</v>
      </c>
      <c r="F505">
        <v>1</v>
      </c>
      <c r="G505">
        <v>2</v>
      </c>
      <c r="H505" t="s">
        <v>12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 t="s">
        <v>13</v>
      </c>
      <c r="D506">
        <v>8150</v>
      </c>
      <c r="E506">
        <v>3</v>
      </c>
      <c r="F506">
        <v>2</v>
      </c>
      <c r="G506">
        <v>1</v>
      </c>
      <c r="H506" t="s">
        <v>12</v>
      </c>
      <c r="I506" t="s">
        <v>12</v>
      </c>
      <c r="J506" t="s">
        <v>12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 t="s">
        <v>13</v>
      </c>
      <c r="D507">
        <v>4800</v>
      </c>
      <c r="E507">
        <v>2</v>
      </c>
      <c r="F507">
        <v>1</v>
      </c>
      <c r="G507">
        <v>1</v>
      </c>
      <c r="H507" t="s">
        <v>12</v>
      </c>
      <c r="I507" t="s">
        <v>12</v>
      </c>
      <c r="J507" t="s">
        <v>12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 t="s">
        <v>13</v>
      </c>
      <c r="D508">
        <v>9800</v>
      </c>
      <c r="E508">
        <v>4</v>
      </c>
      <c r="F508">
        <v>2</v>
      </c>
      <c r="G508">
        <v>2</v>
      </c>
      <c r="H508" t="s">
        <v>12</v>
      </c>
      <c r="I508" t="s">
        <v>12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 t="s">
        <v>12</v>
      </c>
      <c r="D509">
        <v>8520</v>
      </c>
      <c r="E509">
        <v>3</v>
      </c>
      <c r="F509">
        <v>1</v>
      </c>
      <c r="G509">
        <v>1</v>
      </c>
      <c r="H509" t="s">
        <v>12</v>
      </c>
      <c r="I509" t="s">
        <v>13</v>
      </c>
      <c r="J509" t="s">
        <v>13</v>
      </c>
      <c r="K509" t="s">
        <v>13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 t="s">
        <v>12</v>
      </c>
      <c r="D510">
        <v>8372</v>
      </c>
      <c r="E510">
        <v>3</v>
      </c>
      <c r="F510">
        <v>1</v>
      </c>
      <c r="G510">
        <v>3</v>
      </c>
      <c r="H510" t="s">
        <v>12</v>
      </c>
      <c r="I510" t="s">
        <v>13</v>
      </c>
      <c r="J510" t="s">
        <v>13</v>
      </c>
      <c r="K510" t="s">
        <v>13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 t="s">
        <v>13</v>
      </c>
      <c r="D511">
        <v>4040</v>
      </c>
      <c r="E511">
        <v>3</v>
      </c>
      <c r="F511">
        <v>1</v>
      </c>
      <c r="G511">
        <v>2</v>
      </c>
      <c r="H511" t="s">
        <v>12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 t="s">
        <v>13</v>
      </c>
      <c r="D512">
        <v>4646</v>
      </c>
      <c r="E512">
        <v>3</v>
      </c>
      <c r="F512">
        <v>1</v>
      </c>
      <c r="G512">
        <v>2</v>
      </c>
      <c r="H512" t="s">
        <v>12</v>
      </c>
      <c r="I512" t="s">
        <v>12</v>
      </c>
      <c r="J512" t="s">
        <v>12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 t="s">
        <v>13</v>
      </c>
      <c r="D513">
        <v>4775</v>
      </c>
      <c r="E513">
        <v>4</v>
      </c>
      <c r="F513">
        <v>1</v>
      </c>
      <c r="G513">
        <v>2</v>
      </c>
      <c r="H513" t="s">
        <v>12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 t="s">
        <v>12</v>
      </c>
      <c r="D514">
        <v>4950</v>
      </c>
      <c r="E514">
        <v>4</v>
      </c>
      <c r="F514">
        <v>1</v>
      </c>
      <c r="G514">
        <v>2</v>
      </c>
      <c r="H514" t="s">
        <v>12</v>
      </c>
      <c r="I514" t="s">
        <v>13</v>
      </c>
      <c r="J514" t="s">
        <v>13</v>
      </c>
      <c r="K514" t="s">
        <v>13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 t="s">
        <v>13</v>
      </c>
      <c r="D515">
        <v>5010</v>
      </c>
      <c r="E515">
        <v>3</v>
      </c>
      <c r="F515">
        <v>1</v>
      </c>
      <c r="G515">
        <v>2</v>
      </c>
      <c r="H515" t="s">
        <v>12</v>
      </c>
      <c r="I515" t="s">
        <v>13</v>
      </c>
      <c r="J515" t="s">
        <v>12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 t="s">
        <v>13</v>
      </c>
      <c r="D516">
        <v>6060</v>
      </c>
      <c r="E516">
        <v>2</v>
      </c>
      <c r="F516">
        <v>1</v>
      </c>
      <c r="G516">
        <v>1</v>
      </c>
      <c r="H516" t="s">
        <v>12</v>
      </c>
      <c r="I516" t="s">
        <v>13</v>
      </c>
      <c r="J516" t="s">
        <v>12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 t="s">
        <v>13</v>
      </c>
      <c r="D517">
        <v>3584</v>
      </c>
      <c r="E517">
        <v>2</v>
      </c>
      <c r="F517">
        <v>1</v>
      </c>
      <c r="G517">
        <v>1</v>
      </c>
      <c r="H517" t="s">
        <v>12</v>
      </c>
      <c r="I517" t="s">
        <v>13</v>
      </c>
      <c r="J517" t="s">
        <v>13</v>
      </c>
      <c r="K517" t="s">
        <v>12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 t="s">
        <v>12</v>
      </c>
      <c r="D518">
        <v>6000</v>
      </c>
      <c r="E518">
        <v>3</v>
      </c>
      <c r="F518">
        <v>2</v>
      </c>
      <c r="G518">
        <v>3</v>
      </c>
      <c r="H518" t="s">
        <v>12</v>
      </c>
      <c r="I518" t="s">
        <v>12</v>
      </c>
      <c r="J518" t="s">
        <v>13</v>
      </c>
      <c r="K518" t="s">
        <v>13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 t="s">
        <v>12</v>
      </c>
      <c r="D519">
        <v>6000</v>
      </c>
      <c r="E519">
        <v>4</v>
      </c>
      <c r="F519">
        <v>2</v>
      </c>
      <c r="G519">
        <v>4</v>
      </c>
      <c r="H519" t="s">
        <v>12</v>
      </c>
      <c r="I519" t="s">
        <v>13</v>
      </c>
      <c r="J519" t="s">
        <v>13</v>
      </c>
      <c r="K519" t="s">
        <v>13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 t="s">
        <v>12</v>
      </c>
      <c r="D520">
        <v>6240</v>
      </c>
      <c r="E520">
        <v>4</v>
      </c>
      <c r="F520">
        <v>2</v>
      </c>
      <c r="G520">
        <v>2</v>
      </c>
      <c r="H520" t="s">
        <v>12</v>
      </c>
      <c r="I520" t="s">
        <v>13</v>
      </c>
      <c r="J520" t="s">
        <v>13</v>
      </c>
      <c r="K520" t="s">
        <v>13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 t="s">
        <v>13</v>
      </c>
      <c r="D521">
        <v>6000</v>
      </c>
      <c r="E521">
        <v>3</v>
      </c>
      <c r="F521">
        <v>2</v>
      </c>
      <c r="G521">
        <v>2</v>
      </c>
      <c r="H521" t="s">
        <v>12</v>
      </c>
      <c r="I521" t="s">
        <v>12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 t="s">
        <v>12</v>
      </c>
      <c r="D522">
        <v>7680</v>
      </c>
      <c r="E522">
        <v>4</v>
      </c>
      <c r="F522">
        <v>2</v>
      </c>
      <c r="G522">
        <v>4</v>
      </c>
      <c r="H522" t="s">
        <v>12</v>
      </c>
      <c r="I522" t="s">
        <v>12</v>
      </c>
      <c r="J522" t="s">
        <v>13</v>
      </c>
      <c r="K522" t="s">
        <v>13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 t="s">
        <v>12</v>
      </c>
      <c r="D523">
        <v>6000</v>
      </c>
      <c r="E523">
        <v>4</v>
      </c>
      <c r="F523">
        <v>2</v>
      </c>
      <c r="G523">
        <v>4</v>
      </c>
      <c r="H523" t="s">
        <v>12</v>
      </c>
      <c r="I523" t="s">
        <v>12</v>
      </c>
      <c r="J523" t="s">
        <v>13</v>
      </c>
      <c r="K523" t="s">
        <v>13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 t="s">
        <v>12</v>
      </c>
      <c r="D524">
        <v>6000</v>
      </c>
      <c r="E524">
        <v>4</v>
      </c>
      <c r="F524">
        <v>2</v>
      </c>
      <c r="G524">
        <v>4</v>
      </c>
      <c r="H524" t="s">
        <v>12</v>
      </c>
      <c r="I524" t="s">
        <v>13</v>
      </c>
      <c r="J524" t="s">
        <v>13</v>
      </c>
      <c r="K524" t="s">
        <v>13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 t="s">
        <v>13</v>
      </c>
      <c r="D525">
        <v>6000</v>
      </c>
      <c r="E525">
        <v>4</v>
      </c>
      <c r="F525">
        <v>2</v>
      </c>
      <c r="G525">
        <v>4</v>
      </c>
      <c r="H525" t="s">
        <v>12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 t="s">
        <v>12</v>
      </c>
      <c r="D526">
        <v>6000</v>
      </c>
      <c r="E526">
        <v>4</v>
      </c>
      <c r="F526">
        <v>2</v>
      </c>
      <c r="G526">
        <v>4</v>
      </c>
      <c r="H526" t="s">
        <v>12</v>
      </c>
      <c r="I526" t="s">
        <v>13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 t="s">
        <v>12</v>
      </c>
      <c r="D527">
        <v>7475</v>
      </c>
      <c r="E527">
        <v>3</v>
      </c>
      <c r="F527">
        <v>2</v>
      </c>
      <c r="G527">
        <v>4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 t="s">
        <v>12</v>
      </c>
      <c r="D528">
        <v>5150</v>
      </c>
      <c r="E528">
        <v>3</v>
      </c>
      <c r="F528">
        <v>2</v>
      </c>
      <c r="G528">
        <v>4</v>
      </c>
      <c r="H528" t="s">
        <v>12</v>
      </c>
      <c r="I528" t="s">
        <v>13</v>
      </c>
      <c r="J528" t="s">
        <v>13</v>
      </c>
      <c r="K528" t="s">
        <v>13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 t="s">
        <v>12</v>
      </c>
      <c r="D529">
        <v>6325</v>
      </c>
      <c r="E529">
        <v>3</v>
      </c>
      <c r="F529">
        <v>1</v>
      </c>
      <c r="G529">
        <v>4</v>
      </c>
      <c r="H529" t="s">
        <v>12</v>
      </c>
      <c r="I529" t="s">
        <v>13</v>
      </c>
      <c r="J529" t="s">
        <v>13</v>
      </c>
      <c r="K529" t="s">
        <v>13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 t="s">
        <v>12</v>
      </c>
      <c r="D530">
        <v>6000</v>
      </c>
      <c r="E530">
        <v>3</v>
      </c>
      <c r="F530">
        <v>2</v>
      </c>
      <c r="G530">
        <v>4</v>
      </c>
      <c r="H530" t="s">
        <v>12</v>
      </c>
      <c r="I530" t="s">
        <v>13</v>
      </c>
      <c r="J530" t="s">
        <v>13</v>
      </c>
      <c r="K530" t="s">
        <v>13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 t="s">
        <v>12</v>
      </c>
      <c r="D531">
        <v>6000</v>
      </c>
      <c r="E531">
        <v>3</v>
      </c>
      <c r="F531">
        <v>2</v>
      </c>
      <c r="G531">
        <v>3</v>
      </c>
      <c r="H531" t="s">
        <v>12</v>
      </c>
      <c r="I531" t="s">
        <v>13</v>
      </c>
      <c r="J531" t="s">
        <v>13</v>
      </c>
      <c r="K531" t="s">
        <v>13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 t="s">
        <v>12</v>
      </c>
      <c r="D532">
        <v>6000</v>
      </c>
      <c r="E532">
        <v>3</v>
      </c>
      <c r="F532">
        <v>1</v>
      </c>
      <c r="G532">
        <v>4</v>
      </c>
      <c r="H532" t="s">
        <v>12</v>
      </c>
      <c r="I532" t="s">
        <v>12</v>
      </c>
      <c r="J532" t="s">
        <v>13</v>
      </c>
      <c r="K532" t="s">
        <v>13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 t="s">
        <v>12</v>
      </c>
      <c r="D533">
        <v>7000</v>
      </c>
      <c r="E533">
        <v>3</v>
      </c>
      <c r="F533">
        <v>1</v>
      </c>
      <c r="G533">
        <v>4</v>
      </c>
      <c r="H533" t="s">
        <v>12</v>
      </c>
      <c r="I533" t="s">
        <v>13</v>
      </c>
      <c r="J533" t="s">
        <v>13</v>
      </c>
      <c r="K533" t="s">
        <v>13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 t="s">
        <v>13</v>
      </c>
      <c r="D534">
        <v>12900</v>
      </c>
      <c r="E534">
        <v>3</v>
      </c>
      <c r="F534">
        <v>1</v>
      </c>
      <c r="G534">
        <v>1</v>
      </c>
      <c r="H534" t="s">
        <v>12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 t="s">
        <v>13</v>
      </c>
      <c r="D535">
        <v>7686</v>
      </c>
      <c r="E535">
        <v>3</v>
      </c>
      <c r="F535">
        <v>1</v>
      </c>
      <c r="G535">
        <v>1</v>
      </c>
      <c r="H535" t="s">
        <v>12</v>
      </c>
      <c r="I535" t="s">
        <v>12</v>
      </c>
      <c r="J535" t="s">
        <v>12</v>
      </c>
      <c r="K535" t="s">
        <v>12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 t="s">
        <v>12</v>
      </c>
      <c r="D536">
        <v>5000</v>
      </c>
      <c r="E536">
        <v>3</v>
      </c>
      <c r="F536">
        <v>1</v>
      </c>
      <c r="G536">
        <v>3</v>
      </c>
      <c r="H536" t="s">
        <v>12</v>
      </c>
      <c r="I536" t="s">
        <v>13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 t="s">
        <v>12</v>
      </c>
      <c r="D537">
        <v>5800</v>
      </c>
      <c r="E537">
        <v>3</v>
      </c>
      <c r="F537">
        <v>2</v>
      </c>
      <c r="G537">
        <v>4</v>
      </c>
      <c r="H537" t="s">
        <v>12</v>
      </c>
      <c r="I537" t="s">
        <v>13</v>
      </c>
      <c r="J537" t="s">
        <v>13</v>
      </c>
      <c r="K537" t="s">
        <v>13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 t="s">
        <v>12</v>
      </c>
      <c r="D538">
        <v>6000</v>
      </c>
      <c r="E538">
        <v>3</v>
      </c>
      <c r="F538">
        <v>2</v>
      </c>
      <c r="G538">
        <v>4</v>
      </c>
      <c r="H538" t="s">
        <v>12</v>
      </c>
      <c r="I538" t="s">
        <v>13</v>
      </c>
      <c r="J538" t="s">
        <v>13</v>
      </c>
      <c r="K538" t="s">
        <v>13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 t="s">
        <v>12</v>
      </c>
      <c r="D539">
        <v>4800</v>
      </c>
      <c r="E539">
        <v>3</v>
      </c>
      <c r="F539">
        <v>1</v>
      </c>
      <c r="G539">
        <v>3</v>
      </c>
      <c r="H539" t="s">
        <v>12</v>
      </c>
      <c r="I539" t="s">
        <v>13</v>
      </c>
      <c r="J539" t="s">
        <v>13</v>
      </c>
      <c r="K539" t="s">
        <v>13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 t="s">
        <v>12</v>
      </c>
      <c r="D540">
        <v>6500</v>
      </c>
      <c r="E540">
        <v>3</v>
      </c>
      <c r="F540">
        <v>2</v>
      </c>
      <c r="G540">
        <v>3</v>
      </c>
      <c r="H540" t="s">
        <v>12</v>
      </c>
      <c r="I540" t="s">
        <v>13</v>
      </c>
      <c r="J540" t="s">
        <v>13</v>
      </c>
      <c r="K540" t="s">
        <v>13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 t="s">
        <v>13</v>
      </c>
      <c r="D541">
        <v>7320</v>
      </c>
      <c r="E541">
        <v>4</v>
      </c>
      <c r="F541">
        <v>2</v>
      </c>
      <c r="G541">
        <v>2</v>
      </c>
      <c r="H541" t="s">
        <v>12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 t="s">
        <v>13</v>
      </c>
      <c r="D542">
        <v>6525</v>
      </c>
      <c r="E542">
        <v>3</v>
      </c>
      <c r="F542">
        <v>2</v>
      </c>
      <c r="G542">
        <v>4</v>
      </c>
      <c r="H542" t="s">
        <v>12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 t="s">
        <v>12</v>
      </c>
      <c r="D543">
        <v>4800</v>
      </c>
      <c r="E543">
        <v>3</v>
      </c>
      <c r="F543">
        <v>2</v>
      </c>
      <c r="G543">
        <v>4</v>
      </c>
      <c r="H543" t="s">
        <v>12</v>
      </c>
      <c r="I543" t="s">
        <v>12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 t="s">
        <v>12</v>
      </c>
      <c r="D544">
        <v>6000</v>
      </c>
      <c r="E544">
        <v>3</v>
      </c>
      <c r="F544">
        <v>2</v>
      </c>
      <c r="G544">
        <v>4</v>
      </c>
      <c r="H544" t="s">
        <v>12</v>
      </c>
      <c r="I544" t="s">
        <v>13</v>
      </c>
      <c r="J544" t="s">
        <v>13</v>
      </c>
      <c r="K544" t="s">
        <v>13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 t="s">
        <v>12</v>
      </c>
      <c r="D545">
        <v>6000</v>
      </c>
      <c r="E545">
        <v>3</v>
      </c>
      <c r="F545">
        <v>2</v>
      </c>
      <c r="G545">
        <v>4</v>
      </c>
      <c r="H545" t="s">
        <v>12</v>
      </c>
      <c r="I545" t="s">
        <v>12</v>
      </c>
      <c r="J545" t="s">
        <v>13</v>
      </c>
      <c r="K545" t="s">
        <v>13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 t="s">
        <v>12</v>
      </c>
      <c r="D546">
        <v>6000</v>
      </c>
      <c r="E546">
        <v>3</v>
      </c>
      <c r="F546">
        <v>2</v>
      </c>
      <c r="G546">
        <v>2</v>
      </c>
      <c r="H546" t="s">
        <v>12</v>
      </c>
      <c r="I546" t="s">
        <v>12</v>
      </c>
      <c r="J546" t="s">
        <v>13</v>
      </c>
      <c r="K546" t="s">
        <v>13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 t="s">
        <v>12</v>
      </c>
      <c r="D547">
        <v>6000</v>
      </c>
      <c r="E547">
        <v>3</v>
      </c>
      <c r="F547">
        <v>1</v>
      </c>
      <c r="G547">
        <v>2</v>
      </c>
      <c r="H547" t="s">
        <v>12</v>
      </c>
      <c r="I547" t="s">
        <v>13</v>
      </c>
      <c r="J547" t="s">
        <v>13</v>
      </c>
      <c r="K547" t="s">
        <v>13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C177-345A-44C6-A286-B80DBAE64379}">
  <dimension ref="A1"/>
  <sheetViews>
    <sheetView tabSelected="1" zoomScale="115" zoomScaleNormal="115"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25CB-9ABC-4012-A0FD-FF7180B39B5C}">
  <dimension ref="A1:K19"/>
  <sheetViews>
    <sheetView workbookViewId="0">
      <selection activeCell="H1" sqref="H1:K15"/>
    </sheetView>
  </sheetViews>
  <sheetFormatPr defaultRowHeight="15" x14ac:dyDescent="0.25"/>
  <cols>
    <col min="1" max="1" width="17.85546875" bestFit="1" customWidth="1"/>
    <col min="2" max="2" width="20.85546875" bestFit="1" customWidth="1"/>
    <col min="3" max="3" width="5" bestFit="1" customWidth="1"/>
    <col min="4" max="4" width="17.85546875" bestFit="1" customWidth="1"/>
    <col min="8" max="8" width="24.5703125" bestFit="1" customWidth="1"/>
    <col min="9" max="9" width="12" bestFit="1" customWidth="1"/>
    <col min="10" max="10" width="24.5703125" bestFit="1" customWidth="1"/>
    <col min="11" max="11" width="12" bestFit="1" customWidth="1"/>
  </cols>
  <sheetData>
    <row r="1" spans="1:11" x14ac:dyDescent="0.25">
      <c r="A1" s="2" t="s">
        <v>31</v>
      </c>
      <c r="B1" s="2" t="s">
        <v>14</v>
      </c>
      <c r="H1" s="7" t="s">
        <v>13</v>
      </c>
      <c r="I1" s="7"/>
      <c r="J1" s="7" t="s">
        <v>12</v>
      </c>
      <c r="K1" s="7"/>
    </row>
    <row r="2" spans="1:11" x14ac:dyDescent="0.25">
      <c r="A2" s="2" t="s">
        <v>16</v>
      </c>
      <c r="B2" t="s">
        <v>13</v>
      </c>
      <c r="C2" t="s">
        <v>12</v>
      </c>
      <c r="H2" s="5"/>
      <c r="I2" s="5"/>
      <c r="J2" s="5"/>
      <c r="K2" s="5"/>
    </row>
    <row r="3" spans="1:11" x14ac:dyDescent="0.25">
      <c r="A3" s="4" t="s">
        <v>32</v>
      </c>
      <c r="B3" s="3">
        <v>3909</v>
      </c>
      <c r="C3" s="3">
        <v>414</v>
      </c>
      <c r="H3" s="5" t="s">
        <v>18</v>
      </c>
      <c r="I3" s="5">
        <v>59884.852546916889</v>
      </c>
      <c r="J3" s="5" t="s">
        <v>18</v>
      </c>
      <c r="K3" s="5">
        <v>85880.589595375728</v>
      </c>
    </row>
    <row r="4" spans="1:11" x14ac:dyDescent="0.25">
      <c r="A4" s="4" t="s">
        <v>33</v>
      </c>
      <c r="B4" s="3">
        <v>9277</v>
      </c>
      <c r="C4" s="3">
        <v>126</v>
      </c>
      <c r="H4" s="5" t="s">
        <v>19</v>
      </c>
      <c r="I4" s="5">
        <v>1104.8780469457663</v>
      </c>
      <c r="J4" s="5" t="s">
        <v>19</v>
      </c>
      <c r="K4" s="5">
        <v>2164.035184278725</v>
      </c>
    </row>
    <row r="5" spans="1:11" x14ac:dyDescent="0.25">
      <c r="A5" s="4" t="s">
        <v>34</v>
      </c>
      <c r="B5" s="3">
        <v>23736</v>
      </c>
      <c r="C5" s="3">
        <v>1925</v>
      </c>
      <c r="H5" s="5" t="s">
        <v>20</v>
      </c>
      <c r="I5" s="5">
        <v>55500</v>
      </c>
      <c r="J5" s="5" t="s">
        <v>20</v>
      </c>
      <c r="K5" s="5">
        <v>82000</v>
      </c>
    </row>
    <row r="6" spans="1:11" x14ac:dyDescent="0.25">
      <c r="A6" s="4" t="s">
        <v>35</v>
      </c>
      <c r="B6" s="3">
        <v>20106</v>
      </c>
      <c r="C6" s="3">
        <v>5009</v>
      </c>
      <c r="H6" s="5" t="s">
        <v>21</v>
      </c>
      <c r="I6" s="5">
        <v>50000</v>
      </c>
      <c r="J6" s="5" t="s">
        <v>21</v>
      </c>
      <c r="K6" s="5">
        <v>82000</v>
      </c>
    </row>
    <row r="7" spans="1:11" x14ac:dyDescent="0.25">
      <c r="A7" s="4" t="s">
        <v>36</v>
      </c>
      <c r="B7" s="3">
        <v>15147</v>
      </c>
      <c r="C7" s="3">
        <v>6837</v>
      </c>
      <c r="H7" s="5" t="s">
        <v>22</v>
      </c>
      <c r="I7" s="5">
        <v>21338.739442297519</v>
      </c>
      <c r="J7" s="5" t="s">
        <v>22</v>
      </c>
      <c r="K7" s="5">
        <v>28463.438868691745</v>
      </c>
    </row>
    <row r="8" spans="1:11" x14ac:dyDescent="0.25">
      <c r="A8" s="4" t="s">
        <v>37</v>
      </c>
      <c r="B8" s="3">
        <v>8413</v>
      </c>
      <c r="C8" s="3">
        <v>9405</v>
      </c>
      <c r="H8" s="5" t="s">
        <v>23</v>
      </c>
      <c r="I8" s="5">
        <v>455341800.98626381</v>
      </c>
      <c r="J8" s="5" t="s">
        <v>23</v>
      </c>
      <c r="K8" s="5">
        <v>810167352.23175192</v>
      </c>
    </row>
    <row r="9" spans="1:11" x14ac:dyDescent="0.25">
      <c r="A9" s="4" t="s">
        <v>38</v>
      </c>
      <c r="B9" s="3">
        <v>8394</v>
      </c>
      <c r="C9" s="3">
        <v>7292</v>
      </c>
      <c r="H9" s="5" t="s">
        <v>24</v>
      </c>
      <c r="I9" s="5">
        <v>3.5111587023127422</v>
      </c>
      <c r="J9" s="5" t="s">
        <v>24</v>
      </c>
      <c r="K9" s="5">
        <v>1.0247963195170096</v>
      </c>
    </row>
    <row r="10" spans="1:11" x14ac:dyDescent="0.25">
      <c r="A10" s="4" t="s">
        <v>39</v>
      </c>
      <c r="B10" s="3">
        <v>2679</v>
      </c>
      <c r="C10" s="3">
        <v>6792</v>
      </c>
      <c r="H10" s="5" t="s">
        <v>25</v>
      </c>
      <c r="I10" s="5">
        <v>1.4253484000519037</v>
      </c>
      <c r="J10" s="5" t="s">
        <v>25</v>
      </c>
      <c r="K10" s="5">
        <v>0.86335621445038802</v>
      </c>
    </row>
    <row r="11" spans="1:11" x14ac:dyDescent="0.25">
      <c r="A11" s="4" t="s">
        <v>40</v>
      </c>
      <c r="B11" s="3">
        <v>1484</v>
      </c>
      <c r="C11" s="3">
        <v>7493</v>
      </c>
      <c r="H11" s="5" t="s">
        <v>26</v>
      </c>
      <c r="I11" s="5">
        <v>150000</v>
      </c>
      <c r="J11" s="5" t="s">
        <v>26</v>
      </c>
      <c r="K11" s="5">
        <v>158100</v>
      </c>
    </row>
    <row r="12" spans="1:11" x14ac:dyDescent="0.25">
      <c r="A12" s="4" t="s">
        <v>41</v>
      </c>
      <c r="B12" s="3">
        <v>825</v>
      </c>
      <c r="C12" s="3">
        <v>3956</v>
      </c>
      <c r="H12" s="5" t="s">
        <v>27</v>
      </c>
      <c r="I12" s="5">
        <v>25000</v>
      </c>
      <c r="J12" s="5" t="s">
        <v>27</v>
      </c>
      <c r="K12" s="5">
        <v>31900</v>
      </c>
    </row>
    <row r="13" spans="1:11" x14ac:dyDescent="0.25">
      <c r="A13" s="4" t="s">
        <v>42</v>
      </c>
      <c r="B13" s="3">
        <v>806</v>
      </c>
      <c r="C13" s="3">
        <v>1336</v>
      </c>
      <c r="H13" s="5" t="s">
        <v>28</v>
      </c>
      <c r="I13" s="5">
        <v>175000</v>
      </c>
      <c r="J13" s="5" t="s">
        <v>28</v>
      </c>
      <c r="K13" s="5">
        <v>190000</v>
      </c>
    </row>
    <row r="14" spans="1:11" x14ac:dyDescent="0.25">
      <c r="A14" s="4" t="s">
        <v>43</v>
      </c>
      <c r="B14" s="3">
        <v>217</v>
      </c>
      <c r="C14" s="3">
        <v>1099</v>
      </c>
      <c r="H14" s="5" t="s">
        <v>29</v>
      </c>
      <c r="I14" s="5">
        <v>22337050</v>
      </c>
      <c r="J14" s="5" t="s">
        <v>29</v>
      </c>
      <c r="K14" s="5">
        <v>14857342</v>
      </c>
    </row>
    <row r="15" spans="1:11" ht="15.75" thickBot="1" x14ac:dyDescent="0.3">
      <c r="A15" s="4" t="s">
        <v>44</v>
      </c>
      <c r="B15" s="3">
        <v>369</v>
      </c>
      <c r="C15" s="3">
        <v>362</v>
      </c>
      <c r="H15" s="6" t="s">
        <v>30</v>
      </c>
      <c r="I15" s="6">
        <v>373</v>
      </c>
      <c r="J15" s="6" t="s">
        <v>30</v>
      </c>
      <c r="K15" s="6">
        <v>173</v>
      </c>
    </row>
    <row r="16" spans="1:11" x14ac:dyDescent="0.25">
      <c r="A16" s="4" t="s">
        <v>45</v>
      </c>
      <c r="B16" s="3"/>
      <c r="C16" s="3">
        <v>431</v>
      </c>
    </row>
    <row r="17" spans="1:3" x14ac:dyDescent="0.25">
      <c r="A17" s="4" t="s">
        <v>46</v>
      </c>
      <c r="B17" s="3"/>
      <c r="C17" s="3">
        <v>419</v>
      </c>
    </row>
    <row r="18" spans="1:3" x14ac:dyDescent="0.25">
      <c r="A18" s="4" t="s">
        <v>47</v>
      </c>
      <c r="B18" s="3">
        <v>363</v>
      </c>
      <c r="C18" s="3">
        <v>332</v>
      </c>
    </row>
    <row r="19" spans="1:3" x14ac:dyDescent="0.25">
      <c r="A19" s="4" t="s">
        <v>48</v>
      </c>
      <c r="B19" s="3"/>
      <c r="C19" s="3">
        <v>378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7FF-346E-425D-9FE2-5594224FED4D}">
  <dimension ref="A3:G550"/>
  <sheetViews>
    <sheetView workbookViewId="0">
      <selection activeCell="F30" sqref="F30"/>
    </sheetView>
  </sheetViews>
  <sheetFormatPr defaultRowHeight="15" x14ac:dyDescent="0.25"/>
  <cols>
    <col min="1" max="1" width="20.5703125" bestFit="1" customWidth="1"/>
    <col min="2" max="2" width="20.85546875" bestFit="1" customWidth="1"/>
    <col min="3" max="3" width="7" bestFit="1" customWidth="1"/>
    <col min="4" max="4" width="11.85546875" bestFit="1" customWidth="1"/>
    <col min="5" max="5" width="49.7109375" bestFit="1" customWidth="1"/>
    <col min="6" max="6" width="12.7109375" bestFit="1" customWidth="1"/>
    <col min="7" max="7" width="12" bestFit="1" customWidth="1"/>
  </cols>
  <sheetData>
    <row r="3" spans="1:7" x14ac:dyDescent="0.25">
      <c r="A3" s="2" t="s">
        <v>15</v>
      </c>
      <c r="B3" s="2" t="s">
        <v>14</v>
      </c>
      <c r="E3" t="s">
        <v>49</v>
      </c>
    </row>
    <row r="4" spans="1:7" ht="15.75" thickBot="1" x14ac:dyDescent="0.3">
      <c r="A4" s="2" t="s">
        <v>16</v>
      </c>
      <c r="B4" t="s">
        <v>13</v>
      </c>
      <c r="C4" t="s">
        <v>12</v>
      </c>
    </row>
    <row r="5" spans="1:7" x14ac:dyDescent="0.25">
      <c r="A5" s="4">
        <v>1</v>
      </c>
      <c r="B5" s="3">
        <v>42000</v>
      </c>
      <c r="C5" s="3"/>
      <c r="E5" s="7"/>
      <c r="F5" s="7" t="s">
        <v>13</v>
      </c>
      <c r="G5" s="7" t="s">
        <v>12</v>
      </c>
    </row>
    <row r="6" spans="1:7" x14ac:dyDescent="0.25">
      <c r="A6" s="4">
        <v>2</v>
      </c>
      <c r="B6" s="3">
        <v>38500</v>
      </c>
      <c r="C6" s="3"/>
      <c r="E6" s="5" t="s">
        <v>18</v>
      </c>
      <c r="F6" s="5">
        <v>59884.852546916889</v>
      </c>
      <c r="G6" s="5">
        <v>85880.589595375728</v>
      </c>
    </row>
    <row r="7" spans="1:7" x14ac:dyDescent="0.25">
      <c r="A7" s="4">
        <v>3</v>
      </c>
      <c r="B7" s="3">
        <v>49500</v>
      </c>
      <c r="C7" s="3"/>
      <c r="E7" s="5" t="s">
        <v>50</v>
      </c>
      <c r="F7" s="5">
        <v>455341800.98626381</v>
      </c>
      <c r="G7" s="5">
        <v>810167352.23175192</v>
      </c>
    </row>
    <row r="8" spans="1:7" x14ac:dyDescent="0.25">
      <c r="A8" s="4">
        <v>4</v>
      </c>
      <c r="B8" s="3">
        <v>60500</v>
      </c>
      <c r="C8" s="3"/>
      <c r="E8" s="5" t="s">
        <v>51</v>
      </c>
      <c r="F8" s="5">
        <v>373</v>
      </c>
      <c r="G8" s="5">
        <v>173</v>
      </c>
    </row>
    <row r="9" spans="1:7" x14ac:dyDescent="0.25">
      <c r="A9" s="4">
        <v>5</v>
      </c>
      <c r="B9" s="3">
        <v>61000</v>
      </c>
      <c r="C9" s="3"/>
      <c r="E9" s="5" t="s">
        <v>52</v>
      </c>
      <c r="F9" s="5">
        <v>0</v>
      </c>
      <c r="G9" s="5"/>
    </row>
    <row r="10" spans="1:7" x14ac:dyDescent="0.25">
      <c r="A10" s="4">
        <v>6</v>
      </c>
      <c r="B10" s="3"/>
      <c r="C10" s="3">
        <v>66000</v>
      </c>
      <c r="E10" s="5" t="s">
        <v>53</v>
      </c>
      <c r="F10" s="5">
        <v>265</v>
      </c>
      <c r="G10" s="5"/>
    </row>
    <row r="11" spans="1:7" x14ac:dyDescent="0.25">
      <c r="A11" s="4">
        <v>7</v>
      </c>
      <c r="B11" s="3">
        <v>66000</v>
      </c>
      <c r="C11" s="3"/>
      <c r="E11" s="5" t="s">
        <v>54</v>
      </c>
      <c r="F11" s="5">
        <v>-10.698827321037545</v>
      </c>
      <c r="G11" s="5"/>
    </row>
    <row r="12" spans="1:7" x14ac:dyDescent="0.25">
      <c r="A12" s="4">
        <v>8</v>
      </c>
      <c r="B12" s="3">
        <v>69000</v>
      </c>
      <c r="C12" s="3"/>
      <c r="E12" s="5" t="s">
        <v>55</v>
      </c>
      <c r="F12" s="5">
        <v>9.6666952777444979E-23</v>
      </c>
      <c r="G12" s="5"/>
    </row>
    <row r="13" spans="1:7" x14ac:dyDescent="0.25">
      <c r="A13" s="4">
        <v>9</v>
      </c>
      <c r="B13" s="3">
        <v>83800</v>
      </c>
      <c r="C13" s="3"/>
      <c r="E13" s="5" t="s">
        <v>56</v>
      </c>
      <c r="F13" s="5">
        <v>1.6506239757263799</v>
      </c>
      <c r="G13" s="5"/>
    </row>
    <row r="14" spans="1:7" x14ac:dyDescent="0.25">
      <c r="A14" s="4">
        <v>10</v>
      </c>
      <c r="B14" s="3"/>
      <c r="C14" s="3">
        <v>88500</v>
      </c>
      <c r="E14" s="5" t="s">
        <v>57</v>
      </c>
      <c r="F14" s="5">
        <v>1.9333390555488996E-22</v>
      </c>
      <c r="G14" s="5"/>
    </row>
    <row r="15" spans="1:7" ht="15.75" thickBot="1" x14ac:dyDescent="0.3">
      <c r="A15" s="4">
        <v>11</v>
      </c>
      <c r="B15" s="3"/>
      <c r="C15" s="3">
        <v>90000</v>
      </c>
      <c r="E15" s="6" t="s">
        <v>58</v>
      </c>
      <c r="F15" s="6">
        <v>1.9689562813294377</v>
      </c>
      <c r="G15" s="6"/>
    </row>
    <row r="16" spans="1:7" x14ac:dyDescent="0.25">
      <c r="A16" s="4">
        <v>12</v>
      </c>
      <c r="B16" s="3">
        <v>30500</v>
      </c>
      <c r="C16" s="3"/>
    </row>
    <row r="17" spans="1:6" x14ac:dyDescent="0.25">
      <c r="A17" s="4">
        <v>13</v>
      </c>
      <c r="B17" s="3">
        <v>27000</v>
      </c>
      <c r="C17" s="3"/>
      <c r="E17" t="s">
        <v>59</v>
      </c>
    </row>
    <row r="18" spans="1:6" x14ac:dyDescent="0.25">
      <c r="A18" s="4">
        <v>14</v>
      </c>
      <c r="B18" s="3">
        <v>36000</v>
      </c>
      <c r="C18" s="3"/>
      <c r="E18" t="s">
        <v>60</v>
      </c>
      <c r="F18">
        <f>G6-F6</f>
        <v>25995.737048458839</v>
      </c>
    </row>
    <row r="19" spans="1:6" x14ac:dyDescent="0.25">
      <c r="A19" s="4">
        <v>15</v>
      </c>
      <c r="B19" s="3">
        <v>37000</v>
      </c>
      <c r="C19" s="3"/>
      <c r="E19" t="s">
        <v>61</v>
      </c>
      <c r="F19">
        <f>F15</f>
        <v>1.9689562813294377</v>
      </c>
    </row>
    <row r="20" spans="1:6" x14ac:dyDescent="0.25">
      <c r="A20" s="4">
        <v>16</v>
      </c>
      <c r="B20" s="3"/>
      <c r="C20" s="3">
        <v>37900</v>
      </c>
      <c r="E20" t="s">
        <v>19</v>
      </c>
      <c r="F20">
        <f>SQRT((F7/F8+(G7/G8)))</f>
        <v>2429.7744293285632</v>
      </c>
    </row>
    <row r="21" spans="1:6" x14ac:dyDescent="0.25">
      <c r="A21" s="4">
        <v>17</v>
      </c>
      <c r="B21" s="3">
        <v>40500</v>
      </c>
      <c r="C21" s="3"/>
      <c r="E21" t="s">
        <v>62</v>
      </c>
      <c r="F21">
        <f>F19*F20</f>
        <v>4784.1196248401247</v>
      </c>
    </row>
    <row r="22" spans="1:6" x14ac:dyDescent="0.25">
      <c r="A22" s="4">
        <v>18</v>
      </c>
      <c r="B22" s="3">
        <v>40750</v>
      </c>
      <c r="C22" s="3"/>
      <c r="E22" t="s">
        <v>63</v>
      </c>
      <c r="F22">
        <f>F18-F21</f>
        <v>21211.617423618714</v>
      </c>
    </row>
    <row r="23" spans="1:6" x14ac:dyDescent="0.25">
      <c r="A23" s="4">
        <v>19</v>
      </c>
      <c r="B23" s="3">
        <v>45000</v>
      </c>
      <c r="C23" s="3"/>
      <c r="E23" t="s">
        <v>64</v>
      </c>
      <c r="F23">
        <f>F18+F21</f>
        <v>30779.856673298964</v>
      </c>
    </row>
    <row r="24" spans="1:6" x14ac:dyDescent="0.25">
      <c r="A24" s="4">
        <v>20</v>
      </c>
      <c r="B24" s="3">
        <v>45000</v>
      </c>
      <c r="C24" s="3"/>
    </row>
    <row r="25" spans="1:6" x14ac:dyDescent="0.25">
      <c r="A25" s="4">
        <v>21</v>
      </c>
      <c r="B25" s="3"/>
      <c r="C25" s="3">
        <v>48500</v>
      </c>
    </row>
    <row r="26" spans="1:6" x14ac:dyDescent="0.25">
      <c r="A26" s="4">
        <v>22</v>
      </c>
      <c r="B26" s="3">
        <v>65900</v>
      </c>
      <c r="C26" s="3"/>
    </row>
    <row r="27" spans="1:6" x14ac:dyDescent="0.25">
      <c r="A27" s="4">
        <v>23</v>
      </c>
      <c r="B27" s="3"/>
      <c r="C27" s="3">
        <v>37900</v>
      </c>
    </row>
    <row r="28" spans="1:6" x14ac:dyDescent="0.25">
      <c r="A28" s="4">
        <v>24</v>
      </c>
      <c r="B28" s="3">
        <v>38000</v>
      </c>
      <c r="C28" s="3"/>
    </row>
    <row r="29" spans="1:6" x14ac:dyDescent="0.25">
      <c r="A29" s="4">
        <v>25</v>
      </c>
      <c r="B29" s="3">
        <v>42000</v>
      </c>
      <c r="C29" s="3"/>
    </row>
    <row r="30" spans="1:6" x14ac:dyDescent="0.25">
      <c r="A30" s="4">
        <v>26</v>
      </c>
      <c r="B30" s="3">
        <v>42300</v>
      </c>
      <c r="C30" s="3"/>
    </row>
    <row r="31" spans="1:6" x14ac:dyDescent="0.25">
      <c r="A31" s="4">
        <v>27</v>
      </c>
      <c r="B31" s="3">
        <v>43500</v>
      </c>
      <c r="C31" s="3"/>
    </row>
    <row r="32" spans="1:6" x14ac:dyDescent="0.25">
      <c r="A32" s="4">
        <v>28</v>
      </c>
      <c r="B32" s="3"/>
      <c r="C32" s="3">
        <v>44000</v>
      </c>
    </row>
    <row r="33" spans="1:3" x14ac:dyDescent="0.25">
      <c r="A33" s="4">
        <v>29</v>
      </c>
      <c r="B33" s="3"/>
      <c r="C33" s="3">
        <v>44500</v>
      </c>
    </row>
    <row r="34" spans="1:3" x14ac:dyDescent="0.25">
      <c r="A34" s="4">
        <v>30</v>
      </c>
      <c r="B34" s="3"/>
      <c r="C34" s="3">
        <v>44900</v>
      </c>
    </row>
    <row r="35" spans="1:3" x14ac:dyDescent="0.25">
      <c r="A35" s="4">
        <v>31</v>
      </c>
      <c r="B35" s="3">
        <v>45000</v>
      </c>
      <c r="C35" s="3"/>
    </row>
    <row r="36" spans="1:3" x14ac:dyDescent="0.25">
      <c r="A36" s="4">
        <v>32</v>
      </c>
      <c r="B36" s="3"/>
      <c r="C36" s="3">
        <v>48000</v>
      </c>
    </row>
    <row r="37" spans="1:3" x14ac:dyDescent="0.25">
      <c r="A37" s="4">
        <v>33</v>
      </c>
      <c r="B37" s="3">
        <v>49000</v>
      </c>
      <c r="C37" s="3"/>
    </row>
    <row r="38" spans="1:3" x14ac:dyDescent="0.25">
      <c r="A38" s="4">
        <v>34</v>
      </c>
      <c r="B38" s="3">
        <v>51500</v>
      </c>
      <c r="C38" s="3"/>
    </row>
    <row r="39" spans="1:3" x14ac:dyDescent="0.25">
      <c r="A39" s="4">
        <v>35</v>
      </c>
      <c r="B39" s="3">
        <v>61000</v>
      </c>
      <c r="C39" s="3"/>
    </row>
    <row r="40" spans="1:3" x14ac:dyDescent="0.25">
      <c r="A40" s="4">
        <v>36</v>
      </c>
      <c r="B40" s="3"/>
      <c r="C40" s="3">
        <v>61000</v>
      </c>
    </row>
    <row r="41" spans="1:3" x14ac:dyDescent="0.25">
      <c r="A41" s="4">
        <v>37</v>
      </c>
      <c r="B41" s="3">
        <v>61700</v>
      </c>
      <c r="C41" s="3"/>
    </row>
    <row r="42" spans="1:3" x14ac:dyDescent="0.25">
      <c r="A42" s="4">
        <v>38</v>
      </c>
      <c r="B42" s="3"/>
      <c r="C42" s="3">
        <v>67000</v>
      </c>
    </row>
    <row r="43" spans="1:3" x14ac:dyDescent="0.25">
      <c r="A43" s="4">
        <v>39</v>
      </c>
      <c r="B43" s="3"/>
      <c r="C43" s="3">
        <v>82000</v>
      </c>
    </row>
    <row r="44" spans="1:3" x14ac:dyDescent="0.25">
      <c r="A44" s="4">
        <v>40</v>
      </c>
      <c r="B44" s="3">
        <v>54500</v>
      </c>
      <c r="C44" s="3"/>
    </row>
    <row r="45" spans="1:3" x14ac:dyDescent="0.25">
      <c r="A45" s="4">
        <v>41</v>
      </c>
      <c r="B45" s="3">
        <v>66500</v>
      </c>
      <c r="C45" s="3"/>
    </row>
    <row r="46" spans="1:3" x14ac:dyDescent="0.25">
      <c r="A46" s="4">
        <v>42</v>
      </c>
      <c r="B46" s="3"/>
      <c r="C46" s="3">
        <v>70000</v>
      </c>
    </row>
    <row r="47" spans="1:3" x14ac:dyDescent="0.25">
      <c r="A47" s="4">
        <v>43</v>
      </c>
      <c r="B47" s="3">
        <v>82000</v>
      </c>
      <c r="C47" s="3"/>
    </row>
    <row r="48" spans="1:3" x14ac:dyDescent="0.25">
      <c r="A48" s="4">
        <v>44</v>
      </c>
      <c r="B48" s="3">
        <v>92000</v>
      </c>
      <c r="C48" s="3"/>
    </row>
    <row r="49" spans="1:3" x14ac:dyDescent="0.25">
      <c r="A49" s="4">
        <v>45</v>
      </c>
      <c r="B49" s="3">
        <v>38000</v>
      </c>
      <c r="C49" s="3"/>
    </row>
    <row r="50" spans="1:3" x14ac:dyDescent="0.25">
      <c r="A50" s="4">
        <v>46</v>
      </c>
      <c r="B50" s="3">
        <v>44000</v>
      </c>
      <c r="C50" s="3"/>
    </row>
    <row r="51" spans="1:3" x14ac:dyDescent="0.25">
      <c r="A51" s="4">
        <v>47</v>
      </c>
      <c r="B51" s="3">
        <v>41000</v>
      </c>
      <c r="C51" s="3"/>
    </row>
    <row r="52" spans="1:3" x14ac:dyDescent="0.25">
      <c r="A52" s="4">
        <v>48</v>
      </c>
      <c r="B52" s="3">
        <v>43000</v>
      </c>
      <c r="C52" s="3"/>
    </row>
    <row r="53" spans="1:3" x14ac:dyDescent="0.25">
      <c r="A53" s="4">
        <v>49</v>
      </c>
      <c r="B53" s="3">
        <v>48000</v>
      </c>
      <c r="C53" s="3"/>
    </row>
    <row r="54" spans="1:3" x14ac:dyDescent="0.25">
      <c r="A54" s="4">
        <v>50</v>
      </c>
      <c r="B54" s="3">
        <v>54800</v>
      </c>
      <c r="C54" s="3"/>
    </row>
    <row r="55" spans="1:3" x14ac:dyDescent="0.25">
      <c r="A55" s="4">
        <v>51</v>
      </c>
      <c r="B55" s="3">
        <v>55000</v>
      </c>
      <c r="C55" s="3"/>
    </row>
    <row r="56" spans="1:3" x14ac:dyDescent="0.25">
      <c r="A56" s="4">
        <v>52</v>
      </c>
      <c r="B56" s="3">
        <v>57000</v>
      </c>
      <c r="C56" s="3"/>
    </row>
    <row r="57" spans="1:3" x14ac:dyDescent="0.25">
      <c r="A57" s="4">
        <v>53</v>
      </c>
      <c r="B57" s="3"/>
      <c r="C57" s="3">
        <v>68000</v>
      </c>
    </row>
    <row r="58" spans="1:3" x14ac:dyDescent="0.25">
      <c r="A58" s="4">
        <v>54</v>
      </c>
      <c r="B58" s="3">
        <v>95000</v>
      </c>
      <c r="C58" s="3"/>
    </row>
    <row r="59" spans="1:3" x14ac:dyDescent="0.25">
      <c r="A59" s="4">
        <v>55</v>
      </c>
      <c r="B59" s="3">
        <v>38000</v>
      </c>
      <c r="C59" s="3"/>
    </row>
    <row r="60" spans="1:3" x14ac:dyDescent="0.25">
      <c r="A60" s="4">
        <v>56</v>
      </c>
      <c r="B60" s="3">
        <v>25000</v>
      </c>
      <c r="C60" s="3"/>
    </row>
    <row r="61" spans="1:3" x14ac:dyDescent="0.25">
      <c r="A61" s="4">
        <v>57</v>
      </c>
      <c r="B61" s="3">
        <v>25245</v>
      </c>
      <c r="C61" s="3"/>
    </row>
    <row r="62" spans="1:3" x14ac:dyDescent="0.25">
      <c r="A62" s="4">
        <v>58</v>
      </c>
      <c r="B62" s="3">
        <v>56000</v>
      </c>
      <c r="C62" s="3"/>
    </row>
    <row r="63" spans="1:3" x14ac:dyDescent="0.25">
      <c r="A63" s="4">
        <v>59</v>
      </c>
      <c r="B63" s="3">
        <v>35500</v>
      </c>
      <c r="C63" s="3"/>
    </row>
    <row r="64" spans="1:3" x14ac:dyDescent="0.25">
      <c r="A64" s="4">
        <v>60</v>
      </c>
      <c r="B64" s="3">
        <v>30000</v>
      </c>
      <c r="C64" s="3"/>
    </row>
    <row r="65" spans="1:3" x14ac:dyDescent="0.25">
      <c r="A65" s="4">
        <v>61</v>
      </c>
      <c r="B65" s="3">
        <v>48000</v>
      </c>
      <c r="C65" s="3"/>
    </row>
    <row r="66" spans="1:3" x14ac:dyDescent="0.25">
      <c r="A66" s="4">
        <v>62</v>
      </c>
      <c r="B66" s="3">
        <v>48000</v>
      </c>
      <c r="C66" s="3"/>
    </row>
    <row r="67" spans="1:3" x14ac:dyDescent="0.25">
      <c r="A67" s="4">
        <v>63</v>
      </c>
      <c r="B67" s="3"/>
      <c r="C67" s="3">
        <v>52000</v>
      </c>
    </row>
    <row r="68" spans="1:3" x14ac:dyDescent="0.25">
      <c r="A68" s="4">
        <v>64</v>
      </c>
      <c r="B68" s="3">
        <v>54000</v>
      </c>
      <c r="C68" s="3"/>
    </row>
    <row r="69" spans="1:3" x14ac:dyDescent="0.25">
      <c r="A69" s="4">
        <v>65</v>
      </c>
      <c r="B69" s="3">
        <v>56000</v>
      </c>
      <c r="C69" s="3"/>
    </row>
    <row r="70" spans="1:3" x14ac:dyDescent="0.25">
      <c r="A70" s="4">
        <v>66</v>
      </c>
      <c r="B70" s="3"/>
      <c r="C70" s="3">
        <v>60000</v>
      </c>
    </row>
    <row r="71" spans="1:3" x14ac:dyDescent="0.25">
      <c r="A71" s="4">
        <v>67</v>
      </c>
      <c r="B71" s="3"/>
      <c r="C71" s="3">
        <v>60000</v>
      </c>
    </row>
    <row r="72" spans="1:3" x14ac:dyDescent="0.25">
      <c r="A72" s="4">
        <v>68</v>
      </c>
      <c r="B72" s="3"/>
      <c r="C72" s="3">
        <v>67000</v>
      </c>
    </row>
    <row r="73" spans="1:3" x14ac:dyDescent="0.25">
      <c r="A73" s="4">
        <v>69</v>
      </c>
      <c r="B73" s="3"/>
      <c r="C73" s="3">
        <v>47000</v>
      </c>
    </row>
    <row r="74" spans="1:3" x14ac:dyDescent="0.25">
      <c r="A74" s="4">
        <v>70</v>
      </c>
      <c r="B74" s="3"/>
      <c r="C74" s="3">
        <v>70000</v>
      </c>
    </row>
    <row r="75" spans="1:3" x14ac:dyDescent="0.25">
      <c r="A75" s="4">
        <v>71</v>
      </c>
      <c r="B75" s="3">
        <v>45000</v>
      </c>
      <c r="C75" s="3"/>
    </row>
    <row r="76" spans="1:3" x14ac:dyDescent="0.25">
      <c r="A76" s="4">
        <v>72</v>
      </c>
      <c r="B76" s="3">
        <v>51000</v>
      </c>
      <c r="C76" s="3"/>
    </row>
    <row r="77" spans="1:3" x14ac:dyDescent="0.25">
      <c r="A77" s="4">
        <v>73</v>
      </c>
      <c r="B77" s="3">
        <v>32500</v>
      </c>
      <c r="C77" s="3"/>
    </row>
    <row r="78" spans="1:3" x14ac:dyDescent="0.25">
      <c r="A78" s="4">
        <v>74</v>
      </c>
      <c r="B78" s="3">
        <v>34000</v>
      </c>
      <c r="C78" s="3"/>
    </row>
    <row r="79" spans="1:3" x14ac:dyDescent="0.25">
      <c r="A79" s="4">
        <v>75</v>
      </c>
      <c r="B79" s="3">
        <v>35000</v>
      </c>
      <c r="C79" s="3"/>
    </row>
    <row r="80" spans="1:3" x14ac:dyDescent="0.25">
      <c r="A80" s="4">
        <v>76</v>
      </c>
      <c r="B80" s="3">
        <v>36000</v>
      </c>
      <c r="C80" s="3"/>
    </row>
    <row r="81" spans="1:3" x14ac:dyDescent="0.25">
      <c r="A81" s="4">
        <v>77</v>
      </c>
      <c r="B81" s="3">
        <v>45000</v>
      </c>
      <c r="C81" s="3"/>
    </row>
    <row r="82" spans="1:3" x14ac:dyDescent="0.25">
      <c r="A82" s="4">
        <v>78</v>
      </c>
      <c r="B82" s="3"/>
      <c r="C82" s="3">
        <v>47000</v>
      </c>
    </row>
    <row r="83" spans="1:3" x14ac:dyDescent="0.25">
      <c r="A83" s="4">
        <v>79</v>
      </c>
      <c r="B83" s="3">
        <v>55000</v>
      </c>
      <c r="C83" s="3"/>
    </row>
    <row r="84" spans="1:3" x14ac:dyDescent="0.25">
      <c r="A84" s="4">
        <v>80</v>
      </c>
      <c r="B84" s="3"/>
      <c r="C84" s="3">
        <v>63900</v>
      </c>
    </row>
    <row r="85" spans="1:3" x14ac:dyDescent="0.25">
      <c r="A85" s="4">
        <v>81</v>
      </c>
      <c r="B85" s="3"/>
      <c r="C85" s="3">
        <v>50000</v>
      </c>
    </row>
    <row r="86" spans="1:3" x14ac:dyDescent="0.25">
      <c r="A86" s="4">
        <v>82</v>
      </c>
      <c r="B86" s="3">
        <v>35000</v>
      </c>
      <c r="C86" s="3"/>
    </row>
    <row r="87" spans="1:3" x14ac:dyDescent="0.25">
      <c r="A87" s="4">
        <v>83</v>
      </c>
      <c r="B87" s="3">
        <v>50000</v>
      </c>
      <c r="C87" s="3"/>
    </row>
    <row r="88" spans="1:3" x14ac:dyDescent="0.25">
      <c r="A88" s="4">
        <v>84</v>
      </c>
      <c r="B88" s="3">
        <v>43000</v>
      </c>
      <c r="C88" s="3"/>
    </row>
    <row r="89" spans="1:3" x14ac:dyDescent="0.25">
      <c r="A89" s="4">
        <v>85</v>
      </c>
      <c r="B89" s="3">
        <v>55500</v>
      </c>
      <c r="C89" s="3"/>
    </row>
    <row r="90" spans="1:3" x14ac:dyDescent="0.25">
      <c r="A90" s="4">
        <v>86</v>
      </c>
      <c r="B90" s="3"/>
      <c r="C90" s="3">
        <v>57000</v>
      </c>
    </row>
    <row r="91" spans="1:3" x14ac:dyDescent="0.25">
      <c r="A91" s="4">
        <v>87</v>
      </c>
      <c r="B91" s="3">
        <v>60000</v>
      </c>
      <c r="C91" s="3"/>
    </row>
    <row r="92" spans="1:3" x14ac:dyDescent="0.25">
      <c r="A92" s="4">
        <v>88</v>
      </c>
      <c r="B92" s="3"/>
      <c r="C92" s="3">
        <v>78000</v>
      </c>
    </row>
    <row r="93" spans="1:3" x14ac:dyDescent="0.25">
      <c r="A93" s="4">
        <v>89</v>
      </c>
      <c r="B93" s="3">
        <v>35000</v>
      </c>
      <c r="C93" s="3"/>
    </row>
    <row r="94" spans="1:3" x14ac:dyDescent="0.25">
      <c r="A94" s="4">
        <v>90</v>
      </c>
      <c r="B94" s="3">
        <v>44000</v>
      </c>
      <c r="C94" s="3"/>
    </row>
    <row r="95" spans="1:3" x14ac:dyDescent="0.25">
      <c r="A95" s="4">
        <v>91</v>
      </c>
      <c r="B95" s="3">
        <v>47000</v>
      </c>
      <c r="C95" s="3"/>
    </row>
    <row r="96" spans="1:3" x14ac:dyDescent="0.25">
      <c r="A96" s="4">
        <v>92</v>
      </c>
      <c r="B96" s="3">
        <v>58000</v>
      </c>
      <c r="C96" s="3"/>
    </row>
    <row r="97" spans="1:3" x14ac:dyDescent="0.25">
      <c r="A97" s="4">
        <v>93</v>
      </c>
      <c r="B97" s="3"/>
      <c r="C97" s="3">
        <v>163000</v>
      </c>
    </row>
    <row r="98" spans="1:3" x14ac:dyDescent="0.25">
      <c r="A98" s="4">
        <v>94</v>
      </c>
      <c r="B98" s="3"/>
      <c r="C98" s="3">
        <v>128000</v>
      </c>
    </row>
    <row r="99" spans="1:3" x14ac:dyDescent="0.25">
      <c r="A99" s="4">
        <v>95</v>
      </c>
      <c r="B99" s="3"/>
      <c r="C99" s="3">
        <v>123500</v>
      </c>
    </row>
    <row r="100" spans="1:3" x14ac:dyDescent="0.25">
      <c r="A100" s="4">
        <v>96</v>
      </c>
      <c r="B100" s="3">
        <v>39000</v>
      </c>
      <c r="C100" s="3"/>
    </row>
    <row r="101" spans="1:3" x14ac:dyDescent="0.25">
      <c r="A101" s="4">
        <v>97</v>
      </c>
      <c r="B101" s="3">
        <v>53900</v>
      </c>
      <c r="C101" s="3"/>
    </row>
    <row r="102" spans="1:3" x14ac:dyDescent="0.25">
      <c r="A102" s="4">
        <v>98</v>
      </c>
      <c r="B102" s="3">
        <v>59900</v>
      </c>
      <c r="C102" s="3"/>
    </row>
    <row r="103" spans="1:3" x14ac:dyDescent="0.25">
      <c r="A103" s="4">
        <v>99</v>
      </c>
      <c r="B103" s="3">
        <v>35000</v>
      </c>
      <c r="C103" s="3"/>
    </row>
    <row r="104" spans="1:3" x14ac:dyDescent="0.25">
      <c r="A104" s="4">
        <v>100</v>
      </c>
      <c r="B104" s="3">
        <v>43000</v>
      </c>
      <c r="C104" s="3"/>
    </row>
    <row r="105" spans="1:3" x14ac:dyDescent="0.25">
      <c r="A105" s="4">
        <v>101</v>
      </c>
      <c r="B105" s="3"/>
      <c r="C105" s="3">
        <v>57000</v>
      </c>
    </row>
    <row r="106" spans="1:3" x14ac:dyDescent="0.25">
      <c r="A106" s="4">
        <v>102</v>
      </c>
      <c r="B106" s="3">
        <v>79000</v>
      </c>
      <c r="C106" s="3"/>
    </row>
    <row r="107" spans="1:3" x14ac:dyDescent="0.25">
      <c r="A107" s="4">
        <v>103</v>
      </c>
      <c r="B107" s="3">
        <v>125000</v>
      </c>
      <c r="C107" s="3"/>
    </row>
    <row r="108" spans="1:3" x14ac:dyDescent="0.25">
      <c r="A108" s="4">
        <v>104</v>
      </c>
      <c r="B108" s="3">
        <v>132000</v>
      </c>
      <c r="C108" s="3"/>
    </row>
    <row r="109" spans="1:3" x14ac:dyDescent="0.25">
      <c r="A109" s="4">
        <v>105</v>
      </c>
      <c r="B109" s="3">
        <v>58000</v>
      </c>
      <c r="C109" s="3"/>
    </row>
    <row r="110" spans="1:3" x14ac:dyDescent="0.25">
      <c r="A110" s="4">
        <v>106</v>
      </c>
      <c r="B110" s="3">
        <v>43000</v>
      </c>
      <c r="C110" s="3"/>
    </row>
    <row r="111" spans="1:3" x14ac:dyDescent="0.25">
      <c r="A111" s="4">
        <v>107</v>
      </c>
      <c r="B111" s="3"/>
      <c r="C111" s="3">
        <v>48000</v>
      </c>
    </row>
    <row r="112" spans="1:3" x14ac:dyDescent="0.25">
      <c r="A112" s="4">
        <v>108</v>
      </c>
      <c r="B112" s="3">
        <v>58500</v>
      </c>
      <c r="C112" s="3"/>
    </row>
    <row r="113" spans="1:3" x14ac:dyDescent="0.25">
      <c r="A113" s="4">
        <v>109</v>
      </c>
      <c r="B113" s="3">
        <v>73000</v>
      </c>
      <c r="C113" s="3"/>
    </row>
    <row r="114" spans="1:3" x14ac:dyDescent="0.25">
      <c r="A114" s="4">
        <v>110</v>
      </c>
      <c r="B114" s="3">
        <v>63500</v>
      </c>
      <c r="C114" s="3"/>
    </row>
    <row r="115" spans="1:3" x14ac:dyDescent="0.25">
      <c r="A115" s="4">
        <v>111</v>
      </c>
      <c r="B115" s="3">
        <v>43000</v>
      </c>
      <c r="C115" s="3"/>
    </row>
    <row r="116" spans="1:3" x14ac:dyDescent="0.25">
      <c r="A116" s="4">
        <v>112</v>
      </c>
      <c r="B116" s="3">
        <v>46500</v>
      </c>
      <c r="C116" s="3"/>
    </row>
    <row r="117" spans="1:3" x14ac:dyDescent="0.25">
      <c r="A117" s="4">
        <v>113</v>
      </c>
      <c r="B117" s="3"/>
      <c r="C117" s="3">
        <v>92000</v>
      </c>
    </row>
    <row r="118" spans="1:3" x14ac:dyDescent="0.25">
      <c r="A118" s="4">
        <v>114</v>
      </c>
      <c r="B118" s="3"/>
      <c r="C118" s="3">
        <v>75000</v>
      </c>
    </row>
    <row r="119" spans="1:3" x14ac:dyDescent="0.25">
      <c r="A119" s="4">
        <v>115</v>
      </c>
      <c r="B119" s="3"/>
      <c r="C119" s="3">
        <v>75000</v>
      </c>
    </row>
    <row r="120" spans="1:3" x14ac:dyDescent="0.25">
      <c r="A120" s="4">
        <v>116</v>
      </c>
      <c r="B120" s="3"/>
      <c r="C120" s="3">
        <v>85000</v>
      </c>
    </row>
    <row r="121" spans="1:3" x14ac:dyDescent="0.25">
      <c r="A121" s="4">
        <v>117</v>
      </c>
      <c r="B121" s="3">
        <v>93000</v>
      </c>
      <c r="C121" s="3"/>
    </row>
    <row r="122" spans="1:3" x14ac:dyDescent="0.25">
      <c r="A122" s="4">
        <v>118</v>
      </c>
      <c r="B122" s="3"/>
      <c r="C122" s="3">
        <v>94500</v>
      </c>
    </row>
    <row r="123" spans="1:3" x14ac:dyDescent="0.25">
      <c r="A123" s="4">
        <v>119</v>
      </c>
      <c r="B123" s="3">
        <v>106500</v>
      </c>
      <c r="C123" s="3"/>
    </row>
    <row r="124" spans="1:3" x14ac:dyDescent="0.25">
      <c r="A124" s="4">
        <v>120</v>
      </c>
      <c r="B124" s="3"/>
      <c r="C124" s="3">
        <v>116000</v>
      </c>
    </row>
    <row r="125" spans="1:3" x14ac:dyDescent="0.25">
      <c r="A125" s="4">
        <v>121</v>
      </c>
      <c r="B125" s="3">
        <v>61500</v>
      </c>
      <c r="C125" s="3"/>
    </row>
    <row r="126" spans="1:3" x14ac:dyDescent="0.25">
      <c r="A126" s="4">
        <v>122</v>
      </c>
      <c r="B126" s="3">
        <v>80000</v>
      </c>
      <c r="C126" s="3"/>
    </row>
    <row r="127" spans="1:3" x14ac:dyDescent="0.25">
      <c r="A127" s="4">
        <v>123</v>
      </c>
      <c r="B127" s="3">
        <v>37000</v>
      </c>
      <c r="C127" s="3"/>
    </row>
    <row r="128" spans="1:3" x14ac:dyDescent="0.25">
      <c r="A128" s="4">
        <v>124</v>
      </c>
      <c r="B128" s="3">
        <v>59500</v>
      </c>
      <c r="C128" s="3"/>
    </row>
    <row r="129" spans="1:3" x14ac:dyDescent="0.25">
      <c r="A129" s="4">
        <v>125</v>
      </c>
      <c r="B129" s="3">
        <v>70000</v>
      </c>
      <c r="C129" s="3"/>
    </row>
    <row r="130" spans="1:3" x14ac:dyDescent="0.25">
      <c r="A130" s="4">
        <v>126</v>
      </c>
      <c r="B130" s="3">
        <v>95000</v>
      </c>
      <c r="C130" s="3"/>
    </row>
    <row r="131" spans="1:3" x14ac:dyDescent="0.25">
      <c r="A131" s="4">
        <v>127</v>
      </c>
      <c r="B131" s="3">
        <v>117000</v>
      </c>
      <c r="C131" s="3"/>
    </row>
    <row r="132" spans="1:3" x14ac:dyDescent="0.25">
      <c r="A132" s="4">
        <v>128</v>
      </c>
      <c r="B132" s="3"/>
      <c r="C132" s="3">
        <v>122500</v>
      </c>
    </row>
    <row r="133" spans="1:3" x14ac:dyDescent="0.25">
      <c r="A133" s="4">
        <v>129</v>
      </c>
      <c r="B133" s="3"/>
      <c r="C133" s="3">
        <v>123500</v>
      </c>
    </row>
    <row r="134" spans="1:3" x14ac:dyDescent="0.25">
      <c r="A134" s="4">
        <v>130</v>
      </c>
      <c r="B134" s="3"/>
      <c r="C134" s="3">
        <v>127000</v>
      </c>
    </row>
    <row r="135" spans="1:3" x14ac:dyDescent="0.25">
      <c r="A135" s="4">
        <v>131</v>
      </c>
      <c r="B135" s="3">
        <v>35000</v>
      </c>
      <c r="C135" s="3"/>
    </row>
    <row r="136" spans="1:3" x14ac:dyDescent="0.25">
      <c r="A136" s="4">
        <v>132</v>
      </c>
      <c r="B136" s="3">
        <v>44500</v>
      </c>
      <c r="C136" s="3"/>
    </row>
    <row r="137" spans="1:3" x14ac:dyDescent="0.25">
      <c r="A137" s="4">
        <v>133</v>
      </c>
      <c r="B137" s="3">
        <v>49900</v>
      </c>
      <c r="C137" s="3"/>
    </row>
    <row r="138" spans="1:3" x14ac:dyDescent="0.25">
      <c r="A138" s="4">
        <v>134</v>
      </c>
      <c r="B138" s="3">
        <v>50500</v>
      </c>
      <c r="C138" s="3"/>
    </row>
    <row r="139" spans="1:3" x14ac:dyDescent="0.25">
      <c r="A139" s="4">
        <v>135</v>
      </c>
      <c r="B139" s="3">
        <v>65000</v>
      </c>
      <c r="C139" s="3"/>
    </row>
    <row r="140" spans="1:3" x14ac:dyDescent="0.25">
      <c r="A140" s="4">
        <v>136</v>
      </c>
      <c r="B140" s="3">
        <v>90000</v>
      </c>
      <c r="C140" s="3"/>
    </row>
    <row r="141" spans="1:3" x14ac:dyDescent="0.25">
      <c r="A141" s="4">
        <v>137</v>
      </c>
      <c r="B141" s="3">
        <v>46000</v>
      </c>
      <c r="C141" s="3"/>
    </row>
    <row r="142" spans="1:3" x14ac:dyDescent="0.25">
      <c r="A142" s="4">
        <v>138</v>
      </c>
      <c r="B142" s="3">
        <v>35000</v>
      </c>
      <c r="C142" s="3"/>
    </row>
    <row r="143" spans="1:3" x14ac:dyDescent="0.25">
      <c r="A143" s="4">
        <v>139</v>
      </c>
      <c r="B143" s="3">
        <v>26500</v>
      </c>
      <c r="C143" s="3"/>
    </row>
    <row r="144" spans="1:3" x14ac:dyDescent="0.25">
      <c r="A144" s="4">
        <v>140</v>
      </c>
      <c r="B144" s="3">
        <v>43000</v>
      </c>
      <c r="C144" s="3"/>
    </row>
    <row r="145" spans="1:3" x14ac:dyDescent="0.25">
      <c r="A145" s="4">
        <v>141</v>
      </c>
      <c r="B145" s="3">
        <v>56000</v>
      </c>
      <c r="C145" s="3"/>
    </row>
    <row r="146" spans="1:3" x14ac:dyDescent="0.25">
      <c r="A146" s="4">
        <v>142</v>
      </c>
      <c r="B146" s="3">
        <v>40000</v>
      </c>
      <c r="C146" s="3"/>
    </row>
    <row r="147" spans="1:3" x14ac:dyDescent="0.25">
      <c r="A147" s="4">
        <v>143</v>
      </c>
      <c r="B147" s="3">
        <v>51000</v>
      </c>
      <c r="C147" s="3"/>
    </row>
    <row r="148" spans="1:3" x14ac:dyDescent="0.25">
      <c r="A148" s="4">
        <v>144</v>
      </c>
      <c r="B148" s="3">
        <v>51000</v>
      </c>
      <c r="C148" s="3"/>
    </row>
    <row r="149" spans="1:3" x14ac:dyDescent="0.25">
      <c r="A149" s="4">
        <v>145</v>
      </c>
      <c r="B149" s="3"/>
      <c r="C149" s="3">
        <v>57250</v>
      </c>
    </row>
    <row r="150" spans="1:3" x14ac:dyDescent="0.25">
      <c r="A150" s="4">
        <v>146</v>
      </c>
      <c r="B150" s="3">
        <v>44000</v>
      </c>
      <c r="C150" s="3"/>
    </row>
    <row r="151" spans="1:3" x14ac:dyDescent="0.25">
      <c r="A151" s="4">
        <v>147</v>
      </c>
      <c r="B151" s="3"/>
      <c r="C151" s="3">
        <v>61000</v>
      </c>
    </row>
    <row r="152" spans="1:3" x14ac:dyDescent="0.25">
      <c r="A152" s="4">
        <v>148</v>
      </c>
      <c r="B152" s="3">
        <v>62000</v>
      </c>
      <c r="C152" s="3"/>
    </row>
    <row r="153" spans="1:3" x14ac:dyDescent="0.25">
      <c r="A153" s="4">
        <v>149</v>
      </c>
      <c r="B153" s="3">
        <v>80000</v>
      </c>
      <c r="C153" s="3"/>
    </row>
    <row r="154" spans="1:3" x14ac:dyDescent="0.25">
      <c r="A154" s="4">
        <v>150</v>
      </c>
      <c r="B154" s="3">
        <v>50000</v>
      </c>
      <c r="C154" s="3"/>
    </row>
    <row r="155" spans="1:3" x14ac:dyDescent="0.25">
      <c r="A155" s="4">
        <v>151</v>
      </c>
      <c r="B155" s="3">
        <v>59900</v>
      </c>
      <c r="C155" s="3"/>
    </row>
    <row r="156" spans="1:3" x14ac:dyDescent="0.25">
      <c r="A156" s="4">
        <v>152</v>
      </c>
      <c r="B156" s="3">
        <v>35500</v>
      </c>
      <c r="C156" s="3"/>
    </row>
    <row r="157" spans="1:3" x14ac:dyDescent="0.25">
      <c r="A157" s="4">
        <v>153</v>
      </c>
      <c r="B157" s="3">
        <v>37000</v>
      </c>
      <c r="C157" s="3"/>
    </row>
    <row r="158" spans="1:3" x14ac:dyDescent="0.25">
      <c r="A158" s="4">
        <v>154</v>
      </c>
      <c r="B158" s="3">
        <v>42000</v>
      </c>
      <c r="C158" s="3"/>
    </row>
    <row r="159" spans="1:3" x14ac:dyDescent="0.25">
      <c r="A159" s="4">
        <v>155</v>
      </c>
      <c r="B159" s="3">
        <v>48000</v>
      </c>
      <c r="C159" s="3"/>
    </row>
    <row r="160" spans="1:3" x14ac:dyDescent="0.25">
      <c r="A160" s="4">
        <v>156</v>
      </c>
      <c r="B160" s="3">
        <v>60000</v>
      </c>
      <c r="C160" s="3"/>
    </row>
    <row r="161" spans="1:3" x14ac:dyDescent="0.25">
      <c r="A161" s="4">
        <v>157</v>
      </c>
      <c r="B161" s="3"/>
      <c r="C161" s="3">
        <v>60000</v>
      </c>
    </row>
    <row r="162" spans="1:3" x14ac:dyDescent="0.25">
      <c r="A162" s="4">
        <v>158</v>
      </c>
      <c r="B162" s="3">
        <v>60000</v>
      </c>
      <c r="C162" s="3"/>
    </row>
    <row r="163" spans="1:3" x14ac:dyDescent="0.25">
      <c r="A163" s="4">
        <v>159</v>
      </c>
      <c r="B163" s="3">
        <v>62000</v>
      </c>
      <c r="C163" s="3"/>
    </row>
    <row r="164" spans="1:3" x14ac:dyDescent="0.25">
      <c r="A164" s="4">
        <v>160</v>
      </c>
      <c r="B164" s="3">
        <v>63000</v>
      </c>
      <c r="C164" s="3"/>
    </row>
    <row r="165" spans="1:3" x14ac:dyDescent="0.25">
      <c r="A165" s="4">
        <v>161</v>
      </c>
      <c r="B165" s="3"/>
      <c r="C165" s="3">
        <v>63900</v>
      </c>
    </row>
    <row r="166" spans="1:3" x14ac:dyDescent="0.25">
      <c r="A166" s="4">
        <v>162</v>
      </c>
      <c r="B166" s="3">
        <v>130000</v>
      </c>
      <c r="C166" s="3"/>
    </row>
    <row r="167" spans="1:3" x14ac:dyDescent="0.25">
      <c r="A167" s="4">
        <v>163</v>
      </c>
      <c r="B167" s="3">
        <v>25000</v>
      </c>
      <c r="C167" s="3"/>
    </row>
    <row r="168" spans="1:3" x14ac:dyDescent="0.25">
      <c r="A168" s="4">
        <v>164</v>
      </c>
      <c r="B168" s="3">
        <v>50000</v>
      </c>
      <c r="C168" s="3"/>
    </row>
    <row r="169" spans="1:3" x14ac:dyDescent="0.25">
      <c r="A169" s="4">
        <v>165</v>
      </c>
      <c r="B169" s="3">
        <v>52900</v>
      </c>
      <c r="C169" s="3"/>
    </row>
    <row r="170" spans="1:3" x14ac:dyDescent="0.25">
      <c r="A170" s="4">
        <v>166</v>
      </c>
      <c r="B170" s="3">
        <v>62000</v>
      </c>
      <c r="C170" s="3"/>
    </row>
    <row r="171" spans="1:3" x14ac:dyDescent="0.25">
      <c r="A171" s="4">
        <v>167</v>
      </c>
      <c r="B171" s="3"/>
      <c r="C171" s="3">
        <v>73500</v>
      </c>
    </row>
    <row r="172" spans="1:3" x14ac:dyDescent="0.25">
      <c r="A172" s="4">
        <v>168</v>
      </c>
      <c r="B172" s="3">
        <v>38000</v>
      </c>
      <c r="C172" s="3"/>
    </row>
    <row r="173" spans="1:3" x14ac:dyDescent="0.25">
      <c r="A173" s="4">
        <v>169</v>
      </c>
      <c r="B173" s="3"/>
      <c r="C173" s="3">
        <v>46000</v>
      </c>
    </row>
    <row r="174" spans="1:3" x14ac:dyDescent="0.25">
      <c r="A174" s="4">
        <v>170</v>
      </c>
      <c r="B174" s="3">
        <v>48000</v>
      </c>
      <c r="C174" s="3"/>
    </row>
    <row r="175" spans="1:3" x14ac:dyDescent="0.25">
      <c r="A175" s="4">
        <v>171</v>
      </c>
      <c r="B175" s="3">
        <v>52500</v>
      </c>
      <c r="C175" s="3"/>
    </row>
    <row r="176" spans="1:3" x14ac:dyDescent="0.25">
      <c r="A176" s="4">
        <v>172</v>
      </c>
      <c r="B176" s="3">
        <v>32000</v>
      </c>
      <c r="C176" s="3"/>
    </row>
    <row r="177" spans="1:3" x14ac:dyDescent="0.25">
      <c r="A177" s="4">
        <v>173</v>
      </c>
      <c r="B177" s="3">
        <v>38000</v>
      </c>
      <c r="C177" s="3"/>
    </row>
    <row r="178" spans="1:3" x14ac:dyDescent="0.25">
      <c r="A178" s="4">
        <v>174</v>
      </c>
      <c r="B178" s="3">
        <v>46000</v>
      </c>
      <c r="C178" s="3"/>
    </row>
    <row r="179" spans="1:3" x14ac:dyDescent="0.25">
      <c r="A179" s="4">
        <v>175</v>
      </c>
      <c r="B179" s="3">
        <v>50000</v>
      </c>
      <c r="C179" s="3"/>
    </row>
    <row r="180" spans="1:3" x14ac:dyDescent="0.25">
      <c r="A180" s="4">
        <v>176</v>
      </c>
      <c r="B180" s="3">
        <v>57500</v>
      </c>
      <c r="C180" s="3"/>
    </row>
    <row r="181" spans="1:3" x14ac:dyDescent="0.25">
      <c r="A181" s="4">
        <v>177</v>
      </c>
      <c r="B181" s="3">
        <v>70000</v>
      </c>
      <c r="C181" s="3"/>
    </row>
    <row r="182" spans="1:3" x14ac:dyDescent="0.25">
      <c r="A182" s="4">
        <v>178</v>
      </c>
      <c r="B182" s="3"/>
      <c r="C182" s="3">
        <v>69900</v>
      </c>
    </row>
    <row r="183" spans="1:3" x14ac:dyDescent="0.25">
      <c r="A183" s="4">
        <v>179</v>
      </c>
      <c r="B183" s="3">
        <v>74500</v>
      </c>
      <c r="C183" s="3"/>
    </row>
    <row r="184" spans="1:3" x14ac:dyDescent="0.25">
      <c r="A184" s="4">
        <v>180</v>
      </c>
      <c r="B184" s="3">
        <v>42000</v>
      </c>
      <c r="C184" s="3"/>
    </row>
    <row r="185" spans="1:3" x14ac:dyDescent="0.25">
      <c r="A185" s="4">
        <v>181</v>
      </c>
      <c r="B185" s="3">
        <v>60000</v>
      </c>
      <c r="C185" s="3"/>
    </row>
    <row r="186" spans="1:3" x14ac:dyDescent="0.25">
      <c r="A186" s="4">
        <v>182</v>
      </c>
      <c r="B186" s="3">
        <v>50000</v>
      </c>
      <c r="C186" s="3"/>
    </row>
    <row r="187" spans="1:3" x14ac:dyDescent="0.25">
      <c r="A187" s="4">
        <v>183</v>
      </c>
      <c r="B187" s="3">
        <v>58000</v>
      </c>
      <c r="C187" s="3"/>
    </row>
    <row r="188" spans="1:3" x14ac:dyDescent="0.25">
      <c r="A188" s="4">
        <v>184</v>
      </c>
      <c r="B188" s="3">
        <v>63900</v>
      </c>
      <c r="C188" s="3"/>
    </row>
    <row r="189" spans="1:3" x14ac:dyDescent="0.25">
      <c r="A189" s="4">
        <v>185</v>
      </c>
      <c r="B189" s="3">
        <v>28000</v>
      </c>
      <c r="C189" s="3"/>
    </row>
    <row r="190" spans="1:3" x14ac:dyDescent="0.25">
      <c r="A190" s="4">
        <v>186</v>
      </c>
      <c r="B190" s="3">
        <v>54000</v>
      </c>
      <c r="C190" s="3"/>
    </row>
    <row r="191" spans="1:3" x14ac:dyDescent="0.25">
      <c r="A191" s="4">
        <v>187</v>
      </c>
      <c r="B191" s="3">
        <v>44700</v>
      </c>
      <c r="C191" s="3"/>
    </row>
    <row r="192" spans="1:3" x14ac:dyDescent="0.25">
      <c r="A192" s="4">
        <v>188</v>
      </c>
      <c r="B192" s="3">
        <v>47000</v>
      </c>
      <c r="C192" s="3"/>
    </row>
    <row r="193" spans="1:3" x14ac:dyDescent="0.25">
      <c r="A193" s="4">
        <v>189</v>
      </c>
      <c r="B193" s="3">
        <v>50000</v>
      </c>
      <c r="C193" s="3"/>
    </row>
    <row r="194" spans="1:3" x14ac:dyDescent="0.25">
      <c r="A194" s="4">
        <v>190</v>
      </c>
      <c r="B194" s="3"/>
      <c r="C194" s="3">
        <v>57250</v>
      </c>
    </row>
    <row r="195" spans="1:3" x14ac:dyDescent="0.25">
      <c r="A195" s="4">
        <v>191</v>
      </c>
      <c r="B195" s="3">
        <v>67000</v>
      </c>
      <c r="C195" s="3"/>
    </row>
    <row r="196" spans="1:3" x14ac:dyDescent="0.25">
      <c r="A196" s="4">
        <v>192</v>
      </c>
      <c r="B196" s="3"/>
      <c r="C196" s="3">
        <v>52500</v>
      </c>
    </row>
    <row r="197" spans="1:3" x14ac:dyDescent="0.25">
      <c r="A197" s="4">
        <v>193</v>
      </c>
      <c r="B197" s="3">
        <v>42000</v>
      </c>
      <c r="C197" s="3"/>
    </row>
    <row r="198" spans="1:3" x14ac:dyDescent="0.25">
      <c r="A198" s="4">
        <v>194</v>
      </c>
      <c r="B198" s="3"/>
      <c r="C198" s="3">
        <v>57500</v>
      </c>
    </row>
    <row r="199" spans="1:3" x14ac:dyDescent="0.25">
      <c r="A199" s="4">
        <v>195</v>
      </c>
      <c r="B199" s="3">
        <v>33000</v>
      </c>
      <c r="C199" s="3"/>
    </row>
    <row r="200" spans="1:3" x14ac:dyDescent="0.25">
      <c r="A200" s="4">
        <v>196</v>
      </c>
      <c r="B200" s="3">
        <v>34400</v>
      </c>
      <c r="C200" s="3"/>
    </row>
    <row r="201" spans="1:3" x14ac:dyDescent="0.25">
      <c r="A201" s="4">
        <v>197</v>
      </c>
      <c r="B201" s="3">
        <v>40000</v>
      </c>
      <c r="C201" s="3"/>
    </row>
    <row r="202" spans="1:3" x14ac:dyDescent="0.25">
      <c r="A202" s="4">
        <v>198</v>
      </c>
      <c r="B202" s="3">
        <v>40500</v>
      </c>
      <c r="C202" s="3"/>
    </row>
    <row r="203" spans="1:3" x14ac:dyDescent="0.25">
      <c r="A203" s="4">
        <v>199</v>
      </c>
      <c r="B203" s="3">
        <v>46500</v>
      </c>
      <c r="C203" s="3"/>
    </row>
    <row r="204" spans="1:3" x14ac:dyDescent="0.25">
      <c r="A204" s="4">
        <v>200</v>
      </c>
      <c r="B204" s="3">
        <v>52000</v>
      </c>
      <c r="C204" s="3"/>
    </row>
    <row r="205" spans="1:3" x14ac:dyDescent="0.25">
      <c r="A205" s="4">
        <v>201</v>
      </c>
      <c r="B205" s="3">
        <v>53000</v>
      </c>
      <c r="C205" s="3"/>
    </row>
    <row r="206" spans="1:3" x14ac:dyDescent="0.25">
      <c r="A206" s="4">
        <v>202</v>
      </c>
      <c r="B206" s="3"/>
      <c r="C206" s="3">
        <v>53900</v>
      </c>
    </row>
    <row r="207" spans="1:3" x14ac:dyDescent="0.25">
      <c r="A207" s="4">
        <v>203</v>
      </c>
      <c r="B207" s="3"/>
      <c r="C207" s="3">
        <v>50000</v>
      </c>
    </row>
    <row r="208" spans="1:3" x14ac:dyDescent="0.25">
      <c r="A208" s="4">
        <v>204</v>
      </c>
      <c r="B208" s="3">
        <v>55500</v>
      </c>
      <c r="C208" s="3"/>
    </row>
    <row r="209" spans="1:3" x14ac:dyDescent="0.25">
      <c r="A209" s="4">
        <v>205</v>
      </c>
      <c r="B209" s="3">
        <v>56000</v>
      </c>
      <c r="C209" s="3"/>
    </row>
    <row r="210" spans="1:3" x14ac:dyDescent="0.25">
      <c r="A210" s="4">
        <v>206</v>
      </c>
      <c r="B210" s="3">
        <v>60000</v>
      </c>
      <c r="C210" s="3"/>
    </row>
    <row r="211" spans="1:3" x14ac:dyDescent="0.25">
      <c r="A211" s="4">
        <v>207</v>
      </c>
      <c r="B211" s="3">
        <v>60000</v>
      </c>
      <c r="C211" s="3"/>
    </row>
    <row r="212" spans="1:3" x14ac:dyDescent="0.25">
      <c r="A212" s="4">
        <v>208</v>
      </c>
      <c r="B212" s="3">
        <v>69500</v>
      </c>
      <c r="C212" s="3"/>
    </row>
    <row r="213" spans="1:3" x14ac:dyDescent="0.25">
      <c r="A213" s="4">
        <v>209</v>
      </c>
      <c r="B213" s="3">
        <v>72000</v>
      </c>
      <c r="C213" s="3"/>
    </row>
    <row r="214" spans="1:3" x14ac:dyDescent="0.25">
      <c r="A214" s="4">
        <v>210</v>
      </c>
      <c r="B214" s="3">
        <v>92500</v>
      </c>
      <c r="C214" s="3"/>
    </row>
    <row r="215" spans="1:3" x14ac:dyDescent="0.25">
      <c r="A215" s="4">
        <v>211</v>
      </c>
      <c r="B215" s="3">
        <v>40500</v>
      </c>
      <c r="C215" s="3"/>
    </row>
    <row r="216" spans="1:3" x14ac:dyDescent="0.25">
      <c r="A216" s="4">
        <v>212</v>
      </c>
      <c r="B216" s="3">
        <v>42000</v>
      </c>
      <c r="C216" s="3"/>
    </row>
    <row r="217" spans="1:3" x14ac:dyDescent="0.25">
      <c r="A217" s="4">
        <v>213</v>
      </c>
      <c r="B217" s="3">
        <v>47900</v>
      </c>
      <c r="C217" s="3"/>
    </row>
    <row r="218" spans="1:3" x14ac:dyDescent="0.25">
      <c r="A218" s="4">
        <v>214</v>
      </c>
      <c r="B218" s="3">
        <v>52000</v>
      </c>
      <c r="C218" s="3"/>
    </row>
    <row r="219" spans="1:3" x14ac:dyDescent="0.25">
      <c r="A219" s="4">
        <v>215</v>
      </c>
      <c r="B219" s="3">
        <v>62000</v>
      </c>
      <c r="C219" s="3"/>
    </row>
    <row r="220" spans="1:3" x14ac:dyDescent="0.25">
      <c r="A220" s="4">
        <v>216</v>
      </c>
      <c r="B220" s="3">
        <v>41000</v>
      </c>
      <c r="C220" s="3"/>
    </row>
    <row r="221" spans="1:3" x14ac:dyDescent="0.25">
      <c r="A221" s="4">
        <v>217</v>
      </c>
      <c r="B221" s="3">
        <v>138300</v>
      </c>
      <c r="C221" s="3"/>
    </row>
    <row r="222" spans="1:3" x14ac:dyDescent="0.25">
      <c r="A222" s="4">
        <v>218</v>
      </c>
      <c r="B222" s="3">
        <v>42000</v>
      </c>
      <c r="C222" s="3"/>
    </row>
    <row r="223" spans="1:3" x14ac:dyDescent="0.25">
      <c r="A223" s="4">
        <v>219</v>
      </c>
      <c r="B223" s="3">
        <v>47000</v>
      </c>
      <c r="C223" s="3"/>
    </row>
    <row r="224" spans="1:3" x14ac:dyDescent="0.25">
      <c r="A224" s="4">
        <v>220</v>
      </c>
      <c r="B224" s="3">
        <v>64500</v>
      </c>
      <c r="C224" s="3"/>
    </row>
    <row r="225" spans="1:3" x14ac:dyDescent="0.25">
      <c r="A225" s="4">
        <v>221</v>
      </c>
      <c r="B225" s="3">
        <v>46000</v>
      </c>
      <c r="C225" s="3"/>
    </row>
    <row r="226" spans="1:3" x14ac:dyDescent="0.25">
      <c r="A226" s="4">
        <v>222</v>
      </c>
      <c r="B226" s="3"/>
      <c r="C226" s="3">
        <v>58000</v>
      </c>
    </row>
    <row r="227" spans="1:3" x14ac:dyDescent="0.25">
      <c r="A227" s="4">
        <v>223</v>
      </c>
      <c r="B227" s="3">
        <v>70100</v>
      </c>
      <c r="C227" s="3"/>
    </row>
    <row r="228" spans="1:3" x14ac:dyDescent="0.25">
      <c r="A228" s="4">
        <v>224</v>
      </c>
      <c r="B228" s="3">
        <v>78500</v>
      </c>
      <c r="C228" s="3"/>
    </row>
    <row r="229" spans="1:3" x14ac:dyDescent="0.25">
      <c r="A229" s="4">
        <v>225</v>
      </c>
      <c r="B229" s="3">
        <v>87250</v>
      </c>
      <c r="C229" s="3"/>
    </row>
    <row r="230" spans="1:3" x14ac:dyDescent="0.25">
      <c r="A230" s="4">
        <v>226</v>
      </c>
      <c r="B230" s="3"/>
      <c r="C230" s="3">
        <v>70800</v>
      </c>
    </row>
    <row r="231" spans="1:3" x14ac:dyDescent="0.25">
      <c r="A231" s="4">
        <v>227</v>
      </c>
      <c r="B231" s="3"/>
      <c r="C231" s="3">
        <v>56000</v>
      </c>
    </row>
    <row r="232" spans="1:3" x14ac:dyDescent="0.25">
      <c r="A232" s="4">
        <v>228</v>
      </c>
      <c r="B232" s="3">
        <v>48000</v>
      </c>
      <c r="C232" s="3"/>
    </row>
    <row r="233" spans="1:3" x14ac:dyDescent="0.25">
      <c r="A233" s="4">
        <v>229</v>
      </c>
      <c r="B233" s="3"/>
      <c r="C233" s="3">
        <v>68000</v>
      </c>
    </row>
    <row r="234" spans="1:3" x14ac:dyDescent="0.25">
      <c r="A234" s="4">
        <v>230</v>
      </c>
      <c r="B234" s="3">
        <v>79000</v>
      </c>
      <c r="C234" s="3"/>
    </row>
    <row r="235" spans="1:3" x14ac:dyDescent="0.25">
      <c r="A235" s="4">
        <v>231</v>
      </c>
      <c r="B235" s="3"/>
      <c r="C235" s="3">
        <v>80000</v>
      </c>
    </row>
    <row r="236" spans="1:3" x14ac:dyDescent="0.25">
      <c r="A236" s="4">
        <v>232</v>
      </c>
      <c r="B236" s="3">
        <v>87000</v>
      </c>
      <c r="C236" s="3"/>
    </row>
    <row r="237" spans="1:3" x14ac:dyDescent="0.25">
      <c r="A237" s="4">
        <v>233</v>
      </c>
      <c r="B237" s="3">
        <v>25000</v>
      </c>
      <c r="C237" s="3"/>
    </row>
    <row r="238" spans="1:3" x14ac:dyDescent="0.25">
      <c r="A238" s="4">
        <v>234</v>
      </c>
      <c r="B238" s="3">
        <v>32500</v>
      </c>
      <c r="C238" s="3"/>
    </row>
    <row r="239" spans="1:3" x14ac:dyDescent="0.25">
      <c r="A239" s="4">
        <v>235</v>
      </c>
      <c r="B239" s="3">
        <v>36000</v>
      </c>
      <c r="C239" s="3"/>
    </row>
    <row r="240" spans="1:3" x14ac:dyDescent="0.25">
      <c r="A240" s="4">
        <v>236</v>
      </c>
      <c r="B240" s="3">
        <v>42500</v>
      </c>
      <c r="C240" s="3"/>
    </row>
    <row r="241" spans="1:3" x14ac:dyDescent="0.25">
      <c r="A241" s="4">
        <v>237</v>
      </c>
      <c r="B241" s="3">
        <v>43000</v>
      </c>
      <c r="C241" s="3"/>
    </row>
    <row r="242" spans="1:3" x14ac:dyDescent="0.25">
      <c r="A242" s="4">
        <v>238</v>
      </c>
      <c r="B242" s="3">
        <v>50000</v>
      </c>
      <c r="C242" s="3"/>
    </row>
    <row r="243" spans="1:3" x14ac:dyDescent="0.25">
      <c r="A243" s="4">
        <v>239</v>
      </c>
      <c r="B243" s="3">
        <v>26000</v>
      </c>
      <c r="C243" s="3"/>
    </row>
    <row r="244" spans="1:3" x14ac:dyDescent="0.25">
      <c r="A244" s="4">
        <v>240</v>
      </c>
      <c r="B244" s="3">
        <v>30000</v>
      </c>
      <c r="C244" s="3"/>
    </row>
    <row r="245" spans="1:3" x14ac:dyDescent="0.25">
      <c r="A245" s="4">
        <v>241</v>
      </c>
      <c r="B245" s="3">
        <v>34000</v>
      </c>
      <c r="C245" s="3"/>
    </row>
    <row r="246" spans="1:3" x14ac:dyDescent="0.25">
      <c r="A246" s="4">
        <v>242</v>
      </c>
      <c r="B246" s="3"/>
      <c r="C246" s="3">
        <v>52000</v>
      </c>
    </row>
    <row r="247" spans="1:3" x14ac:dyDescent="0.25">
      <c r="A247" s="4">
        <v>243</v>
      </c>
      <c r="B247" s="3">
        <v>70000</v>
      </c>
      <c r="C247" s="3"/>
    </row>
    <row r="248" spans="1:3" x14ac:dyDescent="0.25">
      <c r="A248" s="4">
        <v>244</v>
      </c>
      <c r="B248" s="3">
        <v>27000</v>
      </c>
      <c r="C248" s="3"/>
    </row>
    <row r="249" spans="1:3" x14ac:dyDescent="0.25">
      <c r="A249" s="4">
        <v>245</v>
      </c>
      <c r="B249" s="3">
        <v>32500</v>
      </c>
      <c r="C249" s="3"/>
    </row>
    <row r="250" spans="1:3" x14ac:dyDescent="0.25">
      <c r="A250" s="4">
        <v>246</v>
      </c>
      <c r="B250" s="3">
        <v>37200</v>
      </c>
      <c r="C250" s="3"/>
    </row>
    <row r="251" spans="1:3" x14ac:dyDescent="0.25">
      <c r="A251" s="4">
        <v>247</v>
      </c>
      <c r="B251" s="3">
        <v>38000</v>
      </c>
      <c r="C251" s="3"/>
    </row>
    <row r="252" spans="1:3" x14ac:dyDescent="0.25">
      <c r="A252" s="4">
        <v>248</v>
      </c>
      <c r="B252" s="3">
        <v>42000</v>
      </c>
      <c r="C252" s="3"/>
    </row>
    <row r="253" spans="1:3" x14ac:dyDescent="0.25">
      <c r="A253" s="4">
        <v>249</v>
      </c>
      <c r="B253" s="3">
        <v>44500</v>
      </c>
      <c r="C253" s="3"/>
    </row>
    <row r="254" spans="1:3" x14ac:dyDescent="0.25">
      <c r="A254" s="4">
        <v>250</v>
      </c>
      <c r="B254" s="3">
        <v>45000</v>
      </c>
      <c r="C254" s="3"/>
    </row>
    <row r="255" spans="1:3" x14ac:dyDescent="0.25">
      <c r="A255" s="4">
        <v>251</v>
      </c>
      <c r="B255" s="3">
        <v>48500</v>
      </c>
      <c r="C255" s="3"/>
    </row>
    <row r="256" spans="1:3" x14ac:dyDescent="0.25">
      <c r="A256" s="4">
        <v>252</v>
      </c>
      <c r="B256" s="3">
        <v>52000</v>
      </c>
      <c r="C256" s="3"/>
    </row>
    <row r="257" spans="1:3" x14ac:dyDescent="0.25">
      <c r="A257" s="4">
        <v>253</v>
      </c>
      <c r="B257" s="3">
        <v>53900</v>
      </c>
      <c r="C257" s="3"/>
    </row>
    <row r="258" spans="1:3" x14ac:dyDescent="0.25">
      <c r="A258" s="4">
        <v>254</v>
      </c>
      <c r="B258" s="3"/>
      <c r="C258" s="3">
        <v>60000</v>
      </c>
    </row>
    <row r="259" spans="1:3" x14ac:dyDescent="0.25">
      <c r="A259" s="4">
        <v>255</v>
      </c>
      <c r="B259" s="3">
        <v>61000</v>
      </c>
      <c r="C259" s="3"/>
    </row>
    <row r="260" spans="1:3" x14ac:dyDescent="0.25">
      <c r="A260" s="4">
        <v>256</v>
      </c>
      <c r="B260" s="3">
        <v>64500</v>
      </c>
      <c r="C260" s="3"/>
    </row>
    <row r="261" spans="1:3" x14ac:dyDescent="0.25">
      <c r="A261" s="4">
        <v>257</v>
      </c>
      <c r="B261" s="3">
        <v>71000</v>
      </c>
      <c r="C261" s="3"/>
    </row>
    <row r="262" spans="1:3" x14ac:dyDescent="0.25">
      <c r="A262" s="4">
        <v>258</v>
      </c>
      <c r="B262" s="3"/>
      <c r="C262" s="3">
        <v>75500</v>
      </c>
    </row>
    <row r="263" spans="1:3" x14ac:dyDescent="0.25">
      <c r="A263" s="4">
        <v>259</v>
      </c>
      <c r="B263" s="3">
        <v>33500</v>
      </c>
      <c r="C263" s="3"/>
    </row>
    <row r="264" spans="1:3" x14ac:dyDescent="0.25">
      <c r="A264" s="4">
        <v>260</v>
      </c>
      <c r="B264" s="3">
        <v>41000</v>
      </c>
      <c r="C264" s="3"/>
    </row>
    <row r="265" spans="1:3" x14ac:dyDescent="0.25">
      <c r="A265" s="4">
        <v>261</v>
      </c>
      <c r="B265" s="3">
        <v>41000</v>
      </c>
      <c r="C265" s="3"/>
    </row>
    <row r="266" spans="1:3" x14ac:dyDescent="0.25">
      <c r="A266" s="4">
        <v>262</v>
      </c>
      <c r="B266" s="3">
        <v>46200</v>
      </c>
      <c r="C266" s="3"/>
    </row>
    <row r="267" spans="1:3" x14ac:dyDescent="0.25">
      <c r="A267" s="4">
        <v>263</v>
      </c>
      <c r="B267" s="3">
        <v>48500</v>
      </c>
      <c r="C267" s="3"/>
    </row>
    <row r="268" spans="1:3" x14ac:dyDescent="0.25">
      <c r="A268" s="4">
        <v>264</v>
      </c>
      <c r="B268" s="3">
        <v>48900</v>
      </c>
      <c r="C268" s="3"/>
    </row>
    <row r="269" spans="1:3" x14ac:dyDescent="0.25">
      <c r="A269" s="4">
        <v>265</v>
      </c>
      <c r="B269" s="3">
        <v>50000</v>
      </c>
      <c r="C269" s="3"/>
    </row>
    <row r="270" spans="1:3" x14ac:dyDescent="0.25">
      <c r="A270" s="4">
        <v>266</v>
      </c>
      <c r="B270" s="3">
        <v>51000</v>
      </c>
      <c r="C270" s="3"/>
    </row>
    <row r="271" spans="1:3" x14ac:dyDescent="0.25">
      <c r="A271" s="4">
        <v>267</v>
      </c>
      <c r="B271" s="3">
        <v>52500</v>
      </c>
      <c r="C271" s="3"/>
    </row>
    <row r="272" spans="1:3" x14ac:dyDescent="0.25">
      <c r="A272" s="4">
        <v>268</v>
      </c>
      <c r="B272" s="3">
        <v>52500</v>
      </c>
      <c r="C272" s="3"/>
    </row>
    <row r="273" spans="1:3" x14ac:dyDescent="0.25">
      <c r="A273" s="4">
        <v>269</v>
      </c>
      <c r="B273" s="3">
        <v>54000</v>
      </c>
      <c r="C273" s="3"/>
    </row>
    <row r="274" spans="1:3" x14ac:dyDescent="0.25">
      <c r="A274" s="4">
        <v>270</v>
      </c>
      <c r="B274" s="3"/>
      <c r="C274" s="3">
        <v>59000</v>
      </c>
    </row>
    <row r="275" spans="1:3" x14ac:dyDescent="0.25">
      <c r="A275" s="4">
        <v>271</v>
      </c>
      <c r="B275" s="3">
        <v>60000</v>
      </c>
      <c r="C275" s="3"/>
    </row>
    <row r="276" spans="1:3" x14ac:dyDescent="0.25">
      <c r="A276" s="4">
        <v>272</v>
      </c>
      <c r="B276" s="3">
        <v>63000</v>
      </c>
      <c r="C276" s="3"/>
    </row>
    <row r="277" spans="1:3" x14ac:dyDescent="0.25">
      <c r="A277" s="4">
        <v>273</v>
      </c>
      <c r="B277" s="3"/>
      <c r="C277" s="3">
        <v>64000</v>
      </c>
    </row>
    <row r="278" spans="1:3" x14ac:dyDescent="0.25">
      <c r="A278" s="4">
        <v>274</v>
      </c>
      <c r="B278" s="3">
        <v>64900</v>
      </c>
      <c r="C278" s="3"/>
    </row>
    <row r="279" spans="1:3" x14ac:dyDescent="0.25">
      <c r="A279" s="4">
        <v>275</v>
      </c>
      <c r="B279" s="3"/>
      <c r="C279" s="3">
        <v>65000</v>
      </c>
    </row>
    <row r="280" spans="1:3" x14ac:dyDescent="0.25">
      <c r="A280" s="4">
        <v>276</v>
      </c>
      <c r="B280" s="3"/>
      <c r="C280" s="3">
        <v>66000</v>
      </c>
    </row>
    <row r="281" spans="1:3" x14ac:dyDescent="0.25">
      <c r="A281" s="4">
        <v>277</v>
      </c>
      <c r="B281" s="3"/>
      <c r="C281" s="3">
        <v>70000</v>
      </c>
    </row>
    <row r="282" spans="1:3" x14ac:dyDescent="0.25">
      <c r="A282" s="4">
        <v>278</v>
      </c>
      <c r="B282" s="3">
        <v>65500</v>
      </c>
      <c r="C282" s="3"/>
    </row>
    <row r="283" spans="1:3" x14ac:dyDescent="0.25">
      <c r="A283" s="4">
        <v>279</v>
      </c>
      <c r="B283" s="3">
        <v>57000</v>
      </c>
      <c r="C283" s="3"/>
    </row>
    <row r="284" spans="1:3" x14ac:dyDescent="0.25">
      <c r="A284" s="4">
        <v>280</v>
      </c>
      <c r="B284" s="3">
        <v>52000</v>
      </c>
      <c r="C284" s="3"/>
    </row>
    <row r="285" spans="1:3" x14ac:dyDescent="0.25">
      <c r="A285" s="4">
        <v>281</v>
      </c>
      <c r="B285" s="3">
        <v>54000</v>
      </c>
      <c r="C285" s="3"/>
    </row>
    <row r="286" spans="1:3" x14ac:dyDescent="0.25">
      <c r="A286" s="4">
        <v>282</v>
      </c>
      <c r="B286" s="3"/>
      <c r="C286" s="3">
        <v>74500</v>
      </c>
    </row>
    <row r="287" spans="1:3" x14ac:dyDescent="0.25">
      <c r="A287" s="4">
        <v>283</v>
      </c>
      <c r="B287" s="3"/>
      <c r="C287" s="3">
        <v>90000</v>
      </c>
    </row>
    <row r="288" spans="1:3" x14ac:dyDescent="0.25">
      <c r="A288" s="4">
        <v>284</v>
      </c>
      <c r="B288" s="3">
        <v>45000</v>
      </c>
      <c r="C288" s="3"/>
    </row>
    <row r="289" spans="1:3" x14ac:dyDescent="0.25">
      <c r="A289" s="4">
        <v>285</v>
      </c>
      <c r="B289" s="3">
        <v>45000</v>
      </c>
      <c r="C289" s="3"/>
    </row>
    <row r="290" spans="1:3" x14ac:dyDescent="0.25">
      <c r="A290" s="4">
        <v>286</v>
      </c>
      <c r="B290" s="3">
        <v>65000</v>
      </c>
      <c r="C290" s="3"/>
    </row>
    <row r="291" spans="1:3" x14ac:dyDescent="0.25">
      <c r="A291" s="4">
        <v>287</v>
      </c>
      <c r="B291" s="3"/>
      <c r="C291" s="3">
        <v>55000</v>
      </c>
    </row>
    <row r="292" spans="1:3" x14ac:dyDescent="0.25">
      <c r="A292" s="4">
        <v>288</v>
      </c>
      <c r="B292" s="3">
        <v>62000</v>
      </c>
      <c r="C292" s="3"/>
    </row>
    <row r="293" spans="1:3" x14ac:dyDescent="0.25">
      <c r="A293" s="4">
        <v>289</v>
      </c>
      <c r="B293" s="3">
        <v>30000</v>
      </c>
      <c r="C293" s="3"/>
    </row>
    <row r="294" spans="1:3" x14ac:dyDescent="0.25">
      <c r="A294" s="4">
        <v>290</v>
      </c>
      <c r="B294" s="3">
        <v>34000</v>
      </c>
      <c r="C294" s="3"/>
    </row>
    <row r="295" spans="1:3" x14ac:dyDescent="0.25">
      <c r="A295" s="4">
        <v>291</v>
      </c>
      <c r="B295" s="3">
        <v>38000</v>
      </c>
      <c r="C295" s="3"/>
    </row>
    <row r="296" spans="1:3" x14ac:dyDescent="0.25">
      <c r="A296" s="4">
        <v>292</v>
      </c>
      <c r="B296" s="3">
        <v>39000</v>
      </c>
      <c r="C296" s="3"/>
    </row>
    <row r="297" spans="1:3" x14ac:dyDescent="0.25">
      <c r="A297" s="4">
        <v>293</v>
      </c>
      <c r="B297" s="3">
        <v>45000</v>
      </c>
      <c r="C297" s="3"/>
    </row>
    <row r="298" spans="1:3" x14ac:dyDescent="0.25">
      <c r="A298" s="4">
        <v>294</v>
      </c>
      <c r="B298" s="3">
        <v>47000</v>
      </c>
      <c r="C298" s="3"/>
    </row>
    <row r="299" spans="1:3" x14ac:dyDescent="0.25">
      <c r="A299" s="4">
        <v>295</v>
      </c>
      <c r="B299" s="3">
        <v>47500</v>
      </c>
      <c r="C299" s="3"/>
    </row>
    <row r="300" spans="1:3" x14ac:dyDescent="0.25">
      <c r="A300" s="4">
        <v>296</v>
      </c>
      <c r="B300" s="3">
        <v>49000</v>
      </c>
      <c r="C300" s="3"/>
    </row>
    <row r="301" spans="1:3" x14ac:dyDescent="0.25">
      <c r="A301" s="4">
        <v>297</v>
      </c>
      <c r="B301" s="3">
        <v>50000</v>
      </c>
      <c r="C301" s="3"/>
    </row>
    <row r="302" spans="1:3" x14ac:dyDescent="0.25">
      <c r="A302" s="4">
        <v>298</v>
      </c>
      <c r="B302" s="3">
        <v>50000</v>
      </c>
      <c r="C302" s="3"/>
    </row>
    <row r="303" spans="1:3" x14ac:dyDescent="0.25">
      <c r="A303" s="4">
        <v>299</v>
      </c>
      <c r="B303" s="3">
        <v>52900</v>
      </c>
      <c r="C303" s="3"/>
    </row>
    <row r="304" spans="1:3" x14ac:dyDescent="0.25">
      <c r="A304" s="4">
        <v>300</v>
      </c>
      <c r="B304" s="3">
        <v>53000</v>
      </c>
      <c r="C304" s="3"/>
    </row>
    <row r="305" spans="1:3" x14ac:dyDescent="0.25">
      <c r="A305" s="4">
        <v>301</v>
      </c>
      <c r="B305" s="3">
        <v>55000</v>
      </c>
      <c r="C305" s="3"/>
    </row>
    <row r="306" spans="1:3" x14ac:dyDescent="0.25">
      <c r="A306" s="4">
        <v>302</v>
      </c>
      <c r="B306" s="3"/>
      <c r="C306" s="3">
        <v>56000</v>
      </c>
    </row>
    <row r="307" spans="1:3" x14ac:dyDescent="0.25">
      <c r="A307" s="4">
        <v>303</v>
      </c>
      <c r="B307" s="3">
        <v>58500</v>
      </c>
      <c r="C307" s="3"/>
    </row>
    <row r="308" spans="1:3" x14ac:dyDescent="0.25">
      <c r="A308" s="4">
        <v>304</v>
      </c>
      <c r="B308" s="3">
        <v>59500</v>
      </c>
      <c r="C308" s="3"/>
    </row>
    <row r="309" spans="1:3" x14ac:dyDescent="0.25">
      <c r="A309" s="4">
        <v>305</v>
      </c>
      <c r="B309" s="3">
        <v>60000</v>
      </c>
      <c r="C309" s="3"/>
    </row>
    <row r="310" spans="1:3" x14ac:dyDescent="0.25">
      <c r="A310" s="4">
        <v>306</v>
      </c>
      <c r="B310" s="3"/>
      <c r="C310" s="3">
        <v>64000</v>
      </c>
    </row>
    <row r="311" spans="1:3" x14ac:dyDescent="0.25">
      <c r="A311" s="4">
        <v>307</v>
      </c>
      <c r="B311" s="3">
        <v>67000</v>
      </c>
      <c r="C311" s="3"/>
    </row>
    <row r="312" spans="1:3" x14ac:dyDescent="0.25">
      <c r="A312" s="4">
        <v>308</v>
      </c>
      <c r="B312" s="3">
        <v>68100</v>
      </c>
      <c r="C312" s="3"/>
    </row>
    <row r="313" spans="1:3" x14ac:dyDescent="0.25">
      <c r="A313" s="4">
        <v>309</v>
      </c>
      <c r="B313" s="3"/>
      <c r="C313" s="3">
        <v>70000</v>
      </c>
    </row>
    <row r="314" spans="1:3" x14ac:dyDescent="0.25">
      <c r="A314" s="4">
        <v>310</v>
      </c>
      <c r="B314" s="3"/>
      <c r="C314" s="3">
        <v>72000</v>
      </c>
    </row>
    <row r="315" spans="1:3" x14ac:dyDescent="0.25">
      <c r="A315" s="4">
        <v>311</v>
      </c>
      <c r="B315" s="3">
        <v>57500</v>
      </c>
      <c r="C315" s="3"/>
    </row>
    <row r="316" spans="1:3" x14ac:dyDescent="0.25">
      <c r="A316" s="4">
        <v>312</v>
      </c>
      <c r="B316" s="3">
        <v>69900</v>
      </c>
      <c r="C316" s="3"/>
    </row>
    <row r="317" spans="1:3" x14ac:dyDescent="0.25">
      <c r="A317" s="4">
        <v>313</v>
      </c>
      <c r="B317" s="3"/>
      <c r="C317" s="3">
        <v>70000</v>
      </c>
    </row>
    <row r="318" spans="1:3" x14ac:dyDescent="0.25">
      <c r="A318" s="4">
        <v>314</v>
      </c>
      <c r="B318" s="3">
        <v>75000</v>
      </c>
      <c r="C318" s="3"/>
    </row>
    <row r="319" spans="1:3" x14ac:dyDescent="0.25">
      <c r="A319" s="4">
        <v>315</v>
      </c>
      <c r="B319" s="3">
        <v>76900</v>
      </c>
      <c r="C319" s="3"/>
    </row>
    <row r="320" spans="1:3" x14ac:dyDescent="0.25">
      <c r="A320" s="4">
        <v>316</v>
      </c>
      <c r="B320" s="3"/>
      <c r="C320" s="3">
        <v>78000</v>
      </c>
    </row>
    <row r="321" spans="1:3" x14ac:dyDescent="0.25">
      <c r="A321" s="4">
        <v>317</v>
      </c>
      <c r="B321" s="3">
        <v>80000</v>
      </c>
      <c r="C321" s="3"/>
    </row>
    <row r="322" spans="1:3" x14ac:dyDescent="0.25">
      <c r="A322" s="4">
        <v>318</v>
      </c>
      <c r="B322" s="3"/>
      <c r="C322" s="3">
        <v>82000</v>
      </c>
    </row>
    <row r="323" spans="1:3" x14ac:dyDescent="0.25">
      <c r="A323" s="4">
        <v>319</v>
      </c>
      <c r="B323" s="3">
        <v>83000</v>
      </c>
      <c r="C323" s="3"/>
    </row>
    <row r="324" spans="1:3" x14ac:dyDescent="0.25">
      <c r="A324" s="4">
        <v>320</v>
      </c>
      <c r="B324" s="3"/>
      <c r="C324" s="3">
        <v>83000</v>
      </c>
    </row>
    <row r="325" spans="1:3" x14ac:dyDescent="0.25">
      <c r="A325" s="4">
        <v>321</v>
      </c>
      <c r="B325" s="3"/>
      <c r="C325" s="3">
        <v>83900</v>
      </c>
    </row>
    <row r="326" spans="1:3" x14ac:dyDescent="0.25">
      <c r="A326" s="4">
        <v>322</v>
      </c>
      <c r="B326" s="3"/>
      <c r="C326" s="3">
        <v>88500</v>
      </c>
    </row>
    <row r="327" spans="1:3" x14ac:dyDescent="0.25">
      <c r="A327" s="4">
        <v>323</v>
      </c>
      <c r="B327" s="3"/>
      <c r="C327" s="3">
        <v>93000</v>
      </c>
    </row>
    <row r="328" spans="1:3" x14ac:dyDescent="0.25">
      <c r="A328" s="4">
        <v>324</v>
      </c>
      <c r="B328" s="3"/>
      <c r="C328" s="3">
        <v>98000</v>
      </c>
    </row>
    <row r="329" spans="1:3" x14ac:dyDescent="0.25">
      <c r="A329" s="4">
        <v>325</v>
      </c>
      <c r="B329" s="3">
        <v>98500</v>
      </c>
      <c r="C329" s="3"/>
    </row>
    <row r="330" spans="1:3" x14ac:dyDescent="0.25">
      <c r="A330" s="4">
        <v>326</v>
      </c>
      <c r="B330" s="3"/>
      <c r="C330" s="3">
        <v>99000</v>
      </c>
    </row>
    <row r="331" spans="1:3" x14ac:dyDescent="0.25">
      <c r="A331" s="4">
        <v>327</v>
      </c>
      <c r="B331" s="3"/>
      <c r="C331" s="3">
        <v>101000</v>
      </c>
    </row>
    <row r="332" spans="1:3" x14ac:dyDescent="0.25">
      <c r="A332" s="4">
        <v>328</v>
      </c>
      <c r="B332" s="3"/>
      <c r="C332" s="3">
        <v>110000</v>
      </c>
    </row>
    <row r="333" spans="1:3" x14ac:dyDescent="0.25">
      <c r="A333" s="4">
        <v>329</v>
      </c>
      <c r="B333" s="3"/>
      <c r="C333" s="3">
        <v>115442</v>
      </c>
    </row>
    <row r="334" spans="1:3" x14ac:dyDescent="0.25">
      <c r="A334" s="4">
        <v>330</v>
      </c>
      <c r="B334" s="3">
        <v>120000</v>
      </c>
      <c r="C334" s="3"/>
    </row>
    <row r="335" spans="1:3" x14ac:dyDescent="0.25">
      <c r="A335" s="4">
        <v>331</v>
      </c>
      <c r="B335" s="3"/>
      <c r="C335" s="3">
        <v>124000</v>
      </c>
    </row>
    <row r="336" spans="1:3" x14ac:dyDescent="0.25">
      <c r="A336" s="4">
        <v>332</v>
      </c>
      <c r="B336" s="3"/>
      <c r="C336" s="3">
        <v>175000</v>
      </c>
    </row>
    <row r="337" spans="1:3" x14ac:dyDescent="0.25">
      <c r="A337" s="4">
        <v>333</v>
      </c>
      <c r="B337" s="3">
        <v>50000</v>
      </c>
      <c r="C337" s="3"/>
    </row>
    <row r="338" spans="1:3" x14ac:dyDescent="0.25">
      <c r="A338" s="4">
        <v>334</v>
      </c>
      <c r="B338" s="3">
        <v>55000</v>
      </c>
      <c r="C338" s="3"/>
    </row>
    <row r="339" spans="1:3" x14ac:dyDescent="0.25">
      <c r="A339" s="4">
        <v>335</v>
      </c>
      <c r="B339" s="3">
        <v>60000</v>
      </c>
      <c r="C339" s="3"/>
    </row>
    <row r="340" spans="1:3" x14ac:dyDescent="0.25">
      <c r="A340" s="4">
        <v>336</v>
      </c>
      <c r="B340" s="3">
        <v>61000</v>
      </c>
      <c r="C340" s="3"/>
    </row>
    <row r="341" spans="1:3" x14ac:dyDescent="0.25">
      <c r="A341" s="4">
        <v>337</v>
      </c>
      <c r="B341" s="3"/>
      <c r="C341" s="3">
        <v>106000</v>
      </c>
    </row>
    <row r="342" spans="1:3" x14ac:dyDescent="0.25">
      <c r="A342" s="4">
        <v>338</v>
      </c>
      <c r="B342" s="3"/>
      <c r="C342" s="3">
        <v>155000</v>
      </c>
    </row>
    <row r="343" spans="1:3" x14ac:dyDescent="0.25">
      <c r="A343" s="4">
        <v>339</v>
      </c>
      <c r="B343" s="3"/>
      <c r="C343" s="3">
        <v>141000</v>
      </c>
    </row>
    <row r="344" spans="1:3" x14ac:dyDescent="0.25">
      <c r="A344" s="4">
        <v>340</v>
      </c>
      <c r="B344" s="3">
        <v>62500</v>
      </c>
      <c r="C344" s="3"/>
    </row>
    <row r="345" spans="1:3" x14ac:dyDescent="0.25">
      <c r="A345" s="4">
        <v>341</v>
      </c>
      <c r="B345" s="3">
        <v>70000</v>
      </c>
      <c r="C345" s="3"/>
    </row>
    <row r="346" spans="1:3" x14ac:dyDescent="0.25">
      <c r="A346" s="4">
        <v>342</v>
      </c>
      <c r="B346" s="3">
        <v>73000</v>
      </c>
      <c r="C346" s="3"/>
    </row>
    <row r="347" spans="1:3" x14ac:dyDescent="0.25">
      <c r="A347" s="4">
        <v>343</v>
      </c>
      <c r="B347" s="3">
        <v>80000</v>
      </c>
      <c r="C347" s="3"/>
    </row>
    <row r="348" spans="1:3" x14ac:dyDescent="0.25">
      <c r="A348" s="4">
        <v>344</v>
      </c>
      <c r="B348" s="3">
        <v>80000</v>
      </c>
      <c r="C348" s="3"/>
    </row>
    <row r="349" spans="1:3" x14ac:dyDescent="0.25">
      <c r="A349" s="4">
        <v>345</v>
      </c>
      <c r="B349" s="3"/>
      <c r="C349" s="3">
        <v>88000</v>
      </c>
    </row>
    <row r="350" spans="1:3" x14ac:dyDescent="0.25">
      <c r="A350" s="4">
        <v>346</v>
      </c>
      <c r="B350" s="3">
        <v>49000</v>
      </c>
      <c r="C350" s="3"/>
    </row>
    <row r="351" spans="1:3" x14ac:dyDescent="0.25">
      <c r="A351" s="4">
        <v>347</v>
      </c>
      <c r="B351" s="3">
        <v>52000</v>
      </c>
      <c r="C351" s="3"/>
    </row>
    <row r="352" spans="1:3" x14ac:dyDescent="0.25">
      <c r="A352" s="4">
        <v>348</v>
      </c>
      <c r="B352" s="3">
        <v>59500</v>
      </c>
      <c r="C352" s="3"/>
    </row>
    <row r="353" spans="1:3" x14ac:dyDescent="0.25">
      <c r="A353" s="4">
        <v>349</v>
      </c>
      <c r="B353" s="3">
        <v>60000</v>
      </c>
      <c r="C353" s="3"/>
    </row>
    <row r="354" spans="1:3" x14ac:dyDescent="0.25">
      <c r="A354" s="4">
        <v>350</v>
      </c>
      <c r="B354" s="3">
        <v>64000</v>
      </c>
      <c r="C354" s="3"/>
    </row>
    <row r="355" spans="1:3" x14ac:dyDescent="0.25">
      <c r="A355" s="4">
        <v>351</v>
      </c>
      <c r="B355" s="3">
        <v>64500</v>
      </c>
      <c r="C355" s="3"/>
    </row>
    <row r="356" spans="1:3" x14ac:dyDescent="0.25">
      <c r="A356" s="4">
        <v>352</v>
      </c>
      <c r="B356" s="3">
        <v>68500</v>
      </c>
      <c r="C356" s="3"/>
    </row>
    <row r="357" spans="1:3" x14ac:dyDescent="0.25">
      <c r="A357" s="4">
        <v>353</v>
      </c>
      <c r="B357" s="3">
        <v>78500</v>
      </c>
      <c r="C357" s="3"/>
    </row>
    <row r="358" spans="1:3" x14ac:dyDescent="0.25">
      <c r="A358" s="4">
        <v>354</v>
      </c>
      <c r="B358" s="3">
        <v>86000</v>
      </c>
      <c r="C358" s="3"/>
    </row>
    <row r="359" spans="1:3" x14ac:dyDescent="0.25">
      <c r="A359" s="4">
        <v>355</v>
      </c>
      <c r="B359" s="3">
        <v>86900</v>
      </c>
      <c r="C359" s="3"/>
    </row>
    <row r="360" spans="1:3" x14ac:dyDescent="0.25">
      <c r="A360" s="4">
        <v>356</v>
      </c>
      <c r="B360" s="3">
        <v>75000</v>
      </c>
      <c r="C360" s="3"/>
    </row>
    <row r="361" spans="1:3" x14ac:dyDescent="0.25">
      <c r="A361" s="4">
        <v>357</v>
      </c>
      <c r="B361" s="3"/>
      <c r="C361" s="3">
        <v>78000</v>
      </c>
    </row>
    <row r="362" spans="1:3" x14ac:dyDescent="0.25">
      <c r="A362" s="4">
        <v>358</v>
      </c>
      <c r="B362" s="3"/>
      <c r="C362" s="3">
        <v>95000</v>
      </c>
    </row>
    <row r="363" spans="1:3" x14ac:dyDescent="0.25">
      <c r="A363" s="4">
        <v>359</v>
      </c>
      <c r="B363" s="3">
        <v>97000</v>
      </c>
      <c r="C363" s="3"/>
    </row>
    <row r="364" spans="1:3" x14ac:dyDescent="0.25">
      <c r="A364" s="4">
        <v>360</v>
      </c>
      <c r="B364" s="3"/>
      <c r="C364" s="3">
        <v>107000</v>
      </c>
    </row>
    <row r="365" spans="1:3" x14ac:dyDescent="0.25">
      <c r="A365" s="4">
        <v>361</v>
      </c>
      <c r="B365" s="3"/>
      <c r="C365" s="3">
        <v>130000</v>
      </c>
    </row>
    <row r="366" spans="1:3" x14ac:dyDescent="0.25">
      <c r="A366" s="4">
        <v>362</v>
      </c>
      <c r="B366" s="3"/>
      <c r="C366" s="3">
        <v>145000</v>
      </c>
    </row>
    <row r="367" spans="1:3" x14ac:dyDescent="0.25">
      <c r="A367" s="4">
        <v>363</v>
      </c>
      <c r="B367" s="3">
        <v>175000</v>
      </c>
      <c r="C367" s="3"/>
    </row>
    <row r="368" spans="1:3" x14ac:dyDescent="0.25">
      <c r="A368" s="4">
        <v>364</v>
      </c>
      <c r="B368" s="3">
        <v>72000</v>
      </c>
      <c r="C368" s="3"/>
    </row>
    <row r="369" spans="1:3" x14ac:dyDescent="0.25">
      <c r="A369" s="4">
        <v>365</v>
      </c>
      <c r="B369" s="3"/>
      <c r="C369" s="3">
        <v>84900</v>
      </c>
    </row>
    <row r="370" spans="1:3" x14ac:dyDescent="0.25">
      <c r="A370" s="4">
        <v>366</v>
      </c>
      <c r="B370" s="3">
        <v>99000</v>
      </c>
      <c r="C370" s="3"/>
    </row>
    <row r="371" spans="1:3" x14ac:dyDescent="0.25">
      <c r="A371" s="4">
        <v>367</v>
      </c>
      <c r="B371" s="3"/>
      <c r="C371" s="3">
        <v>114000</v>
      </c>
    </row>
    <row r="372" spans="1:3" x14ac:dyDescent="0.25">
      <c r="A372" s="4">
        <v>368</v>
      </c>
      <c r="B372" s="3">
        <v>120000</v>
      </c>
      <c r="C372" s="3"/>
    </row>
    <row r="373" spans="1:3" x14ac:dyDescent="0.25">
      <c r="A373" s="4">
        <v>369</v>
      </c>
      <c r="B373" s="3">
        <v>145000</v>
      </c>
      <c r="C373" s="3"/>
    </row>
    <row r="374" spans="1:3" x14ac:dyDescent="0.25">
      <c r="A374" s="4">
        <v>370</v>
      </c>
      <c r="B374" s="3">
        <v>79000</v>
      </c>
      <c r="C374" s="3"/>
    </row>
    <row r="375" spans="1:3" x14ac:dyDescent="0.25">
      <c r="A375" s="4">
        <v>371</v>
      </c>
      <c r="B375" s="3"/>
      <c r="C375" s="3">
        <v>82000</v>
      </c>
    </row>
    <row r="376" spans="1:3" x14ac:dyDescent="0.25">
      <c r="A376" s="4">
        <v>372</v>
      </c>
      <c r="B376" s="3"/>
      <c r="C376" s="3">
        <v>85000</v>
      </c>
    </row>
    <row r="377" spans="1:3" x14ac:dyDescent="0.25">
      <c r="A377" s="4">
        <v>373</v>
      </c>
      <c r="B377" s="3"/>
      <c r="C377" s="3">
        <v>100500</v>
      </c>
    </row>
    <row r="378" spans="1:3" x14ac:dyDescent="0.25">
      <c r="A378" s="4">
        <v>374</v>
      </c>
      <c r="B378" s="3"/>
      <c r="C378" s="3">
        <v>122000</v>
      </c>
    </row>
    <row r="379" spans="1:3" x14ac:dyDescent="0.25">
      <c r="A379" s="4">
        <v>375</v>
      </c>
      <c r="B379" s="3"/>
      <c r="C379" s="3">
        <v>126500</v>
      </c>
    </row>
    <row r="380" spans="1:3" x14ac:dyDescent="0.25">
      <c r="A380" s="4">
        <v>376</v>
      </c>
      <c r="B380" s="3"/>
      <c r="C380" s="3">
        <v>133000</v>
      </c>
    </row>
    <row r="381" spans="1:3" x14ac:dyDescent="0.25">
      <c r="A381" s="4">
        <v>377</v>
      </c>
      <c r="B381" s="3"/>
      <c r="C381" s="3">
        <v>140000</v>
      </c>
    </row>
    <row r="382" spans="1:3" x14ac:dyDescent="0.25">
      <c r="A382" s="4">
        <v>378</v>
      </c>
      <c r="B382" s="3"/>
      <c r="C382" s="3">
        <v>190000</v>
      </c>
    </row>
    <row r="383" spans="1:3" x14ac:dyDescent="0.25">
      <c r="A383" s="4">
        <v>379</v>
      </c>
      <c r="B383" s="3">
        <v>84000</v>
      </c>
      <c r="C383" s="3"/>
    </row>
    <row r="384" spans="1:3" x14ac:dyDescent="0.25">
      <c r="A384" s="4">
        <v>380</v>
      </c>
      <c r="B384" s="3"/>
      <c r="C384" s="3">
        <v>97000</v>
      </c>
    </row>
    <row r="385" spans="1:3" x14ac:dyDescent="0.25">
      <c r="A385" s="4">
        <v>381</v>
      </c>
      <c r="B385" s="3"/>
      <c r="C385" s="3">
        <v>103500</v>
      </c>
    </row>
    <row r="386" spans="1:3" x14ac:dyDescent="0.25">
      <c r="A386" s="4">
        <v>382</v>
      </c>
      <c r="B386" s="3"/>
      <c r="C386" s="3">
        <v>112500</v>
      </c>
    </row>
    <row r="387" spans="1:3" x14ac:dyDescent="0.25">
      <c r="A387" s="4">
        <v>383</v>
      </c>
      <c r="B387" s="3"/>
      <c r="C387" s="3">
        <v>140000</v>
      </c>
    </row>
    <row r="388" spans="1:3" x14ac:dyDescent="0.25">
      <c r="A388" s="4">
        <v>384</v>
      </c>
      <c r="B388" s="3">
        <v>74700</v>
      </c>
      <c r="C388" s="3"/>
    </row>
    <row r="389" spans="1:3" x14ac:dyDescent="0.25">
      <c r="A389" s="4">
        <v>385</v>
      </c>
      <c r="B389" s="3">
        <v>78000</v>
      </c>
      <c r="C389" s="3"/>
    </row>
    <row r="390" spans="1:3" x14ac:dyDescent="0.25">
      <c r="A390" s="4">
        <v>386</v>
      </c>
      <c r="B390" s="3">
        <v>78900</v>
      </c>
      <c r="C390" s="3"/>
    </row>
    <row r="391" spans="1:3" x14ac:dyDescent="0.25">
      <c r="A391" s="4">
        <v>387</v>
      </c>
      <c r="B391" s="3">
        <v>83900</v>
      </c>
      <c r="C391" s="3"/>
    </row>
    <row r="392" spans="1:3" x14ac:dyDescent="0.25">
      <c r="A392" s="4">
        <v>388</v>
      </c>
      <c r="B392" s="3"/>
      <c r="C392" s="3">
        <v>85000</v>
      </c>
    </row>
    <row r="393" spans="1:3" x14ac:dyDescent="0.25">
      <c r="A393" s="4">
        <v>389</v>
      </c>
      <c r="B393" s="3">
        <v>85000</v>
      </c>
      <c r="C393" s="3"/>
    </row>
    <row r="394" spans="1:3" x14ac:dyDescent="0.25">
      <c r="A394" s="4">
        <v>390</v>
      </c>
      <c r="B394" s="3"/>
      <c r="C394" s="3">
        <v>86000</v>
      </c>
    </row>
    <row r="395" spans="1:3" x14ac:dyDescent="0.25">
      <c r="A395" s="4">
        <v>391</v>
      </c>
      <c r="B395" s="3">
        <v>86900</v>
      </c>
      <c r="C395" s="3"/>
    </row>
    <row r="396" spans="1:3" x14ac:dyDescent="0.25">
      <c r="A396" s="4">
        <v>392</v>
      </c>
      <c r="B396" s="3"/>
      <c r="C396" s="3">
        <v>94500</v>
      </c>
    </row>
    <row r="397" spans="1:3" x14ac:dyDescent="0.25">
      <c r="A397" s="4">
        <v>393</v>
      </c>
      <c r="B397" s="3"/>
      <c r="C397" s="3">
        <v>96000</v>
      </c>
    </row>
    <row r="398" spans="1:3" x14ac:dyDescent="0.25">
      <c r="A398" s="4">
        <v>394</v>
      </c>
      <c r="B398" s="3">
        <v>106000</v>
      </c>
      <c r="C398" s="3"/>
    </row>
    <row r="399" spans="1:3" x14ac:dyDescent="0.25">
      <c r="A399" s="4">
        <v>395</v>
      </c>
      <c r="B399" s="3">
        <v>72000</v>
      </c>
      <c r="C399" s="3"/>
    </row>
    <row r="400" spans="1:3" x14ac:dyDescent="0.25">
      <c r="A400" s="4">
        <v>396</v>
      </c>
      <c r="B400" s="3">
        <v>74500</v>
      </c>
      <c r="C400" s="3"/>
    </row>
    <row r="401" spans="1:3" x14ac:dyDescent="0.25">
      <c r="A401" s="4">
        <v>397</v>
      </c>
      <c r="B401" s="3">
        <v>77000</v>
      </c>
      <c r="C401" s="3"/>
    </row>
    <row r="402" spans="1:3" x14ac:dyDescent="0.25">
      <c r="A402" s="4">
        <v>398</v>
      </c>
      <c r="B402" s="3">
        <v>80750</v>
      </c>
      <c r="C402" s="3"/>
    </row>
    <row r="403" spans="1:3" x14ac:dyDescent="0.25">
      <c r="A403" s="4">
        <v>399</v>
      </c>
      <c r="B403" s="3">
        <v>82900</v>
      </c>
      <c r="C403" s="3"/>
    </row>
    <row r="404" spans="1:3" x14ac:dyDescent="0.25">
      <c r="A404" s="4">
        <v>400</v>
      </c>
      <c r="B404" s="3"/>
      <c r="C404" s="3">
        <v>85000</v>
      </c>
    </row>
    <row r="405" spans="1:3" x14ac:dyDescent="0.25">
      <c r="A405" s="4">
        <v>401</v>
      </c>
      <c r="B405" s="3"/>
      <c r="C405" s="3">
        <v>92500</v>
      </c>
    </row>
    <row r="406" spans="1:3" x14ac:dyDescent="0.25">
      <c r="A406" s="4">
        <v>402</v>
      </c>
      <c r="B406" s="3"/>
      <c r="C406" s="3">
        <v>76000</v>
      </c>
    </row>
    <row r="407" spans="1:3" x14ac:dyDescent="0.25">
      <c r="A407" s="4">
        <v>403</v>
      </c>
      <c r="B407" s="3"/>
      <c r="C407" s="3">
        <v>77500</v>
      </c>
    </row>
    <row r="408" spans="1:3" x14ac:dyDescent="0.25">
      <c r="A408" s="4">
        <v>404</v>
      </c>
      <c r="B408" s="3">
        <v>80000</v>
      </c>
      <c r="C408" s="3"/>
    </row>
    <row r="409" spans="1:3" x14ac:dyDescent="0.25">
      <c r="A409" s="4">
        <v>405</v>
      </c>
      <c r="B409" s="3">
        <v>80000</v>
      </c>
      <c r="C409" s="3"/>
    </row>
    <row r="410" spans="1:3" x14ac:dyDescent="0.25">
      <c r="A410" s="4">
        <v>406</v>
      </c>
      <c r="B410" s="3">
        <v>86000</v>
      </c>
      <c r="C410" s="3"/>
    </row>
    <row r="411" spans="1:3" x14ac:dyDescent="0.25">
      <c r="A411" s="4">
        <v>407</v>
      </c>
      <c r="B411" s="3">
        <v>87000</v>
      </c>
      <c r="C411" s="3"/>
    </row>
    <row r="412" spans="1:3" x14ac:dyDescent="0.25">
      <c r="A412" s="4">
        <v>408</v>
      </c>
      <c r="B412" s="3">
        <v>87500</v>
      </c>
      <c r="C412" s="3"/>
    </row>
    <row r="413" spans="1:3" x14ac:dyDescent="0.25">
      <c r="A413" s="4">
        <v>409</v>
      </c>
      <c r="B413" s="3"/>
      <c r="C413" s="3">
        <v>89000</v>
      </c>
    </row>
    <row r="414" spans="1:3" x14ac:dyDescent="0.25">
      <c r="A414" s="4">
        <v>410</v>
      </c>
      <c r="B414" s="3"/>
      <c r="C414" s="3">
        <v>89900</v>
      </c>
    </row>
    <row r="415" spans="1:3" x14ac:dyDescent="0.25">
      <c r="A415" s="4">
        <v>411</v>
      </c>
      <c r="B415" s="3">
        <v>90000</v>
      </c>
      <c r="C415" s="3"/>
    </row>
    <row r="416" spans="1:3" x14ac:dyDescent="0.25">
      <c r="A416" s="4">
        <v>412</v>
      </c>
      <c r="B416" s="3"/>
      <c r="C416" s="3">
        <v>95000</v>
      </c>
    </row>
    <row r="417" spans="1:3" x14ac:dyDescent="0.25">
      <c r="A417" s="4">
        <v>413</v>
      </c>
      <c r="B417" s="3"/>
      <c r="C417" s="3">
        <v>112000</v>
      </c>
    </row>
    <row r="418" spans="1:3" x14ac:dyDescent="0.25">
      <c r="A418" s="4">
        <v>414</v>
      </c>
      <c r="B418" s="3"/>
      <c r="C418" s="3">
        <v>31900</v>
      </c>
    </row>
    <row r="419" spans="1:3" x14ac:dyDescent="0.25">
      <c r="A419" s="4">
        <v>415</v>
      </c>
      <c r="B419" s="3">
        <v>52000</v>
      </c>
      <c r="C419" s="3"/>
    </row>
    <row r="420" spans="1:3" x14ac:dyDescent="0.25">
      <c r="A420" s="4">
        <v>416</v>
      </c>
      <c r="B420" s="3"/>
      <c r="C420" s="3">
        <v>90000</v>
      </c>
    </row>
    <row r="421" spans="1:3" x14ac:dyDescent="0.25">
      <c r="A421" s="4">
        <v>417</v>
      </c>
      <c r="B421" s="3"/>
      <c r="C421" s="3">
        <v>100000</v>
      </c>
    </row>
    <row r="422" spans="1:3" x14ac:dyDescent="0.25">
      <c r="A422" s="4">
        <v>418</v>
      </c>
      <c r="B422" s="3">
        <v>91700</v>
      </c>
      <c r="C422" s="3"/>
    </row>
    <row r="423" spans="1:3" x14ac:dyDescent="0.25">
      <c r="A423" s="4">
        <v>419</v>
      </c>
      <c r="B423" s="3"/>
      <c r="C423" s="3">
        <v>174500</v>
      </c>
    </row>
    <row r="424" spans="1:3" x14ac:dyDescent="0.25">
      <c r="A424" s="4">
        <v>420</v>
      </c>
      <c r="B424" s="3">
        <v>94700</v>
      </c>
      <c r="C424" s="3"/>
    </row>
    <row r="425" spans="1:3" x14ac:dyDescent="0.25">
      <c r="A425" s="4">
        <v>421</v>
      </c>
      <c r="B425" s="3"/>
      <c r="C425" s="3">
        <v>68000</v>
      </c>
    </row>
    <row r="426" spans="1:3" x14ac:dyDescent="0.25">
      <c r="A426" s="4">
        <v>422</v>
      </c>
      <c r="B426" s="3"/>
      <c r="C426" s="3">
        <v>80000</v>
      </c>
    </row>
    <row r="427" spans="1:3" x14ac:dyDescent="0.25">
      <c r="A427" s="4">
        <v>423</v>
      </c>
      <c r="B427" s="3">
        <v>61100</v>
      </c>
      <c r="C427" s="3"/>
    </row>
    <row r="428" spans="1:3" x14ac:dyDescent="0.25">
      <c r="A428" s="4">
        <v>424</v>
      </c>
      <c r="B428" s="3">
        <v>62900</v>
      </c>
      <c r="C428" s="3"/>
    </row>
    <row r="429" spans="1:3" x14ac:dyDescent="0.25">
      <c r="A429" s="4">
        <v>425</v>
      </c>
      <c r="B429" s="3">
        <v>65500</v>
      </c>
      <c r="C429" s="3"/>
    </row>
    <row r="430" spans="1:3" x14ac:dyDescent="0.25">
      <c r="A430" s="4">
        <v>426</v>
      </c>
      <c r="B430" s="3">
        <v>66000</v>
      </c>
      <c r="C430" s="3"/>
    </row>
    <row r="431" spans="1:3" x14ac:dyDescent="0.25">
      <c r="A431" s="4">
        <v>427</v>
      </c>
      <c r="B431" s="3">
        <v>49500</v>
      </c>
      <c r="C431" s="3"/>
    </row>
    <row r="432" spans="1:3" x14ac:dyDescent="0.25">
      <c r="A432" s="4">
        <v>428</v>
      </c>
      <c r="B432" s="3">
        <v>50000</v>
      </c>
      <c r="C432" s="3"/>
    </row>
    <row r="433" spans="1:3" x14ac:dyDescent="0.25">
      <c r="A433" s="4">
        <v>429</v>
      </c>
      <c r="B433" s="3">
        <v>53500</v>
      </c>
      <c r="C433" s="3"/>
    </row>
    <row r="434" spans="1:3" x14ac:dyDescent="0.25">
      <c r="A434" s="4">
        <v>430</v>
      </c>
      <c r="B434" s="3"/>
      <c r="C434" s="3">
        <v>58550</v>
      </c>
    </row>
    <row r="435" spans="1:3" x14ac:dyDescent="0.25">
      <c r="A435" s="4">
        <v>431</v>
      </c>
      <c r="B435" s="3">
        <v>64500</v>
      </c>
      <c r="C435" s="3"/>
    </row>
    <row r="436" spans="1:3" x14ac:dyDescent="0.25">
      <c r="A436" s="4">
        <v>432</v>
      </c>
      <c r="B436" s="3">
        <v>65000</v>
      </c>
      <c r="C436" s="3"/>
    </row>
    <row r="437" spans="1:3" x14ac:dyDescent="0.25">
      <c r="A437" s="4">
        <v>433</v>
      </c>
      <c r="B437" s="3">
        <v>69000</v>
      </c>
      <c r="C437" s="3"/>
    </row>
    <row r="438" spans="1:3" x14ac:dyDescent="0.25">
      <c r="A438" s="4">
        <v>434</v>
      </c>
      <c r="B438" s="3">
        <v>73000</v>
      </c>
      <c r="C438" s="3"/>
    </row>
    <row r="439" spans="1:3" x14ac:dyDescent="0.25">
      <c r="A439" s="4">
        <v>435</v>
      </c>
      <c r="B439" s="3"/>
      <c r="C439" s="3">
        <v>75000</v>
      </c>
    </row>
    <row r="440" spans="1:3" x14ac:dyDescent="0.25">
      <c r="A440" s="4">
        <v>436</v>
      </c>
      <c r="B440" s="3"/>
      <c r="C440" s="3">
        <v>75000</v>
      </c>
    </row>
    <row r="441" spans="1:3" x14ac:dyDescent="0.25">
      <c r="A441" s="4">
        <v>437</v>
      </c>
      <c r="B441" s="3">
        <v>132000</v>
      </c>
      <c r="C441" s="3"/>
    </row>
    <row r="442" spans="1:3" x14ac:dyDescent="0.25">
      <c r="A442" s="4">
        <v>438</v>
      </c>
      <c r="B442" s="3">
        <v>60000</v>
      </c>
      <c r="C442" s="3"/>
    </row>
    <row r="443" spans="1:3" x14ac:dyDescent="0.25">
      <c r="A443" s="4">
        <v>439</v>
      </c>
      <c r="B443" s="3">
        <v>65000</v>
      </c>
      <c r="C443" s="3"/>
    </row>
    <row r="444" spans="1:3" x14ac:dyDescent="0.25">
      <c r="A444" s="4">
        <v>440</v>
      </c>
      <c r="B444" s="3"/>
      <c r="C444" s="3">
        <v>69000</v>
      </c>
    </row>
    <row r="445" spans="1:3" x14ac:dyDescent="0.25">
      <c r="A445" s="4">
        <v>441</v>
      </c>
      <c r="B445" s="3">
        <v>51900</v>
      </c>
      <c r="C445" s="3"/>
    </row>
    <row r="446" spans="1:3" x14ac:dyDescent="0.25">
      <c r="A446" s="4">
        <v>442</v>
      </c>
      <c r="B446" s="3">
        <v>57000</v>
      </c>
      <c r="C446" s="3"/>
    </row>
    <row r="447" spans="1:3" x14ac:dyDescent="0.25">
      <c r="A447" s="4">
        <v>443</v>
      </c>
      <c r="B447" s="3">
        <v>65000</v>
      </c>
      <c r="C447" s="3"/>
    </row>
    <row r="448" spans="1:3" x14ac:dyDescent="0.25">
      <c r="A448" s="4">
        <v>444</v>
      </c>
      <c r="B448" s="3"/>
      <c r="C448" s="3">
        <v>79500</v>
      </c>
    </row>
    <row r="449" spans="1:3" x14ac:dyDescent="0.25">
      <c r="A449" s="4">
        <v>445</v>
      </c>
      <c r="B449" s="3"/>
      <c r="C449" s="3">
        <v>72500</v>
      </c>
    </row>
    <row r="450" spans="1:3" x14ac:dyDescent="0.25">
      <c r="A450" s="4">
        <v>446</v>
      </c>
      <c r="B450" s="3">
        <v>104900</v>
      </c>
      <c r="C450" s="3"/>
    </row>
    <row r="451" spans="1:3" x14ac:dyDescent="0.25">
      <c r="A451" s="4">
        <v>447</v>
      </c>
      <c r="B451" s="3">
        <v>114900</v>
      </c>
      <c r="C451" s="3"/>
    </row>
    <row r="452" spans="1:3" x14ac:dyDescent="0.25">
      <c r="A452" s="4">
        <v>448</v>
      </c>
      <c r="B452" s="3"/>
      <c r="C452" s="3">
        <v>120000</v>
      </c>
    </row>
    <row r="453" spans="1:3" x14ac:dyDescent="0.25">
      <c r="A453" s="4">
        <v>449</v>
      </c>
      <c r="B453" s="3">
        <v>58000</v>
      </c>
      <c r="C453" s="3"/>
    </row>
    <row r="454" spans="1:3" x14ac:dyDescent="0.25">
      <c r="A454" s="4">
        <v>450</v>
      </c>
      <c r="B454" s="3">
        <v>67000</v>
      </c>
      <c r="C454" s="3"/>
    </row>
    <row r="455" spans="1:3" x14ac:dyDescent="0.25">
      <c r="A455" s="4">
        <v>451</v>
      </c>
      <c r="B455" s="3">
        <v>67000</v>
      </c>
      <c r="C455" s="3"/>
    </row>
    <row r="456" spans="1:3" x14ac:dyDescent="0.25">
      <c r="A456" s="4">
        <v>452</v>
      </c>
      <c r="B456" s="3"/>
      <c r="C456" s="3">
        <v>69000</v>
      </c>
    </row>
    <row r="457" spans="1:3" x14ac:dyDescent="0.25">
      <c r="A457" s="4">
        <v>453</v>
      </c>
      <c r="B457" s="3"/>
      <c r="C457" s="3">
        <v>73000</v>
      </c>
    </row>
    <row r="458" spans="1:3" x14ac:dyDescent="0.25">
      <c r="A458" s="4">
        <v>454</v>
      </c>
      <c r="B458" s="3">
        <v>73500</v>
      </c>
      <c r="C458" s="3"/>
    </row>
    <row r="459" spans="1:3" x14ac:dyDescent="0.25">
      <c r="A459" s="4">
        <v>455</v>
      </c>
      <c r="B459" s="3">
        <v>74900</v>
      </c>
      <c r="C459" s="3"/>
    </row>
    <row r="460" spans="1:3" x14ac:dyDescent="0.25">
      <c r="A460" s="4">
        <v>456</v>
      </c>
      <c r="B460" s="3">
        <v>75000</v>
      </c>
      <c r="C460" s="3"/>
    </row>
    <row r="461" spans="1:3" x14ac:dyDescent="0.25">
      <c r="A461" s="4">
        <v>457</v>
      </c>
      <c r="B461" s="3"/>
      <c r="C461" s="3">
        <v>79500</v>
      </c>
    </row>
    <row r="462" spans="1:3" x14ac:dyDescent="0.25">
      <c r="A462" s="4">
        <v>458</v>
      </c>
      <c r="B462" s="3"/>
      <c r="C462" s="3">
        <v>120900</v>
      </c>
    </row>
    <row r="463" spans="1:3" x14ac:dyDescent="0.25">
      <c r="A463" s="4">
        <v>459</v>
      </c>
      <c r="B463" s="3">
        <v>44555</v>
      </c>
      <c r="C463" s="3"/>
    </row>
    <row r="464" spans="1:3" x14ac:dyDescent="0.25">
      <c r="A464" s="4">
        <v>460</v>
      </c>
      <c r="B464" s="3">
        <v>47000</v>
      </c>
      <c r="C464" s="3"/>
    </row>
    <row r="465" spans="1:3" x14ac:dyDescent="0.25">
      <c r="A465" s="4">
        <v>461</v>
      </c>
      <c r="B465" s="3">
        <v>47600</v>
      </c>
      <c r="C465" s="3"/>
    </row>
    <row r="466" spans="1:3" x14ac:dyDescent="0.25">
      <c r="A466" s="4">
        <v>462</v>
      </c>
      <c r="B466" s="3">
        <v>49000</v>
      </c>
      <c r="C466" s="3"/>
    </row>
    <row r="467" spans="1:3" x14ac:dyDescent="0.25">
      <c r="A467" s="4">
        <v>463</v>
      </c>
      <c r="B467" s="3">
        <v>49000</v>
      </c>
      <c r="C467" s="3"/>
    </row>
    <row r="468" spans="1:3" x14ac:dyDescent="0.25">
      <c r="A468" s="4">
        <v>464</v>
      </c>
      <c r="B468" s="3">
        <v>49000</v>
      </c>
      <c r="C468" s="3"/>
    </row>
    <row r="469" spans="1:3" x14ac:dyDescent="0.25">
      <c r="A469" s="4">
        <v>465</v>
      </c>
      <c r="B469" s="3">
        <v>49500</v>
      </c>
      <c r="C469" s="3"/>
    </row>
    <row r="470" spans="1:3" x14ac:dyDescent="0.25">
      <c r="A470" s="4">
        <v>466</v>
      </c>
      <c r="B470" s="3"/>
      <c r="C470" s="3">
        <v>52000</v>
      </c>
    </row>
    <row r="471" spans="1:3" x14ac:dyDescent="0.25">
      <c r="A471" s="4">
        <v>467</v>
      </c>
      <c r="B471" s="3">
        <v>54000</v>
      </c>
      <c r="C471" s="3"/>
    </row>
    <row r="472" spans="1:3" x14ac:dyDescent="0.25">
      <c r="A472" s="4">
        <v>468</v>
      </c>
      <c r="B472" s="3">
        <v>55000</v>
      </c>
      <c r="C472" s="3"/>
    </row>
    <row r="473" spans="1:3" x14ac:dyDescent="0.25">
      <c r="A473" s="4">
        <v>469</v>
      </c>
      <c r="B473" s="3">
        <v>55000</v>
      </c>
      <c r="C473" s="3"/>
    </row>
    <row r="474" spans="1:3" x14ac:dyDescent="0.25">
      <c r="A474" s="4">
        <v>470</v>
      </c>
      <c r="B474" s="3">
        <v>56000</v>
      </c>
      <c r="C474" s="3"/>
    </row>
    <row r="475" spans="1:3" x14ac:dyDescent="0.25">
      <c r="A475" s="4">
        <v>471</v>
      </c>
      <c r="B475" s="3">
        <v>60000</v>
      </c>
      <c r="C475" s="3"/>
    </row>
    <row r="476" spans="1:3" x14ac:dyDescent="0.25">
      <c r="A476" s="4">
        <v>472</v>
      </c>
      <c r="B476" s="3">
        <v>60500</v>
      </c>
      <c r="C476" s="3"/>
    </row>
    <row r="477" spans="1:3" x14ac:dyDescent="0.25">
      <c r="A477" s="4">
        <v>473</v>
      </c>
      <c r="B477" s="3">
        <v>50000</v>
      </c>
      <c r="C477" s="3"/>
    </row>
    <row r="478" spans="1:3" x14ac:dyDescent="0.25">
      <c r="A478" s="4">
        <v>474</v>
      </c>
      <c r="B478" s="3">
        <v>64900</v>
      </c>
      <c r="C478" s="3"/>
    </row>
    <row r="479" spans="1:3" x14ac:dyDescent="0.25">
      <c r="A479" s="4">
        <v>475</v>
      </c>
      <c r="B479" s="3">
        <v>93000</v>
      </c>
      <c r="C479" s="3"/>
    </row>
    <row r="480" spans="1:3" x14ac:dyDescent="0.25">
      <c r="A480" s="4">
        <v>476</v>
      </c>
      <c r="B480" s="3">
        <v>85000</v>
      </c>
      <c r="C480" s="3"/>
    </row>
    <row r="481" spans="1:3" x14ac:dyDescent="0.25">
      <c r="A481" s="4">
        <v>477</v>
      </c>
      <c r="B481" s="3">
        <v>61500</v>
      </c>
      <c r="C481" s="3"/>
    </row>
    <row r="482" spans="1:3" x14ac:dyDescent="0.25">
      <c r="A482" s="4">
        <v>478</v>
      </c>
      <c r="B482" s="3">
        <v>88500</v>
      </c>
      <c r="C482" s="3"/>
    </row>
    <row r="483" spans="1:3" x14ac:dyDescent="0.25">
      <c r="A483" s="4">
        <v>479</v>
      </c>
      <c r="B483" s="3"/>
      <c r="C483" s="3">
        <v>88000</v>
      </c>
    </row>
    <row r="484" spans="1:3" x14ac:dyDescent="0.25">
      <c r="A484" s="4">
        <v>480</v>
      </c>
      <c r="B484" s="3">
        <v>89000</v>
      </c>
      <c r="C484" s="3"/>
    </row>
    <row r="485" spans="1:3" x14ac:dyDescent="0.25">
      <c r="A485" s="4">
        <v>481</v>
      </c>
      <c r="B485" s="3">
        <v>89500</v>
      </c>
      <c r="C485" s="3"/>
    </row>
    <row r="486" spans="1:3" x14ac:dyDescent="0.25">
      <c r="A486" s="4">
        <v>482</v>
      </c>
      <c r="B486" s="3"/>
      <c r="C486" s="3">
        <v>95000</v>
      </c>
    </row>
    <row r="487" spans="1:3" x14ac:dyDescent="0.25">
      <c r="A487" s="4">
        <v>483</v>
      </c>
      <c r="B487" s="3">
        <v>95500</v>
      </c>
      <c r="C487" s="3"/>
    </row>
    <row r="488" spans="1:3" x14ac:dyDescent="0.25">
      <c r="A488" s="4">
        <v>484</v>
      </c>
      <c r="B488" s="3">
        <v>51500</v>
      </c>
      <c r="C488" s="3"/>
    </row>
    <row r="489" spans="1:3" x14ac:dyDescent="0.25">
      <c r="A489" s="4">
        <v>485</v>
      </c>
      <c r="B489" s="3">
        <v>62900</v>
      </c>
      <c r="C489" s="3"/>
    </row>
    <row r="490" spans="1:3" x14ac:dyDescent="0.25">
      <c r="A490" s="4">
        <v>486</v>
      </c>
      <c r="B490" s="3"/>
      <c r="C490" s="3">
        <v>118500</v>
      </c>
    </row>
    <row r="491" spans="1:3" x14ac:dyDescent="0.25">
      <c r="A491" s="4">
        <v>487</v>
      </c>
      <c r="B491" s="3">
        <v>42900</v>
      </c>
      <c r="C491" s="3"/>
    </row>
    <row r="492" spans="1:3" x14ac:dyDescent="0.25">
      <c r="A492" s="4">
        <v>488</v>
      </c>
      <c r="B492" s="3">
        <v>44100</v>
      </c>
      <c r="C492" s="3"/>
    </row>
    <row r="493" spans="1:3" x14ac:dyDescent="0.25">
      <c r="A493" s="4">
        <v>489</v>
      </c>
      <c r="B493" s="3">
        <v>47000</v>
      </c>
      <c r="C493" s="3"/>
    </row>
    <row r="494" spans="1:3" x14ac:dyDescent="0.25">
      <c r="A494" s="4">
        <v>490</v>
      </c>
      <c r="B494" s="3">
        <v>50000</v>
      </c>
      <c r="C494" s="3"/>
    </row>
    <row r="495" spans="1:3" x14ac:dyDescent="0.25">
      <c r="A495" s="4">
        <v>491</v>
      </c>
      <c r="B495" s="3">
        <v>50000</v>
      </c>
      <c r="C495" s="3"/>
    </row>
    <row r="496" spans="1:3" x14ac:dyDescent="0.25">
      <c r="A496" s="4">
        <v>492</v>
      </c>
      <c r="B496" s="3">
        <v>53000</v>
      </c>
      <c r="C496" s="3"/>
    </row>
    <row r="497" spans="1:3" x14ac:dyDescent="0.25">
      <c r="A497" s="4">
        <v>493</v>
      </c>
      <c r="B497" s="3">
        <v>53000</v>
      </c>
      <c r="C497" s="3"/>
    </row>
    <row r="498" spans="1:3" x14ac:dyDescent="0.25">
      <c r="A498" s="4">
        <v>494</v>
      </c>
      <c r="B498" s="3">
        <v>54000</v>
      </c>
      <c r="C498" s="3"/>
    </row>
    <row r="499" spans="1:3" x14ac:dyDescent="0.25">
      <c r="A499" s="4">
        <v>495</v>
      </c>
      <c r="B499" s="3"/>
      <c r="C499" s="3">
        <v>58500</v>
      </c>
    </row>
    <row r="500" spans="1:3" x14ac:dyDescent="0.25">
      <c r="A500" s="4">
        <v>496</v>
      </c>
      <c r="B500" s="3">
        <v>59000</v>
      </c>
      <c r="C500" s="3"/>
    </row>
    <row r="501" spans="1:3" x14ac:dyDescent="0.25">
      <c r="A501" s="4">
        <v>497</v>
      </c>
      <c r="B501" s="3">
        <v>60000</v>
      </c>
      <c r="C501" s="3"/>
    </row>
    <row r="502" spans="1:3" x14ac:dyDescent="0.25">
      <c r="A502" s="4">
        <v>498</v>
      </c>
      <c r="B502" s="3">
        <v>62900</v>
      </c>
      <c r="C502" s="3"/>
    </row>
    <row r="503" spans="1:3" x14ac:dyDescent="0.25">
      <c r="A503" s="4">
        <v>499</v>
      </c>
      <c r="B503" s="3">
        <v>64000</v>
      </c>
      <c r="C503" s="3"/>
    </row>
    <row r="504" spans="1:3" x14ac:dyDescent="0.25">
      <c r="A504" s="4">
        <v>500</v>
      </c>
      <c r="B504" s="3">
        <v>65000</v>
      </c>
      <c r="C504" s="3"/>
    </row>
    <row r="505" spans="1:3" x14ac:dyDescent="0.25">
      <c r="A505" s="4">
        <v>501</v>
      </c>
      <c r="B505" s="3"/>
      <c r="C505" s="3">
        <v>67900</v>
      </c>
    </row>
    <row r="506" spans="1:3" x14ac:dyDescent="0.25">
      <c r="A506" s="4">
        <v>502</v>
      </c>
      <c r="B506" s="3"/>
      <c r="C506" s="3">
        <v>68500</v>
      </c>
    </row>
    <row r="507" spans="1:3" x14ac:dyDescent="0.25">
      <c r="A507" s="4">
        <v>503</v>
      </c>
      <c r="B507" s="3">
        <v>70000</v>
      </c>
      <c r="C507" s="3"/>
    </row>
    <row r="508" spans="1:3" x14ac:dyDescent="0.25">
      <c r="A508" s="4">
        <v>504</v>
      </c>
      <c r="B508" s="3"/>
      <c r="C508" s="3">
        <v>70500</v>
      </c>
    </row>
    <row r="509" spans="1:3" x14ac:dyDescent="0.25">
      <c r="A509" s="4">
        <v>505</v>
      </c>
      <c r="B509" s="3">
        <v>71500</v>
      </c>
      <c r="C509" s="3"/>
    </row>
    <row r="510" spans="1:3" x14ac:dyDescent="0.25">
      <c r="A510" s="4">
        <v>506</v>
      </c>
      <c r="B510" s="3">
        <v>71900</v>
      </c>
      <c r="C510" s="3"/>
    </row>
    <row r="511" spans="1:3" x14ac:dyDescent="0.25">
      <c r="A511" s="4">
        <v>507</v>
      </c>
      <c r="B511" s="3">
        <v>75000</v>
      </c>
      <c r="C511" s="3"/>
    </row>
    <row r="512" spans="1:3" x14ac:dyDescent="0.25">
      <c r="A512" s="4">
        <v>508</v>
      </c>
      <c r="B512" s="3"/>
      <c r="C512" s="3">
        <v>75000</v>
      </c>
    </row>
    <row r="513" spans="1:3" x14ac:dyDescent="0.25">
      <c r="A513" s="4">
        <v>509</v>
      </c>
      <c r="B513" s="3"/>
      <c r="C513" s="3">
        <v>87000</v>
      </c>
    </row>
    <row r="514" spans="1:3" x14ac:dyDescent="0.25">
      <c r="A514" s="4">
        <v>510</v>
      </c>
      <c r="B514" s="3">
        <v>64000</v>
      </c>
      <c r="C514" s="3"/>
    </row>
    <row r="515" spans="1:3" x14ac:dyDescent="0.25">
      <c r="A515" s="4">
        <v>511</v>
      </c>
      <c r="B515" s="3">
        <v>70000</v>
      </c>
      <c r="C515" s="3"/>
    </row>
    <row r="516" spans="1:3" x14ac:dyDescent="0.25">
      <c r="A516" s="4">
        <v>512</v>
      </c>
      <c r="B516" s="3">
        <v>47500</v>
      </c>
      <c r="C516" s="3"/>
    </row>
    <row r="517" spans="1:3" x14ac:dyDescent="0.25">
      <c r="A517" s="4">
        <v>513</v>
      </c>
      <c r="B517" s="3"/>
      <c r="C517" s="3">
        <v>62600</v>
      </c>
    </row>
    <row r="518" spans="1:3" x14ac:dyDescent="0.25">
      <c r="A518" s="4">
        <v>514</v>
      </c>
      <c r="B518" s="3">
        <v>66000</v>
      </c>
      <c r="C518" s="3"/>
    </row>
    <row r="519" spans="1:3" x14ac:dyDescent="0.25">
      <c r="A519" s="4">
        <v>515</v>
      </c>
      <c r="B519" s="3">
        <v>58900</v>
      </c>
      <c r="C519" s="3"/>
    </row>
    <row r="520" spans="1:3" x14ac:dyDescent="0.25">
      <c r="A520" s="4">
        <v>516</v>
      </c>
      <c r="B520" s="3">
        <v>53000</v>
      </c>
      <c r="C520" s="3"/>
    </row>
    <row r="521" spans="1:3" x14ac:dyDescent="0.25">
      <c r="A521" s="4">
        <v>517</v>
      </c>
      <c r="B521" s="3"/>
      <c r="C521" s="3">
        <v>95000</v>
      </c>
    </row>
    <row r="522" spans="1:3" x14ac:dyDescent="0.25">
      <c r="A522" s="4">
        <v>518</v>
      </c>
      <c r="B522" s="3"/>
      <c r="C522" s="3">
        <v>96500</v>
      </c>
    </row>
    <row r="523" spans="1:3" x14ac:dyDescent="0.25">
      <c r="A523" s="4">
        <v>519</v>
      </c>
      <c r="B523" s="3"/>
      <c r="C523" s="3">
        <v>101000</v>
      </c>
    </row>
    <row r="524" spans="1:3" x14ac:dyDescent="0.25">
      <c r="A524" s="4">
        <v>520</v>
      </c>
      <c r="B524" s="3">
        <v>102000</v>
      </c>
      <c r="C524" s="3"/>
    </row>
    <row r="525" spans="1:3" x14ac:dyDescent="0.25">
      <c r="A525" s="4">
        <v>521</v>
      </c>
      <c r="B525" s="3"/>
      <c r="C525" s="3">
        <v>103000</v>
      </c>
    </row>
    <row r="526" spans="1:3" x14ac:dyDescent="0.25">
      <c r="A526" s="4">
        <v>522</v>
      </c>
      <c r="B526" s="3"/>
      <c r="C526" s="3">
        <v>105000</v>
      </c>
    </row>
    <row r="527" spans="1:3" x14ac:dyDescent="0.25">
      <c r="A527" s="4">
        <v>523</v>
      </c>
      <c r="B527" s="3"/>
      <c r="C527" s="3">
        <v>108000</v>
      </c>
    </row>
    <row r="528" spans="1:3" x14ac:dyDescent="0.25">
      <c r="A528" s="4">
        <v>524</v>
      </c>
      <c r="B528" s="3">
        <v>110000</v>
      </c>
      <c r="C528" s="3"/>
    </row>
    <row r="529" spans="1:3" x14ac:dyDescent="0.25">
      <c r="A529" s="4">
        <v>525</v>
      </c>
      <c r="B529" s="3"/>
      <c r="C529" s="3">
        <v>113000</v>
      </c>
    </row>
    <row r="530" spans="1:3" x14ac:dyDescent="0.25">
      <c r="A530" s="4">
        <v>526</v>
      </c>
      <c r="B530" s="3"/>
      <c r="C530" s="3">
        <v>120000</v>
      </c>
    </row>
    <row r="531" spans="1:3" x14ac:dyDescent="0.25">
      <c r="A531" s="4">
        <v>527</v>
      </c>
      <c r="B531" s="3"/>
      <c r="C531" s="3">
        <v>105000</v>
      </c>
    </row>
    <row r="532" spans="1:3" x14ac:dyDescent="0.25">
      <c r="A532" s="4">
        <v>528</v>
      </c>
      <c r="B532" s="3"/>
      <c r="C532" s="3">
        <v>106000</v>
      </c>
    </row>
    <row r="533" spans="1:3" x14ac:dyDescent="0.25">
      <c r="A533" s="4">
        <v>529</v>
      </c>
      <c r="B533" s="3"/>
      <c r="C533" s="3">
        <v>107500</v>
      </c>
    </row>
    <row r="534" spans="1:3" x14ac:dyDescent="0.25">
      <c r="A534" s="4">
        <v>530</v>
      </c>
      <c r="B534" s="3"/>
      <c r="C534" s="3">
        <v>108000</v>
      </c>
    </row>
    <row r="535" spans="1:3" x14ac:dyDescent="0.25">
      <c r="A535" s="4">
        <v>531</v>
      </c>
      <c r="B535" s="3"/>
      <c r="C535" s="3">
        <v>113750</v>
      </c>
    </row>
    <row r="536" spans="1:3" x14ac:dyDescent="0.25">
      <c r="A536" s="4">
        <v>532</v>
      </c>
      <c r="B536" s="3"/>
      <c r="C536" s="3">
        <v>120000</v>
      </c>
    </row>
    <row r="537" spans="1:3" x14ac:dyDescent="0.25">
      <c r="A537" s="4">
        <v>533</v>
      </c>
      <c r="B537" s="3">
        <v>70000</v>
      </c>
      <c r="C537" s="3"/>
    </row>
    <row r="538" spans="1:3" x14ac:dyDescent="0.25">
      <c r="A538" s="4">
        <v>534</v>
      </c>
      <c r="B538" s="3">
        <v>71000</v>
      </c>
      <c r="C538" s="3"/>
    </row>
    <row r="539" spans="1:3" x14ac:dyDescent="0.25">
      <c r="A539" s="4">
        <v>535</v>
      </c>
      <c r="B539" s="3"/>
      <c r="C539" s="3">
        <v>82000</v>
      </c>
    </row>
    <row r="540" spans="1:3" x14ac:dyDescent="0.25">
      <c r="A540" s="4">
        <v>536</v>
      </c>
      <c r="B540" s="3"/>
      <c r="C540" s="3">
        <v>82000</v>
      </c>
    </row>
    <row r="541" spans="1:3" x14ac:dyDescent="0.25">
      <c r="A541" s="4">
        <v>537</v>
      </c>
      <c r="B541" s="3"/>
      <c r="C541" s="3">
        <v>82500</v>
      </c>
    </row>
    <row r="542" spans="1:3" x14ac:dyDescent="0.25">
      <c r="A542" s="4">
        <v>538</v>
      </c>
      <c r="B542" s="3"/>
      <c r="C542" s="3">
        <v>83000</v>
      </c>
    </row>
    <row r="543" spans="1:3" x14ac:dyDescent="0.25">
      <c r="A543" s="4">
        <v>539</v>
      </c>
      <c r="B543" s="3"/>
      <c r="C543" s="3">
        <v>84000</v>
      </c>
    </row>
    <row r="544" spans="1:3" x14ac:dyDescent="0.25">
      <c r="A544" s="4">
        <v>540</v>
      </c>
      <c r="B544" s="3">
        <v>85000</v>
      </c>
      <c r="C544" s="3"/>
    </row>
    <row r="545" spans="1:3" x14ac:dyDescent="0.25">
      <c r="A545" s="4">
        <v>541</v>
      </c>
      <c r="B545" s="3">
        <v>85000</v>
      </c>
      <c r="C545" s="3"/>
    </row>
    <row r="546" spans="1:3" x14ac:dyDescent="0.25">
      <c r="A546" s="4">
        <v>542</v>
      </c>
      <c r="B546" s="3"/>
      <c r="C546" s="3">
        <v>91500</v>
      </c>
    </row>
    <row r="547" spans="1:3" x14ac:dyDescent="0.25">
      <c r="A547" s="4">
        <v>543</v>
      </c>
      <c r="B547" s="3"/>
      <c r="C547" s="3">
        <v>94000</v>
      </c>
    </row>
    <row r="548" spans="1:3" x14ac:dyDescent="0.25">
      <c r="A548" s="4">
        <v>544</v>
      </c>
      <c r="B548" s="3"/>
      <c r="C548" s="3">
        <v>103000</v>
      </c>
    </row>
    <row r="549" spans="1:3" x14ac:dyDescent="0.25">
      <c r="A549" s="4">
        <v>545</v>
      </c>
      <c r="B549" s="3"/>
      <c r="C549" s="3">
        <v>105000</v>
      </c>
    </row>
    <row r="550" spans="1:3" x14ac:dyDescent="0.25">
      <c r="A550" s="4">
        <v>546</v>
      </c>
      <c r="B550" s="3"/>
      <c r="C550" s="3">
        <v>105000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78A1-F404-4875-B96A-DC2B17C3312A}">
  <dimension ref="A17:F29"/>
  <sheetViews>
    <sheetView zoomScale="130" zoomScaleNormal="130" workbookViewId="0">
      <selection activeCell="E20" sqref="E20"/>
    </sheetView>
  </sheetViews>
  <sheetFormatPr defaultRowHeight="15" x14ac:dyDescent="0.25"/>
  <cols>
    <col min="1" max="1" width="49.7109375" bestFit="1" customWidth="1"/>
    <col min="2" max="2" width="13.7109375" bestFit="1" customWidth="1"/>
    <col min="3" max="3" width="13.140625" bestFit="1" customWidth="1"/>
    <col min="5" max="5" width="42.7109375" bestFit="1" customWidth="1"/>
    <col min="6" max="6" width="12" bestFit="1" customWidth="1"/>
  </cols>
  <sheetData>
    <row r="17" spans="1:6" x14ac:dyDescent="0.25">
      <c r="A17" t="s">
        <v>49</v>
      </c>
      <c r="E17" t="s">
        <v>59</v>
      </c>
    </row>
    <row r="18" spans="1:6" ht="15.75" thickBot="1" x14ac:dyDescent="0.3"/>
    <row r="19" spans="1:6" x14ac:dyDescent="0.25">
      <c r="A19" s="7"/>
      <c r="B19" s="7" t="s">
        <v>13</v>
      </c>
      <c r="C19" s="7" t="s">
        <v>12</v>
      </c>
    </row>
    <row r="20" spans="1:6" x14ac:dyDescent="0.25">
      <c r="A20" s="5" t="s">
        <v>18</v>
      </c>
      <c r="B20" s="5">
        <v>59884.852546916889</v>
      </c>
      <c r="C20" s="5">
        <v>85880.589595375728</v>
      </c>
    </row>
    <row r="21" spans="1:6" x14ac:dyDescent="0.25">
      <c r="A21" s="5" t="s">
        <v>50</v>
      </c>
      <c r="B21" s="5">
        <v>455341800.98626381</v>
      </c>
      <c r="C21" s="5">
        <v>810167352.23175192</v>
      </c>
      <c r="E21" t="s">
        <v>60</v>
      </c>
      <c r="F21">
        <f>C20-B20</f>
        <v>25995.737048458839</v>
      </c>
    </row>
    <row r="22" spans="1:6" x14ac:dyDescent="0.25">
      <c r="A22" s="5" t="s">
        <v>51</v>
      </c>
      <c r="B22" s="5">
        <v>373</v>
      </c>
      <c r="C22" s="5">
        <v>173</v>
      </c>
      <c r="E22" t="s">
        <v>61</v>
      </c>
      <c r="F22">
        <f>B29</f>
        <v>1.9689562813294377</v>
      </c>
    </row>
    <row r="23" spans="1:6" x14ac:dyDescent="0.25">
      <c r="A23" s="5" t="s">
        <v>52</v>
      </c>
      <c r="B23" s="5">
        <v>0</v>
      </c>
      <c r="C23" s="5"/>
      <c r="E23" t="s">
        <v>19</v>
      </c>
      <c r="F23">
        <f>SQRT((B21/B22+(C21/C22)))</f>
        <v>2429.7744293285632</v>
      </c>
    </row>
    <row r="24" spans="1:6" x14ac:dyDescent="0.25">
      <c r="A24" s="5" t="s">
        <v>53</v>
      </c>
      <c r="B24" s="5">
        <v>265</v>
      </c>
      <c r="C24" s="5"/>
      <c r="E24" t="s">
        <v>62</v>
      </c>
      <c r="F24">
        <f>F22*F23</f>
        <v>4784.1196248401247</v>
      </c>
    </row>
    <row r="25" spans="1:6" x14ac:dyDescent="0.25">
      <c r="A25" s="5" t="s">
        <v>54</v>
      </c>
      <c r="B25" s="5">
        <v>-10.698827321037545</v>
      </c>
      <c r="C25" s="5"/>
      <c r="E25" t="s">
        <v>63</v>
      </c>
      <c r="F25">
        <f>F21-F24</f>
        <v>21211.617423618714</v>
      </c>
    </row>
    <row r="26" spans="1:6" x14ac:dyDescent="0.25">
      <c r="A26" s="5" t="s">
        <v>55</v>
      </c>
      <c r="B26" s="5">
        <v>9.6666952777444979E-23</v>
      </c>
      <c r="C26" s="5"/>
      <c r="E26" t="s">
        <v>64</v>
      </c>
      <c r="F26">
        <f>F21+F24</f>
        <v>30779.856673298964</v>
      </c>
    </row>
    <row r="27" spans="1:6" x14ac:dyDescent="0.25">
      <c r="A27" s="5" t="s">
        <v>56</v>
      </c>
      <c r="B27" s="5">
        <v>1.6506239757263799</v>
      </c>
      <c r="C27" s="5"/>
    </row>
    <row r="28" spans="1:6" x14ac:dyDescent="0.25">
      <c r="A28" s="5" t="s">
        <v>57</v>
      </c>
      <c r="B28" s="5">
        <v>1.9333390555488996E-22</v>
      </c>
      <c r="C28" s="5"/>
    </row>
    <row r="29" spans="1:6" ht="15.75" thickBot="1" x14ac:dyDescent="0.3">
      <c r="A29" s="6" t="s">
        <v>58</v>
      </c>
      <c r="B29" s="6">
        <v>1.9689562813294377</v>
      </c>
      <c r="C2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Датасет</vt:lpstr>
      <vt:lpstr>Цель и гипотеза</vt:lpstr>
      <vt:lpstr>Анализ данных</vt:lpstr>
      <vt:lpstr>t test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2020-12-06T18:55:08Z</dcterms:created>
  <dcterms:modified xsi:type="dcterms:W3CDTF">2024-04-21T16:03:07Z</dcterms:modified>
</cp:coreProperties>
</file>