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13395" windowHeight="12465" activeTab="1"/>
  </bookViews>
  <sheets>
    <sheet name="Coords" sheetId="1" r:id="rId1"/>
    <sheet name="Neighbor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2" i="2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H2" i="1"/>
  <c r="G2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2" i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2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2" i="2"/>
</calcChain>
</file>

<file path=xl/sharedStrings.xml><?xml version="1.0" encoding="utf-8"?>
<sst xmlns="http://schemas.openxmlformats.org/spreadsheetml/2006/main" count="267" uniqueCount="58">
  <si>
    <t>108Q</t>
  </si>
  <si>
    <t>Point</t>
  </si>
  <si>
    <t>X</t>
  </si>
  <si>
    <t>Y</t>
  </si>
  <si>
    <t>108P</t>
  </si>
  <si>
    <t>108O</t>
  </si>
  <si>
    <t>108L</t>
  </si>
  <si>
    <t>108K</t>
  </si>
  <si>
    <t>108I</t>
  </si>
  <si>
    <t>108J</t>
  </si>
  <si>
    <t>T1</t>
  </si>
  <si>
    <t>T2</t>
  </si>
  <si>
    <t>108C</t>
  </si>
  <si>
    <t>108D</t>
  </si>
  <si>
    <t>108G</t>
  </si>
  <si>
    <t>108B</t>
  </si>
  <si>
    <t>108E</t>
  </si>
  <si>
    <t>108F</t>
  </si>
  <si>
    <t>108H</t>
  </si>
  <si>
    <t>EL</t>
  </si>
  <si>
    <t>100C2</t>
  </si>
  <si>
    <t>100C1</t>
  </si>
  <si>
    <t>Point A</t>
  </si>
  <si>
    <t>Point B</t>
  </si>
  <si>
    <t>108A1_0</t>
  </si>
  <si>
    <t>108A1_1</t>
  </si>
  <si>
    <t>108A1_2</t>
  </si>
  <si>
    <t>108A1_3</t>
  </si>
  <si>
    <t>108A1_4</t>
  </si>
  <si>
    <t>108A1_5</t>
  </si>
  <si>
    <t>108A1_6</t>
  </si>
  <si>
    <t>108A1_7</t>
  </si>
  <si>
    <t>108A1_8</t>
  </si>
  <si>
    <t>108A1_9</t>
  </si>
  <si>
    <t>108A1_10</t>
  </si>
  <si>
    <t>108A1_11</t>
  </si>
  <si>
    <t>108A1_12</t>
  </si>
  <si>
    <t>108_0</t>
  </si>
  <si>
    <t>108_1</t>
  </si>
  <si>
    <t>108_2</t>
  </si>
  <si>
    <t>108P_0</t>
  </si>
  <si>
    <t>JAVA HARDCODE</t>
  </si>
  <si>
    <t>nID</t>
  </si>
  <si>
    <t>x</t>
  </si>
  <si>
    <t>y</t>
  </si>
  <si>
    <t>nFloor</t>
  </si>
  <si>
    <t>nType</t>
  </si>
  <si>
    <t>nDep</t>
  </si>
  <si>
    <t>'Exam Room'</t>
  </si>
  <si>
    <t>'WP'</t>
  </si>
  <si>
    <t>'Bathroom'</t>
  </si>
  <si>
    <t>'Reception'</t>
  </si>
  <si>
    <t>'Hallway'</t>
  </si>
  <si>
    <t>'Elevator'</t>
  </si>
  <si>
    <t>'Walk-In Clinic'</t>
  </si>
  <si>
    <t>mNode</t>
  </si>
  <si>
    <t>nNode</t>
  </si>
  <si>
    <t>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</si>
</sst>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workbookViewId="0">
      <selection activeCell="M2" sqref="M2:M38"/>
    </sheetView>
  </sheetViews>
  <sheetFormatPr defaultRowHeight="15" x14ac:dyDescent="0.25"/>
  <sheetData>
    <row r="1" spans="1:28" x14ac:dyDescent="0.25">
      <c r="A1" t="s">
        <v>1</v>
      </c>
      <c r="B1" t="s">
        <v>2</v>
      </c>
      <c r="C1" t="s">
        <v>3</v>
      </c>
      <c r="E1" t="s">
        <v>57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Y1" t="s">
        <v>41</v>
      </c>
    </row>
    <row r="2" spans="1:28" x14ac:dyDescent="0.25">
      <c r="A2" t="s">
        <v>0</v>
      </c>
      <c r="B2">
        <v>1428</v>
      </c>
      <c r="C2">
        <v>351.5</v>
      </c>
      <c r="E2">
        <v>1</v>
      </c>
      <c r="F2" t="str">
        <f>CHAR(39) &amp; A2 &amp; CHAR(39)</f>
        <v>'108Q'</v>
      </c>
      <c r="G2">
        <f>ROUND(B2,0)</f>
        <v>1428</v>
      </c>
      <c r="H2">
        <f>ROUND(C2,0)</f>
        <v>352</v>
      </c>
      <c r="I2">
        <v>1</v>
      </c>
      <c r="J2" t="s">
        <v>48</v>
      </c>
      <c r="K2" t="s">
        <v>54</v>
      </c>
      <c r="M2" t="str">
        <f>"INSERT INTO tblNode VALUES (" &amp; E2 &amp; ", " &amp;  F2 &amp; ", " &amp; G2 &amp; ", " &amp; H2 &amp; ", " &amp; I2 &amp; ", " &amp; J2 &amp; ", " &amp; K2 &amp; ");"</f>
        <v>INSERT INTO tblNode VALUES (1, '108Q', 1428, 352, 1, 'Exam Room', 'Walk-In Clinic');</v>
      </c>
      <c r="Y2" t="str">
        <f>"map.add(n" &amp; A2 &amp; ");"</f>
        <v>map.add(n108Q);</v>
      </c>
      <c r="Z2" t="str">
        <f>"n" &amp; A2</f>
        <v>n108Q</v>
      </c>
      <c r="AB2" t="str">
        <f>"n" &amp; A2 &amp; " = new node(" &amp; CHAR(34) &amp; A2 &amp; CHAR(34) &amp; ", " &amp; ROUND(B2,0) &amp; ", " &amp; ROUND(C2,0) &amp; ");"</f>
        <v>n108Q = new node("108Q", 1428, 352);</v>
      </c>
    </row>
    <row r="3" spans="1:28" x14ac:dyDescent="0.25">
      <c r="A3" t="s">
        <v>40</v>
      </c>
      <c r="B3">
        <v>1522.5</v>
      </c>
      <c r="C3">
        <v>351.5</v>
      </c>
      <c r="E3">
        <v>2</v>
      </c>
      <c r="F3" t="str">
        <f t="shared" ref="F3:F38" si="0">CHAR(39) &amp; A3 &amp; CHAR(39)</f>
        <v>'108P_0'</v>
      </c>
      <c r="G3">
        <f t="shared" ref="G3:G38" si="1">ROUND(B3,0)</f>
        <v>1523</v>
      </c>
      <c r="H3">
        <f t="shared" ref="H3:H38" si="2">ROUND(C3,0)</f>
        <v>352</v>
      </c>
      <c r="I3">
        <v>1</v>
      </c>
      <c r="J3" t="s">
        <v>49</v>
      </c>
      <c r="K3" t="s">
        <v>54</v>
      </c>
      <c r="M3" t="str">
        <f t="shared" ref="M3:M38" si="3">"INSERT INTO tblNode VALUES (" &amp; E3 &amp; ", " &amp;  F3 &amp; ", " &amp; G3 &amp; ", " &amp; H3 &amp; ", " &amp; I3 &amp; ", " &amp; J3 &amp; ", " &amp; K3 &amp; ");"</f>
        <v>INSERT INTO tblNode VALUES (2, '108P_0', 1523, 352, 1, 'WP', 'Walk-In Clinic');</v>
      </c>
      <c r="Y3" t="str">
        <f>"map.add(n" &amp; A3 &amp; ");"</f>
        <v>map.add(n108P_0);</v>
      </c>
      <c r="Z3" t="str">
        <f>Z2 &amp; ", n" &amp;A3</f>
        <v>n108Q, n108P_0</v>
      </c>
      <c r="AB3" t="str">
        <f>"n" &amp; A3 &amp; " = new node(" &amp; CHAR(34) &amp; A3 &amp; CHAR(34) &amp; ", " &amp; ROUND(B3,0) &amp; ", " &amp; ROUND(C3,0) &amp; ");"</f>
        <v>n108P_0 = new node("108P_0", 1523, 352);</v>
      </c>
    </row>
    <row r="4" spans="1:28" x14ac:dyDescent="0.25">
      <c r="A4" t="s">
        <v>4</v>
      </c>
      <c r="B4">
        <v>1522.5</v>
      </c>
      <c r="C4">
        <v>412.5</v>
      </c>
      <c r="E4">
        <v>3</v>
      </c>
      <c r="F4" t="str">
        <f t="shared" si="0"/>
        <v>'108P'</v>
      </c>
      <c r="G4">
        <f t="shared" si="1"/>
        <v>1523</v>
      </c>
      <c r="H4">
        <f t="shared" si="2"/>
        <v>413</v>
      </c>
      <c r="I4">
        <v>1</v>
      </c>
      <c r="J4" t="s">
        <v>48</v>
      </c>
      <c r="K4" t="s">
        <v>54</v>
      </c>
      <c r="M4" t="str">
        <f t="shared" si="3"/>
        <v>INSERT INTO tblNode VALUES (3, '108P', 1523, 413, 1, 'Exam Room', 'Walk-In Clinic');</v>
      </c>
      <c r="Y4" t="str">
        <f>"map.add(n" &amp; A4 &amp; ");"</f>
        <v>map.add(n108P);</v>
      </c>
      <c r="Z4" t="str">
        <f>Z3 &amp; ", n" &amp;A4</f>
        <v>n108Q, n108P_0, n108P</v>
      </c>
      <c r="AB4" t="str">
        <f>"n" &amp; A4 &amp; " = new node(" &amp; CHAR(34) &amp; A4 &amp; CHAR(34) &amp; ", " &amp; ROUND(B4,0) &amp; ", " &amp; ROUND(C4,0) &amp; ");"</f>
        <v>n108P = new node("108P", 1523, 413);</v>
      </c>
    </row>
    <row r="5" spans="1:28" x14ac:dyDescent="0.25">
      <c r="A5" t="s">
        <v>24</v>
      </c>
      <c r="B5">
        <v>1522.5</v>
      </c>
      <c r="C5">
        <v>482.5</v>
      </c>
      <c r="E5">
        <v>4</v>
      </c>
      <c r="F5" t="str">
        <f t="shared" si="0"/>
        <v>'108A1_0'</v>
      </c>
      <c r="G5">
        <f t="shared" si="1"/>
        <v>1523</v>
      </c>
      <c r="H5">
        <f t="shared" si="2"/>
        <v>483</v>
      </c>
      <c r="I5">
        <v>1</v>
      </c>
      <c r="J5" t="s">
        <v>49</v>
      </c>
      <c r="K5" t="s">
        <v>54</v>
      </c>
      <c r="M5" t="str">
        <f t="shared" si="3"/>
        <v>INSERT INTO tblNode VALUES (4, '108A1_0', 1523, 483, 1, 'WP', 'Walk-In Clinic');</v>
      </c>
      <c r="Y5" t="str">
        <f>"map.add(n" &amp; A5 &amp; ");"</f>
        <v>map.add(n108A1_0);</v>
      </c>
      <c r="Z5" t="str">
        <f>Z4 &amp; ", n" &amp;A5</f>
        <v>n108Q, n108P_0, n108P, n108A1_0</v>
      </c>
      <c r="AB5" t="str">
        <f>"n" &amp; A5 &amp; " = new node(" &amp; CHAR(34) &amp; A5 &amp; CHAR(34) &amp; ", " &amp; ROUND(B5,0) &amp; ", " &amp; ROUND(C5,0) &amp; ");"</f>
        <v>n108A1_0 = new node("108A1_0", 1523, 483);</v>
      </c>
    </row>
    <row r="6" spans="1:28" x14ac:dyDescent="0.25">
      <c r="A6" t="s">
        <v>25</v>
      </c>
      <c r="B6">
        <v>1560</v>
      </c>
      <c r="C6">
        <v>482.5</v>
      </c>
      <c r="E6">
        <v>5</v>
      </c>
      <c r="F6" t="str">
        <f t="shared" si="0"/>
        <v>'108A1_1'</v>
      </c>
      <c r="G6">
        <f t="shared" si="1"/>
        <v>1560</v>
      </c>
      <c r="H6">
        <f t="shared" si="2"/>
        <v>483</v>
      </c>
      <c r="I6">
        <v>1</v>
      </c>
      <c r="J6" t="s">
        <v>49</v>
      </c>
      <c r="K6" t="s">
        <v>54</v>
      </c>
      <c r="M6" t="str">
        <f t="shared" si="3"/>
        <v>INSERT INTO tblNode VALUES (5, '108A1_1', 1560, 483, 1, 'WP', 'Walk-In Clinic');</v>
      </c>
      <c r="Y6" t="str">
        <f>"map.add(n" &amp; A6 &amp; ");"</f>
        <v>map.add(n108A1_1);</v>
      </c>
      <c r="Z6" t="str">
        <f>Z5 &amp; ", n" &amp;A6</f>
        <v>n108Q, n108P_0, n108P, n108A1_0, n108A1_1</v>
      </c>
      <c r="AB6" t="str">
        <f>"n" &amp; A6 &amp; " = new node(" &amp; CHAR(34) &amp; A6 &amp; CHAR(34) &amp; ", " &amp; ROUND(B6,0) &amp; ", " &amp; ROUND(C6,0) &amp; ");"</f>
        <v>n108A1_1 = new node("108A1_1", 1560, 483);</v>
      </c>
    </row>
    <row r="7" spans="1:28" x14ac:dyDescent="0.25">
      <c r="A7" t="s">
        <v>26</v>
      </c>
      <c r="B7">
        <v>1581.5</v>
      </c>
      <c r="C7">
        <v>482.5</v>
      </c>
      <c r="E7">
        <v>6</v>
      </c>
      <c r="F7" t="str">
        <f t="shared" si="0"/>
        <v>'108A1_2'</v>
      </c>
      <c r="G7">
        <f t="shared" si="1"/>
        <v>1582</v>
      </c>
      <c r="H7">
        <f t="shared" si="2"/>
        <v>483</v>
      </c>
      <c r="I7">
        <v>1</v>
      </c>
      <c r="J7" t="s">
        <v>49</v>
      </c>
      <c r="K7" t="s">
        <v>54</v>
      </c>
      <c r="M7" t="str">
        <f t="shared" si="3"/>
        <v>INSERT INTO tblNode VALUES (6, '108A1_2', 1582, 483, 1, 'WP', 'Walk-In Clinic');</v>
      </c>
      <c r="Y7" t="str">
        <f>"map.add(n" &amp; A7 &amp; ");"</f>
        <v>map.add(n108A1_2);</v>
      </c>
      <c r="Z7" t="str">
        <f>Z6 &amp; ", n" &amp;A7</f>
        <v>n108Q, n108P_0, n108P, n108A1_0, n108A1_1, n108A1_2</v>
      </c>
      <c r="AB7" t="str">
        <f>"n" &amp; A7 &amp; " = new node(" &amp; CHAR(34) &amp; A7 &amp; CHAR(34) &amp; ", " &amp; ROUND(B7,0) &amp; ", " &amp; ROUND(C7,0) &amp; ");"</f>
        <v>n108A1_2 = new node("108A1_2", 1582, 483);</v>
      </c>
    </row>
    <row r="8" spans="1:28" x14ac:dyDescent="0.25">
      <c r="A8" t="s">
        <v>27</v>
      </c>
      <c r="B8">
        <v>1593.5</v>
      </c>
      <c r="C8">
        <v>482.5</v>
      </c>
      <c r="E8">
        <v>7</v>
      </c>
      <c r="F8" t="str">
        <f t="shared" si="0"/>
        <v>'108A1_3'</v>
      </c>
      <c r="G8">
        <f t="shared" si="1"/>
        <v>1594</v>
      </c>
      <c r="H8">
        <f t="shared" si="2"/>
        <v>483</v>
      </c>
      <c r="I8">
        <v>1</v>
      </c>
      <c r="J8" t="s">
        <v>49</v>
      </c>
      <c r="K8" t="s">
        <v>54</v>
      </c>
      <c r="M8" t="str">
        <f t="shared" si="3"/>
        <v>INSERT INTO tblNode VALUES (7, '108A1_3', 1594, 483, 1, 'WP', 'Walk-In Clinic');</v>
      </c>
      <c r="Y8" t="str">
        <f>"map.add(n" &amp; A8 &amp; ");"</f>
        <v>map.add(n108A1_3);</v>
      </c>
      <c r="Z8" t="str">
        <f>Z7 &amp; ", n" &amp;A8</f>
        <v>n108Q, n108P_0, n108P, n108A1_0, n108A1_1, n108A1_2, n108A1_3</v>
      </c>
      <c r="AB8" t="str">
        <f>"n" &amp; A8 &amp; " = new node(" &amp; CHAR(34) &amp; A8 &amp; CHAR(34) &amp; ", " &amp; ROUND(B8,0) &amp; ", " &amp; ROUND(C8,0) &amp; ");"</f>
        <v>n108A1_3 = new node("108A1_3", 1594, 483);</v>
      </c>
    </row>
    <row r="9" spans="1:28" x14ac:dyDescent="0.25">
      <c r="A9" t="s">
        <v>28</v>
      </c>
      <c r="B9">
        <v>1614</v>
      </c>
      <c r="C9">
        <v>482.5</v>
      </c>
      <c r="E9">
        <v>8</v>
      </c>
      <c r="F9" t="str">
        <f t="shared" si="0"/>
        <v>'108A1_4'</v>
      </c>
      <c r="G9">
        <f t="shared" si="1"/>
        <v>1614</v>
      </c>
      <c r="H9">
        <f t="shared" si="2"/>
        <v>483</v>
      </c>
      <c r="I9">
        <v>1</v>
      </c>
      <c r="J9" t="s">
        <v>49</v>
      </c>
      <c r="K9" t="s">
        <v>54</v>
      </c>
      <c r="M9" t="str">
        <f t="shared" si="3"/>
        <v>INSERT INTO tblNode VALUES (8, '108A1_4', 1614, 483, 1, 'WP', 'Walk-In Clinic');</v>
      </c>
      <c r="Y9" t="str">
        <f>"map.add(n" &amp; A9 &amp; ");"</f>
        <v>map.add(n108A1_4);</v>
      </c>
      <c r="Z9" t="str">
        <f>Z8 &amp; ", n" &amp;A9</f>
        <v>n108Q, n108P_0, n108P, n108A1_0, n108A1_1, n108A1_2, n108A1_3, n108A1_4</v>
      </c>
      <c r="AB9" t="str">
        <f>"n" &amp; A9 &amp; " = new node(" &amp; CHAR(34) &amp; A9 &amp; CHAR(34) &amp; ", " &amp; ROUND(B9,0) &amp; ", " &amp; ROUND(C9,0) &amp; ");"</f>
        <v>n108A1_4 = new node("108A1_4", 1614, 483);</v>
      </c>
    </row>
    <row r="10" spans="1:28" x14ac:dyDescent="0.25">
      <c r="A10" t="s">
        <v>29</v>
      </c>
      <c r="B10">
        <v>1665</v>
      </c>
      <c r="C10">
        <v>482.5</v>
      </c>
      <c r="E10">
        <v>9</v>
      </c>
      <c r="F10" t="str">
        <f t="shared" si="0"/>
        <v>'108A1_5'</v>
      </c>
      <c r="G10">
        <f t="shared" si="1"/>
        <v>1665</v>
      </c>
      <c r="H10">
        <f t="shared" si="2"/>
        <v>483</v>
      </c>
      <c r="I10">
        <v>1</v>
      </c>
      <c r="J10" t="s">
        <v>49</v>
      </c>
      <c r="K10" t="s">
        <v>54</v>
      </c>
      <c r="M10" t="str">
        <f t="shared" si="3"/>
        <v>INSERT INTO tblNode VALUES (9, '108A1_5', 1665, 483, 1, 'WP', 'Walk-In Clinic');</v>
      </c>
      <c r="Y10" t="str">
        <f>"map.add(n" &amp; A10 &amp; ");"</f>
        <v>map.add(n108A1_5);</v>
      </c>
      <c r="Z10" t="str">
        <f>Z9 &amp; ", n" &amp;A10</f>
        <v>n108Q, n108P_0, n108P, n108A1_0, n108A1_1, n108A1_2, n108A1_3, n108A1_4, n108A1_5</v>
      </c>
      <c r="AB10" t="str">
        <f>"n" &amp; A10 &amp; " = new node(" &amp; CHAR(34) &amp; A10 &amp; CHAR(34) &amp; ", " &amp; ROUND(B10,0) &amp; ", " &amp; ROUND(C10,0) &amp; ");"</f>
        <v>n108A1_5 = new node("108A1_5", 1665, 483);</v>
      </c>
    </row>
    <row r="11" spans="1:28" x14ac:dyDescent="0.25">
      <c r="A11" t="s">
        <v>30</v>
      </c>
      <c r="B11">
        <v>1680</v>
      </c>
      <c r="C11">
        <v>482.5</v>
      </c>
      <c r="E11">
        <v>10</v>
      </c>
      <c r="F11" t="str">
        <f t="shared" si="0"/>
        <v>'108A1_6'</v>
      </c>
      <c r="G11">
        <f t="shared" si="1"/>
        <v>1680</v>
      </c>
      <c r="H11">
        <f t="shared" si="2"/>
        <v>483</v>
      </c>
      <c r="I11">
        <v>1</v>
      </c>
      <c r="J11" t="s">
        <v>49</v>
      </c>
      <c r="K11" t="s">
        <v>54</v>
      </c>
      <c r="M11" t="str">
        <f t="shared" si="3"/>
        <v>INSERT INTO tblNode VALUES (10, '108A1_6', 1680, 483, 1, 'WP', 'Walk-In Clinic');</v>
      </c>
      <c r="Y11" t="str">
        <f>"map.add(n" &amp; A11 &amp; ");"</f>
        <v>map.add(n108A1_6);</v>
      </c>
      <c r="Z11" t="str">
        <f>Z10 &amp; ", n" &amp;A11</f>
        <v>n108Q, n108P_0, n108P, n108A1_0, n108A1_1, n108A1_2, n108A1_3, n108A1_4, n108A1_5, n108A1_6</v>
      </c>
      <c r="AB11" t="str">
        <f>"n" &amp; A11 &amp; " = new node(" &amp; CHAR(34) &amp; A11 &amp; CHAR(34) &amp; ", " &amp; ROUND(B11,0) &amp; ", " &amp; ROUND(C11,0) &amp; ");"</f>
        <v>n108A1_6 = new node("108A1_6", 1680, 483);</v>
      </c>
    </row>
    <row r="12" spans="1:28" x14ac:dyDescent="0.25">
      <c r="A12" t="s">
        <v>31</v>
      </c>
      <c r="B12">
        <v>1695</v>
      </c>
      <c r="C12">
        <v>482.5</v>
      </c>
      <c r="E12">
        <v>11</v>
      </c>
      <c r="F12" t="str">
        <f t="shared" si="0"/>
        <v>'108A1_7'</v>
      </c>
      <c r="G12">
        <f t="shared" si="1"/>
        <v>1695</v>
      </c>
      <c r="H12">
        <f t="shared" si="2"/>
        <v>483</v>
      </c>
      <c r="I12">
        <v>1</v>
      </c>
      <c r="J12" t="s">
        <v>49</v>
      </c>
      <c r="K12" t="s">
        <v>54</v>
      </c>
      <c r="M12" t="str">
        <f t="shared" si="3"/>
        <v>INSERT INTO tblNode VALUES (11, '108A1_7', 1695, 483, 1, 'WP', 'Walk-In Clinic');</v>
      </c>
      <c r="Y12" t="str">
        <f>"map.add(n" &amp; A12 &amp; ");"</f>
        <v>map.add(n108A1_7);</v>
      </c>
      <c r="Z12" t="str">
        <f>Z11 &amp; ", n" &amp;A12</f>
        <v>n108Q, n108P_0, n108P, n108A1_0, n108A1_1, n108A1_2, n108A1_3, n108A1_4, n108A1_5, n108A1_6, n108A1_7</v>
      </c>
      <c r="AB12" t="str">
        <f>"n" &amp; A12 &amp; " = new node(" &amp; CHAR(34) &amp; A12 &amp; CHAR(34) &amp; ", " &amp; ROUND(B12,0) &amp; ", " &amp; ROUND(C12,0) &amp; ");"</f>
        <v>n108A1_7 = new node("108A1_7", 1695, 483);</v>
      </c>
    </row>
    <row r="13" spans="1:28" x14ac:dyDescent="0.25">
      <c r="A13" t="s">
        <v>32</v>
      </c>
      <c r="B13">
        <v>1710</v>
      </c>
      <c r="C13">
        <v>482.5</v>
      </c>
      <c r="E13">
        <v>12</v>
      </c>
      <c r="F13" t="str">
        <f t="shared" si="0"/>
        <v>'108A1_8'</v>
      </c>
      <c r="G13">
        <f t="shared" si="1"/>
        <v>1710</v>
      </c>
      <c r="H13">
        <f t="shared" si="2"/>
        <v>483</v>
      </c>
      <c r="I13">
        <v>1</v>
      </c>
      <c r="J13" t="s">
        <v>49</v>
      </c>
      <c r="K13" t="s">
        <v>54</v>
      </c>
      <c r="M13" t="str">
        <f t="shared" si="3"/>
        <v>INSERT INTO tblNode VALUES (12, '108A1_8', 1710, 483, 1, 'WP', 'Walk-In Clinic');</v>
      </c>
      <c r="Y13" t="str">
        <f>"map.add(n" &amp; A13 &amp; ");"</f>
        <v>map.add(n108A1_8);</v>
      </c>
      <c r="Z13" t="str">
        <f>Z12 &amp; ", n" &amp;A13</f>
        <v>n108Q, n108P_0, n108P, n108A1_0, n108A1_1, n108A1_2, n108A1_3, n108A1_4, n108A1_5, n108A1_6, n108A1_7, n108A1_8</v>
      </c>
      <c r="AB13" t="str">
        <f>"n" &amp; A13 &amp; " = new node(" &amp; CHAR(34) &amp; A13 &amp; CHAR(34) &amp; ", " &amp; ROUND(B13,0) &amp; ", " &amp; ROUND(C13,0) &amp; ");"</f>
        <v>n108A1_8 = new node("108A1_8", 1710, 483);</v>
      </c>
    </row>
    <row r="14" spans="1:28" x14ac:dyDescent="0.25">
      <c r="A14" t="s">
        <v>33</v>
      </c>
      <c r="B14">
        <v>1730</v>
      </c>
      <c r="C14">
        <v>482.5</v>
      </c>
      <c r="E14">
        <v>13</v>
      </c>
      <c r="F14" t="str">
        <f t="shared" si="0"/>
        <v>'108A1_9'</v>
      </c>
      <c r="G14">
        <f t="shared" si="1"/>
        <v>1730</v>
      </c>
      <c r="H14">
        <f t="shared" si="2"/>
        <v>483</v>
      </c>
      <c r="I14">
        <v>1</v>
      </c>
      <c r="J14" t="s">
        <v>49</v>
      </c>
      <c r="K14" t="s">
        <v>54</v>
      </c>
      <c r="M14" t="str">
        <f t="shared" si="3"/>
        <v>INSERT INTO tblNode VALUES (13, '108A1_9', 1730, 483, 1, 'WP', 'Walk-In Clinic');</v>
      </c>
      <c r="Y14" t="str">
        <f>"map.add(n" &amp; A14 &amp; ");"</f>
        <v>map.add(n108A1_9);</v>
      </c>
      <c r="Z14" t="str">
        <f>Z13 &amp; ", n" &amp;A14</f>
        <v>n108Q, n108P_0, n108P, n108A1_0, n108A1_1, n108A1_2, n108A1_3, n108A1_4, n108A1_5, n108A1_6, n108A1_7, n108A1_8, n108A1_9</v>
      </c>
      <c r="AB14" t="str">
        <f>"n" &amp; A14 &amp; " = new node(" &amp; CHAR(34) &amp; A14 &amp; CHAR(34) &amp; ", " &amp; ROUND(B14,0) &amp; ", " &amp; ROUND(C14,0) &amp; ");"</f>
        <v>n108A1_9 = new node("108A1_9", 1730, 483);</v>
      </c>
    </row>
    <row r="15" spans="1:28" x14ac:dyDescent="0.25">
      <c r="A15" t="s">
        <v>34</v>
      </c>
      <c r="B15">
        <v>1744</v>
      </c>
      <c r="C15">
        <v>482.5</v>
      </c>
      <c r="E15">
        <v>14</v>
      </c>
      <c r="F15" t="str">
        <f t="shared" si="0"/>
        <v>'108A1_10'</v>
      </c>
      <c r="G15">
        <f t="shared" si="1"/>
        <v>1744</v>
      </c>
      <c r="H15">
        <f t="shared" si="2"/>
        <v>483</v>
      </c>
      <c r="I15">
        <v>1</v>
      </c>
      <c r="J15" t="s">
        <v>49</v>
      </c>
      <c r="K15" t="s">
        <v>54</v>
      </c>
      <c r="M15" t="str">
        <f t="shared" si="3"/>
        <v>INSERT INTO tblNode VALUES (14, '108A1_10', 1744, 483, 1, 'WP', 'Walk-In Clinic');</v>
      </c>
      <c r="Y15" t="str">
        <f>"map.add(n" &amp; A15 &amp; ");"</f>
        <v>map.add(n108A1_10);</v>
      </c>
      <c r="Z15" t="str">
        <f>Z14 &amp; ", n" &amp;A15</f>
        <v>n108Q, n108P_0, n108P, n108A1_0, n108A1_1, n108A1_2, n108A1_3, n108A1_4, n108A1_5, n108A1_6, n108A1_7, n108A1_8, n108A1_9, n108A1_10</v>
      </c>
      <c r="AB15" t="str">
        <f>"n" &amp; A15 &amp; " = new node(" &amp; CHAR(34) &amp; A15 &amp; CHAR(34) &amp; ", " &amp; ROUND(B15,0) &amp; ", " &amp; ROUND(C15,0) &amp; ");"</f>
        <v>n108A1_10 = new node("108A1_10", 1744, 483);</v>
      </c>
    </row>
    <row r="16" spans="1:28" x14ac:dyDescent="0.25">
      <c r="A16" t="s">
        <v>35</v>
      </c>
      <c r="B16">
        <v>1780.5</v>
      </c>
      <c r="C16">
        <v>482.5</v>
      </c>
      <c r="E16">
        <v>15</v>
      </c>
      <c r="F16" t="str">
        <f t="shared" si="0"/>
        <v>'108A1_11'</v>
      </c>
      <c r="G16">
        <f t="shared" si="1"/>
        <v>1781</v>
      </c>
      <c r="H16">
        <f t="shared" si="2"/>
        <v>483</v>
      </c>
      <c r="I16">
        <v>1</v>
      </c>
      <c r="J16" t="s">
        <v>49</v>
      </c>
      <c r="K16" t="s">
        <v>54</v>
      </c>
      <c r="M16" t="str">
        <f t="shared" si="3"/>
        <v>INSERT INTO tblNode VALUES (15, '108A1_11', 1781, 483, 1, 'WP', 'Walk-In Clinic');</v>
      </c>
      <c r="Y16" t="str">
        <f>"map.add(n" &amp; A16 &amp; ");"</f>
        <v>map.add(n108A1_11);</v>
      </c>
      <c r="Z16" t="str">
        <f>Z15 &amp; ", n" &amp;A16</f>
        <v>n108Q, n108P_0, n108P, n108A1_0, n108A1_1, n108A1_2, n108A1_3, n108A1_4, n108A1_5, n108A1_6, n108A1_7, n108A1_8, n108A1_9, n108A1_10, n108A1_11</v>
      </c>
      <c r="AB16" t="str">
        <f>"n" &amp; A16 &amp; " = new node(" &amp; CHAR(34) &amp; A16 &amp; CHAR(34) &amp; ", " &amp; ROUND(B16,0) &amp; ", " &amp; ROUND(C16,0) &amp; ");"</f>
        <v>n108A1_11 = new node("108A1_11", 1781, 483);</v>
      </c>
    </row>
    <row r="17" spans="1:28" x14ac:dyDescent="0.25">
      <c r="A17" t="s">
        <v>36</v>
      </c>
      <c r="B17">
        <v>1835</v>
      </c>
      <c r="C17">
        <v>482.5</v>
      </c>
      <c r="E17">
        <v>16</v>
      </c>
      <c r="F17" t="str">
        <f t="shared" si="0"/>
        <v>'108A1_12'</v>
      </c>
      <c r="G17">
        <f t="shared" si="1"/>
        <v>1835</v>
      </c>
      <c r="H17">
        <f t="shared" si="2"/>
        <v>483</v>
      </c>
      <c r="I17">
        <v>1</v>
      </c>
      <c r="J17" t="s">
        <v>49</v>
      </c>
      <c r="K17" t="s">
        <v>54</v>
      </c>
      <c r="M17" t="str">
        <f t="shared" si="3"/>
        <v>INSERT INTO tblNode VALUES (16, '108A1_12', 1835, 483, 1, 'WP', 'Walk-In Clinic');</v>
      </c>
      <c r="Y17" t="str">
        <f>"map.add(n" &amp; A17 &amp; ");"</f>
        <v>map.add(n108A1_12);</v>
      </c>
      <c r="Z17" t="str">
        <f>Z16 &amp; ", n" &amp;A17</f>
        <v>n108Q, n108P_0, n108P, n108A1_0, n108A1_1, n108A1_2, n108A1_3, n108A1_4, n108A1_5, n108A1_6, n108A1_7, n108A1_8, n108A1_9, n108A1_10, n108A1_11, n108A1_12</v>
      </c>
      <c r="AB17" t="str">
        <f>"n" &amp; A17 &amp; " = new node(" &amp; CHAR(34) &amp; A17 &amp; CHAR(34) &amp; ", " &amp; ROUND(B17,0) &amp; ", " &amp; ROUND(C17,0) &amp; ");"</f>
        <v>n108A1_12 = new node("108A1_12", 1835, 483);</v>
      </c>
    </row>
    <row r="18" spans="1:28" x14ac:dyDescent="0.25">
      <c r="A18" t="s">
        <v>5</v>
      </c>
      <c r="B18">
        <v>1581.5</v>
      </c>
      <c r="C18">
        <v>412.5</v>
      </c>
      <c r="E18">
        <v>17</v>
      </c>
      <c r="F18" t="str">
        <f t="shared" si="0"/>
        <v>'108O'</v>
      </c>
      <c r="G18">
        <f t="shared" si="1"/>
        <v>1582</v>
      </c>
      <c r="H18">
        <f t="shared" si="2"/>
        <v>413</v>
      </c>
      <c r="I18">
        <v>1</v>
      </c>
      <c r="J18" t="s">
        <v>48</v>
      </c>
      <c r="K18" t="s">
        <v>54</v>
      </c>
      <c r="M18" t="str">
        <f t="shared" si="3"/>
        <v>INSERT INTO tblNode VALUES (17, '108O', 1582, 413, 1, 'Exam Room', 'Walk-In Clinic');</v>
      </c>
      <c r="Y18" t="str">
        <f>"map.add(n" &amp; A18 &amp; ");"</f>
        <v>map.add(n108O);</v>
      </c>
      <c r="Z18" t="str">
        <f>Z17 &amp; ", n" &amp;A18</f>
        <v>n108Q, n108P_0, n108P, n108A1_0, n108A1_1, n108A1_2, n108A1_3, n108A1_4, n108A1_5, n108A1_6, n108A1_7, n108A1_8, n108A1_9, n108A1_10, n108A1_11, n108A1_12, n108O</v>
      </c>
      <c r="AB18" t="str">
        <f>"n" &amp; A18 &amp; " = new node(" &amp; CHAR(34) &amp; A18 &amp; CHAR(34) &amp; ", " &amp; ROUND(B18,0) &amp; ", " &amp; ROUND(C18,0) &amp; ");"</f>
        <v>n108O = new node("108O", 1582, 413);</v>
      </c>
    </row>
    <row r="19" spans="1:28" x14ac:dyDescent="0.25">
      <c r="A19" t="s">
        <v>6</v>
      </c>
      <c r="B19">
        <v>1710</v>
      </c>
      <c r="C19">
        <v>412.5</v>
      </c>
      <c r="E19">
        <v>18</v>
      </c>
      <c r="F19" t="str">
        <f t="shared" si="0"/>
        <v>'108L'</v>
      </c>
      <c r="G19">
        <f t="shared" si="1"/>
        <v>1710</v>
      </c>
      <c r="H19">
        <f t="shared" si="2"/>
        <v>413</v>
      </c>
      <c r="I19">
        <v>1</v>
      </c>
      <c r="J19" t="s">
        <v>48</v>
      </c>
      <c r="K19" t="s">
        <v>54</v>
      </c>
      <c r="M19" t="str">
        <f t="shared" si="3"/>
        <v>INSERT INTO tblNode VALUES (18, '108L', 1710, 413, 1, 'Exam Room', 'Walk-In Clinic');</v>
      </c>
      <c r="Y19" t="str">
        <f>"map.add(n" &amp; A19 &amp; ");"</f>
        <v>map.add(n108L);</v>
      </c>
      <c r="Z19" t="str">
        <f>Z18 &amp; ", n" &amp;A19</f>
        <v>n108Q, n108P_0, n108P, n108A1_0, n108A1_1, n108A1_2, n108A1_3, n108A1_4, n108A1_5, n108A1_6, n108A1_7, n108A1_8, n108A1_9, n108A1_10, n108A1_11, n108A1_12, n108O, n108L</v>
      </c>
      <c r="AB19" t="str">
        <f>"n" &amp; A19 &amp; " = new node(" &amp; CHAR(34) &amp; A19 &amp; CHAR(34) &amp; ", " &amp; ROUND(B19,0) &amp; ", " &amp; ROUND(C19,0) &amp; ");"</f>
        <v>n108L = new node("108L", 1710, 413);</v>
      </c>
    </row>
    <row r="20" spans="1:28" x14ac:dyDescent="0.25">
      <c r="A20" t="s">
        <v>7</v>
      </c>
      <c r="B20">
        <v>1744</v>
      </c>
      <c r="C20">
        <v>412.5</v>
      </c>
      <c r="E20">
        <v>19</v>
      </c>
      <c r="F20" t="str">
        <f t="shared" si="0"/>
        <v>'108K'</v>
      </c>
      <c r="G20">
        <f t="shared" si="1"/>
        <v>1744</v>
      </c>
      <c r="H20">
        <f t="shared" si="2"/>
        <v>413</v>
      </c>
      <c r="I20">
        <v>1</v>
      </c>
      <c r="J20" t="s">
        <v>48</v>
      </c>
      <c r="K20" t="s">
        <v>54</v>
      </c>
      <c r="M20" t="str">
        <f t="shared" si="3"/>
        <v>INSERT INTO tblNode VALUES (19, '108K', 1744, 413, 1, 'Exam Room', 'Walk-In Clinic');</v>
      </c>
      <c r="Y20" t="str">
        <f>"map.add(n" &amp; A20 &amp; ");"</f>
        <v>map.add(n108K);</v>
      </c>
      <c r="Z20" t="str">
        <f>Z19 &amp; ", n" &amp;A20</f>
        <v>n108Q, n108P_0, n108P, n108A1_0, n108A1_1, n108A1_2, n108A1_3, n108A1_4, n108A1_5, n108A1_6, n108A1_7, n108A1_8, n108A1_9, n108A1_10, n108A1_11, n108A1_12, n108O, n108L, n108K</v>
      </c>
      <c r="AB20" t="str">
        <f>"n" &amp; A20 &amp; " = new node(" &amp; CHAR(34) &amp; A20 &amp; CHAR(34) &amp; ", " &amp; ROUND(B20,0) &amp; ", " &amp; ROUND(C20,0) &amp; ");"</f>
        <v>n108K = new node("108K", 1744, 413);</v>
      </c>
    </row>
    <row r="21" spans="1:28" x14ac:dyDescent="0.25">
      <c r="A21" t="s">
        <v>8</v>
      </c>
      <c r="B21">
        <v>1835</v>
      </c>
      <c r="C21">
        <v>412.5</v>
      </c>
      <c r="E21">
        <v>20</v>
      </c>
      <c r="F21" t="str">
        <f t="shared" si="0"/>
        <v>'108I'</v>
      </c>
      <c r="G21">
        <f t="shared" si="1"/>
        <v>1835</v>
      </c>
      <c r="H21">
        <f t="shared" si="2"/>
        <v>413</v>
      </c>
      <c r="I21">
        <v>1</v>
      </c>
      <c r="J21" t="s">
        <v>48</v>
      </c>
      <c r="K21" t="s">
        <v>54</v>
      </c>
      <c r="M21" t="str">
        <f t="shared" si="3"/>
        <v>INSERT INTO tblNode VALUES (20, '108I', 1835, 413, 1, 'Exam Room', 'Walk-In Clinic');</v>
      </c>
      <c r="Y21" t="str">
        <f>"map.add(n" &amp; A21 &amp; ");"</f>
        <v>map.add(n108I);</v>
      </c>
      <c r="Z21" t="str">
        <f>Z20 &amp; ", n" &amp;A21</f>
        <v>n108Q, n108P_0, n108P, n108A1_0, n108A1_1, n108A1_2, n108A1_3, n108A1_4, n108A1_5, n108A1_6, n108A1_7, n108A1_8, n108A1_9, n108A1_10, n108A1_11, n108A1_12, n108O, n108L, n108K, n108I</v>
      </c>
      <c r="AB21" t="str">
        <f>"n" &amp; A21 &amp; " = new node(" &amp; CHAR(34) &amp; A21 &amp; CHAR(34) &amp; ", " &amp; ROUND(B21,0) &amp; ", " &amp; ROUND(C21,0) &amp; ");"</f>
        <v>n108I = new node("108I", 1835, 413);</v>
      </c>
    </row>
    <row r="22" spans="1:28" x14ac:dyDescent="0.25">
      <c r="A22" t="s">
        <v>9</v>
      </c>
      <c r="B22">
        <v>1780.5</v>
      </c>
      <c r="C22">
        <v>455.5</v>
      </c>
      <c r="E22">
        <v>21</v>
      </c>
      <c r="F22" t="str">
        <f t="shared" si="0"/>
        <v>'108J'</v>
      </c>
      <c r="G22">
        <f t="shared" si="1"/>
        <v>1781</v>
      </c>
      <c r="H22">
        <f t="shared" si="2"/>
        <v>456</v>
      </c>
      <c r="I22">
        <v>1</v>
      </c>
      <c r="J22" t="s">
        <v>48</v>
      </c>
      <c r="K22" t="s">
        <v>54</v>
      </c>
      <c r="M22" t="str">
        <f t="shared" si="3"/>
        <v>INSERT INTO tblNode VALUES (21, '108J', 1781, 456, 1, 'Exam Room', 'Walk-In Clinic');</v>
      </c>
      <c r="Y22" t="str">
        <f>"map.add(n" &amp; A22 &amp; ");"</f>
        <v>map.add(n108J);</v>
      </c>
      <c r="Z22" t="str">
        <f>Z21 &amp; ", n" &amp;A22</f>
        <v>n108Q, n108P_0, n108P, n108A1_0, n108A1_1, n108A1_2, n108A1_3, n108A1_4, n108A1_5, n108A1_6, n108A1_7, n108A1_8, n108A1_9, n108A1_10, n108A1_11, n108A1_12, n108O, n108L, n108K, n108I, n108J</v>
      </c>
      <c r="AB22" t="str">
        <f>"n" &amp; A22 &amp; " = new node(" &amp; CHAR(34) &amp; A22 &amp; CHAR(34) &amp; ", " &amp; ROUND(B22,0) &amp; ", " &amp; ROUND(C22,0) &amp; ");"</f>
        <v>n108J = new node("108J", 1781, 456);</v>
      </c>
    </row>
    <row r="23" spans="1:28" x14ac:dyDescent="0.25">
      <c r="A23" t="s">
        <v>10</v>
      </c>
      <c r="B23">
        <v>1680</v>
      </c>
      <c r="C23">
        <v>455.5</v>
      </c>
      <c r="E23">
        <v>22</v>
      </c>
      <c r="F23" t="str">
        <f t="shared" si="0"/>
        <v>'T1'</v>
      </c>
      <c r="G23">
        <f t="shared" si="1"/>
        <v>1680</v>
      </c>
      <c r="H23">
        <f t="shared" si="2"/>
        <v>456</v>
      </c>
      <c r="I23">
        <v>1</v>
      </c>
      <c r="J23" t="s">
        <v>50</v>
      </c>
      <c r="K23" t="s">
        <v>54</v>
      </c>
      <c r="M23" t="str">
        <f t="shared" si="3"/>
        <v>INSERT INTO tblNode VALUES (22, 'T1', 1680, 456, 1, 'Bathroom', 'Walk-In Clinic');</v>
      </c>
      <c r="Y23" t="str">
        <f>"map.add(n" &amp; A23 &amp; ");"</f>
        <v>map.add(nT1);</v>
      </c>
      <c r="Z23" t="str">
        <f>Z22 &amp; ", n" &amp;A23</f>
        <v>n108Q, n108P_0, n108P, n108A1_0, n108A1_1, n108A1_2, n108A1_3, n108A1_4, n108A1_5, n108A1_6, n108A1_7, n108A1_8, n108A1_9, n108A1_10, n108A1_11, n108A1_12, n108O, n108L, n108K, n108I, n108J, nT1</v>
      </c>
      <c r="AB23" t="str">
        <f>"n" &amp; A23 &amp; " = new node(" &amp; CHAR(34) &amp; A23 &amp; CHAR(34) &amp; ", " &amp; ROUND(B23,0) &amp; ", " &amp; ROUND(C23,0) &amp; ");"</f>
        <v>nT1 = new node("T1", 1680, 456);</v>
      </c>
    </row>
    <row r="24" spans="1:28" x14ac:dyDescent="0.25">
      <c r="A24" t="s">
        <v>11</v>
      </c>
      <c r="B24">
        <v>1614</v>
      </c>
      <c r="C24">
        <v>455.5</v>
      </c>
      <c r="E24">
        <v>23</v>
      </c>
      <c r="F24" t="str">
        <f t="shared" si="0"/>
        <v>'T2'</v>
      </c>
      <c r="G24">
        <f t="shared" si="1"/>
        <v>1614</v>
      </c>
      <c r="H24">
        <f t="shared" si="2"/>
        <v>456</v>
      </c>
      <c r="I24">
        <v>1</v>
      </c>
      <c r="J24" t="s">
        <v>50</v>
      </c>
      <c r="K24" t="s">
        <v>54</v>
      </c>
      <c r="M24" t="str">
        <f t="shared" si="3"/>
        <v>INSERT INTO tblNode VALUES (23, 'T2', 1614, 456, 1, 'Bathroom', 'Walk-In Clinic');</v>
      </c>
      <c r="Y24" t="str">
        <f>"map.add(n" &amp; A24 &amp; ");"</f>
        <v>map.add(nT2);</v>
      </c>
      <c r="Z24" t="str">
        <f>Z23 &amp; ", n" &amp;A24</f>
        <v>n108Q, n108P_0, n108P, n108A1_0, n108A1_1, n108A1_2, n108A1_3, n108A1_4, n108A1_5, n108A1_6, n108A1_7, n108A1_8, n108A1_9, n108A1_10, n108A1_11, n108A1_12, n108O, n108L, n108K, n108I, n108J, nT1, nT2</v>
      </c>
      <c r="AB24" t="str">
        <f>"n" &amp; A24 &amp; " = new node(" &amp; CHAR(34) &amp; A24 &amp; CHAR(34) &amp; ", " &amp; ROUND(B24,0) &amp; ", " &amp; ROUND(C24,0) &amp; ");"</f>
        <v>nT2 = new node("T2", 1614, 456);</v>
      </c>
    </row>
    <row r="25" spans="1:28" x14ac:dyDescent="0.25">
      <c r="A25" t="s">
        <v>12</v>
      </c>
      <c r="B25">
        <v>1593.5</v>
      </c>
      <c r="C25">
        <v>504</v>
      </c>
      <c r="E25">
        <v>24</v>
      </c>
      <c r="F25" t="str">
        <f t="shared" si="0"/>
        <v>'108C'</v>
      </c>
      <c r="G25">
        <f t="shared" si="1"/>
        <v>1594</v>
      </c>
      <c r="H25">
        <f t="shared" si="2"/>
        <v>504</v>
      </c>
      <c r="I25">
        <v>1</v>
      </c>
      <c r="J25" t="s">
        <v>48</v>
      </c>
      <c r="K25" t="s">
        <v>54</v>
      </c>
      <c r="M25" t="str">
        <f t="shared" si="3"/>
        <v>INSERT INTO tblNode VALUES (24, '108C', 1594, 504, 1, 'Exam Room', 'Walk-In Clinic');</v>
      </c>
      <c r="Y25" t="str">
        <f>"map.add(n" &amp; A25 &amp; ");"</f>
        <v>map.add(n108C);</v>
      </c>
      <c r="Z25" t="str">
        <f>Z24 &amp; ", n" &amp;A25</f>
        <v>n108Q, n108P_0, n108P, n108A1_0, n108A1_1, n108A1_2, n108A1_3, n108A1_4, n108A1_5, n108A1_6, n108A1_7, n108A1_8, n108A1_9, n108A1_10, n108A1_11, n108A1_12, n108O, n108L, n108K, n108I, n108J, nT1, nT2, n108C</v>
      </c>
      <c r="AB25" t="str">
        <f>"n" &amp; A25 &amp; " = new node(" &amp; CHAR(34) &amp; A25 &amp; CHAR(34) &amp; ", " &amp; ROUND(B25,0) &amp; ", " &amp; ROUND(C25,0) &amp; ");"</f>
        <v>n108C = new node("108C", 1594, 504);</v>
      </c>
    </row>
    <row r="26" spans="1:28" x14ac:dyDescent="0.25">
      <c r="A26" t="s">
        <v>13</v>
      </c>
      <c r="B26">
        <v>1665</v>
      </c>
      <c r="C26">
        <v>504</v>
      </c>
      <c r="E26">
        <v>25</v>
      </c>
      <c r="F26" t="str">
        <f t="shared" si="0"/>
        <v>'108D'</v>
      </c>
      <c r="G26">
        <f t="shared" si="1"/>
        <v>1665</v>
      </c>
      <c r="H26">
        <f t="shared" si="2"/>
        <v>504</v>
      </c>
      <c r="I26">
        <v>1</v>
      </c>
      <c r="J26" t="s">
        <v>48</v>
      </c>
      <c r="K26" t="s">
        <v>54</v>
      </c>
      <c r="M26" t="str">
        <f t="shared" si="3"/>
        <v>INSERT INTO tblNode VALUES (25, '108D', 1665, 504, 1, 'Exam Room', 'Walk-In Clinic');</v>
      </c>
      <c r="Y26" t="str">
        <f>"map.add(n" &amp; A26 &amp; ");"</f>
        <v>map.add(n108D);</v>
      </c>
      <c r="Z26" t="str">
        <f>Z25 &amp; ", n" &amp;A26</f>
        <v>n108Q, n108P_0, n108P, n108A1_0, n108A1_1, n108A1_2, n108A1_3, n108A1_4, n108A1_5, n108A1_6, n108A1_7, n108A1_8, n108A1_9, n108A1_10, n108A1_11, n108A1_12, n108O, n108L, n108K, n108I, n108J, nT1, nT2, n108C, n108D</v>
      </c>
      <c r="AB26" t="str">
        <f>"n" &amp; A26 &amp; " = new node(" &amp; CHAR(34) &amp; A26 &amp; CHAR(34) &amp; ", " &amp; ROUND(B26,0) &amp; ", " &amp; ROUND(C26,0) &amp; ");"</f>
        <v>n108D = new node("108D", 1665, 504);</v>
      </c>
    </row>
    <row r="27" spans="1:28" x14ac:dyDescent="0.25">
      <c r="A27" t="s">
        <v>14</v>
      </c>
      <c r="B27">
        <v>1780.5</v>
      </c>
      <c r="C27">
        <v>504</v>
      </c>
      <c r="E27">
        <v>26</v>
      </c>
      <c r="F27" t="str">
        <f t="shared" si="0"/>
        <v>'108G'</v>
      </c>
      <c r="G27">
        <f t="shared" si="1"/>
        <v>1781</v>
      </c>
      <c r="H27">
        <f t="shared" si="2"/>
        <v>504</v>
      </c>
      <c r="I27">
        <v>1</v>
      </c>
      <c r="J27" t="s">
        <v>48</v>
      </c>
      <c r="K27" t="s">
        <v>54</v>
      </c>
      <c r="M27" t="str">
        <f t="shared" si="3"/>
        <v>INSERT INTO tblNode VALUES (26, '108G', 1781, 504, 1, 'Exam Room', 'Walk-In Clinic');</v>
      </c>
      <c r="Y27" t="str">
        <f>"map.add(n" &amp; A27 &amp; ");"</f>
        <v>map.add(n108G);</v>
      </c>
      <c r="Z27" t="str">
        <f>Z26 &amp; ", n" &amp;A27</f>
        <v>n108Q, n108P_0, n108P, n108A1_0, n108A1_1, n108A1_2, n108A1_3, n108A1_4, n108A1_5, n108A1_6, n108A1_7, n108A1_8, n108A1_9, n108A1_10, n108A1_11, n108A1_12, n108O, n108L, n108K, n108I, n108J, nT1, nT2, n108C, n108D, n108G</v>
      </c>
      <c r="AB27" t="str">
        <f>"n" &amp; A27 &amp; " = new node(" &amp; CHAR(34) &amp; A27 &amp; CHAR(34) &amp; ", " &amp; ROUND(B27,0) &amp; ", " &amp; ROUND(C27,0) &amp; ");"</f>
        <v>n108G = new node("108G", 1781, 504);</v>
      </c>
    </row>
    <row r="28" spans="1:28" x14ac:dyDescent="0.25">
      <c r="A28" t="s">
        <v>15</v>
      </c>
      <c r="B28">
        <v>1560</v>
      </c>
      <c r="C28">
        <v>547</v>
      </c>
      <c r="E28">
        <v>27</v>
      </c>
      <c r="F28" t="str">
        <f t="shared" si="0"/>
        <v>'108B'</v>
      </c>
      <c r="G28">
        <f t="shared" si="1"/>
        <v>1560</v>
      </c>
      <c r="H28">
        <f t="shared" si="2"/>
        <v>547</v>
      </c>
      <c r="I28">
        <v>1</v>
      </c>
      <c r="J28" t="s">
        <v>48</v>
      </c>
      <c r="K28" t="s">
        <v>54</v>
      </c>
      <c r="M28" t="str">
        <f t="shared" si="3"/>
        <v>INSERT INTO tblNode VALUES (27, '108B', 1560, 547, 1, 'Exam Room', 'Walk-In Clinic');</v>
      </c>
      <c r="Y28" t="str">
        <f>"map.add(n" &amp; A28 &amp; ");"</f>
        <v>map.add(n108B);</v>
      </c>
      <c r="Z28" t="str">
        <f>Z27 &amp; ", n" &amp;A28</f>
        <v>n108Q, n108P_0, n108P, n108A1_0, n108A1_1, n108A1_2, n108A1_3, n108A1_4, n108A1_5, n108A1_6, n108A1_7, n108A1_8, n108A1_9, n108A1_10, n108A1_11, n108A1_12, n108O, n108L, n108K, n108I, n108J, nT1, nT2, n108C, n108D, n108G, n108B</v>
      </c>
      <c r="AB28" t="str">
        <f>"n" &amp; A28 &amp; " = new node(" &amp; CHAR(34) &amp; A28 &amp; CHAR(34) &amp; ", " &amp; ROUND(B28,0) &amp; ", " &amp; ROUND(C28,0) &amp; ");"</f>
        <v>n108B = new node("108B", 1560, 547);</v>
      </c>
    </row>
    <row r="29" spans="1:28" x14ac:dyDescent="0.25">
      <c r="A29" t="s">
        <v>16</v>
      </c>
      <c r="B29">
        <v>1695</v>
      </c>
      <c r="C29">
        <v>541.5</v>
      </c>
      <c r="E29">
        <v>28</v>
      </c>
      <c r="F29" t="str">
        <f t="shared" si="0"/>
        <v>'108E'</v>
      </c>
      <c r="G29">
        <f t="shared" si="1"/>
        <v>1695</v>
      </c>
      <c r="H29">
        <f t="shared" si="2"/>
        <v>542</v>
      </c>
      <c r="I29">
        <v>1</v>
      </c>
      <c r="J29" t="s">
        <v>48</v>
      </c>
      <c r="K29" t="s">
        <v>54</v>
      </c>
      <c r="M29" t="str">
        <f t="shared" si="3"/>
        <v>INSERT INTO tblNode VALUES (28, '108E', 1695, 542, 1, 'Exam Room', 'Walk-In Clinic');</v>
      </c>
      <c r="Y29" t="str">
        <f>"map.add(n" &amp; A29 &amp; ");"</f>
        <v>map.add(n108E);</v>
      </c>
      <c r="Z29" t="str">
        <f>Z28 &amp; ", n" &amp;A29</f>
        <v>n108Q, n108P_0, n108P, n108A1_0, n108A1_1, n108A1_2, n108A1_3, n108A1_4, n108A1_5, n108A1_6, n108A1_7, n108A1_8, n108A1_9, n108A1_10, n108A1_11, n108A1_12, n108O, n108L, n108K, n108I, n108J, nT1, nT2, n108C, n108D, n108G, n108B, n108E</v>
      </c>
      <c r="AB29" t="str">
        <f>"n" &amp; A29 &amp; " = new node(" &amp; CHAR(34) &amp; A29 &amp; CHAR(34) &amp; ", " &amp; ROUND(B29,0) &amp; ", " &amp; ROUND(C29,0) &amp; ");"</f>
        <v>n108E = new node("108E", 1695, 542);</v>
      </c>
    </row>
    <row r="30" spans="1:28" x14ac:dyDescent="0.25">
      <c r="A30" t="s">
        <v>17</v>
      </c>
      <c r="B30">
        <v>1730</v>
      </c>
      <c r="C30">
        <v>541.5</v>
      </c>
      <c r="E30">
        <v>29</v>
      </c>
      <c r="F30" t="str">
        <f t="shared" si="0"/>
        <v>'108F'</v>
      </c>
      <c r="G30">
        <f t="shared" si="1"/>
        <v>1730</v>
      </c>
      <c r="H30">
        <f t="shared" si="2"/>
        <v>542</v>
      </c>
      <c r="I30">
        <v>1</v>
      </c>
      <c r="J30" t="s">
        <v>48</v>
      </c>
      <c r="K30" t="s">
        <v>54</v>
      </c>
      <c r="M30" t="str">
        <f t="shared" si="3"/>
        <v>INSERT INTO tblNode VALUES (29, '108F', 1730, 542, 1, 'Exam Room', 'Walk-In Clinic');</v>
      </c>
      <c r="Y30" t="str">
        <f>"map.add(n" &amp; A30 &amp; ");"</f>
        <v>map.add(n108F);</v>
      </c>
      <c r="Z30" t="str">
        <f>Z29 &amp; ", n" &amp;A30</f>
        <v>n108Q, n108P_0, n108P, n108A1_0, n108A1_1, n108A1_2, n108A1_3, n108A1_4, n108A1_5, n108A1_6, n108A1_7, n108A1_8, n108A1_9, n108A1_10, n108A1_11, n108A1_12, n108O, n108L, n108K, n108I, n108J, nT1, nT2, n108C, n108D, n108G, n108B, n108E, n108F</v>
      </c>
      <c r="AB30" t="str">
        <f>"n" &amp; A30 &amp; " = new node(" &amp; CHAR(34) &amp; A30 &amp; CHAR(34) &amp; ", " &amp; ROUND(B30,0) &amp; ", " &amp; ROUND(C30,0) &amp; ");"</f>
        <v>n108F = new node("108F", 1730, 542);</v>
      </c>
    </row>
    <row r="31" spans="1:28" x14ac:dyDescent="0.25">
      <c r="A31" t="s">
        <v>18</v>
      </c>
      <c r="B31">
        <v>1835</v>
      </c>
      <c r="C31">
        <v>541.5</v>
      </c>
      <c r="E31">
        <v>30</v>
      </c>
      <c r="F31" t="str">
        <f t="shared" si="0"/>
        <v>'108H'</v>
      </c>
      <c r="G31">
        <f t="shared" si="1"/>
        <v>1835</v>
      </c>
      <c r="H31">
        <f t="shared" si="2"/>
        <v>542</v>
      </c>
      <c r="I31">
        <v>1</v>
      </c>
      <c r="J31" t="s">
        <v>48</v>
      </c>
      <c r="K31" t="s">
        <v>54</v>
      </c>
      <c r="M31" t="str">
        <f t="shared" si="3"/>
        <v>INSERT INTO tblNode VALUES (30, '108H', 1835, 542, 1, 'Exam Room', 'Walk-In Clinic');</v>
      </c>
      <c r="Y31" t="str">
        <f>"map.add(n" &amp; A31 &amp; ");"</f>
        <v>map.add(n108H);</v>
      </c>
      <c r="Z31" t="str">
        <f>Z30 &amp; ", n" &amp;A31</f>
        <v>n108Q, n108P_0, n108P, n108A1_0, n108A1_1, n108A1_2, n108A1_3, n108A1_4, n108A1_5, n108A1_6, n108A1_7, n108A1_8, n108A1_9, n108A1_10, n108A1_11, n108A1_12, n108O, n108L, n108K, n108I, n108J, nT1, nT2, n108C, n108D, n108G, n108B, n108E, n108F, n108H</v>
      </c>
      <c r="AB31" t="str">
        <f>"n" &amp; A31 &amp; " = new node(" &amp; CHAR(34) &amp; A31 &amp; CHAR(34) &amp; ", " &amp; ROUND(B31,0) &amp; ", " &amp; ROUND(C31,0) &amp; ");"</f>
        <v>n108H = new node("108H", 1835, 542);</v>
      </c>
    </row>
    <row r="32" spans="1:28" x14ac:dyDescent="0.25">
      <c r="A32">
        <v>108</v>
      </c>
      <c r="B32">
        <v>1522.5</v>
      </c>
      <c r="C32">
        <v>637</v>
      </c>
      <c r="E32">
        <v>31</v>
      </c>
      <c r="F32" t="str">
        <f t="shared" si="0"/>
        <v>'108'</v>
      </c>
      <c r="G32">
        <f t="shared" si="1"/>
        <v>1523</v>
      </c>
      <c r="H32">
        <f t="shared" si="2"/>
        <v>637</v>
      </c>
      <c r="I32">
        <v>1</v>
      </c>
      <c r="J32" t="s">
        <v>51</v>
      </c>
      <c r="K32" t="s">
        <v>54</v>
      </c>
      <c r="M32" t="str">
        <f t="shared" si="3"/>
        <v>INSERT INTO tblNode VALUES (31, '108', 1523, 637, 1, 'Reception', 'Walk-In Clinic');</v>
      </c>
      <c r="Y32" t="str">
        <f>"map.add(n" &amp; A32 &amp; ");"</f>
        <v>map.add(n108);</v>
      </c>
      <c r="Z32" t="str">
        <f>Z31 &amp; ", n" &amp;A32</f>
        <v>n108Q, n108P_0, n108P, n108A1_0, n108A1_1, n108A1_2, n108A1_3, n108A1_4, n108A1_5, n108A1_6, n108A1_7, n108A1_8, n108A1_9, n108A1_10, n108A1_11, n108A1_12, n108O, n108L, n108K, n108I, n108J, nT1, nT2, n108C, n108D, n108G, n108B, n108E, n108F, n108H, n108</v>
      </c>
      <c r="AB32" t="str">
        <f>"n" &amp; A32 &amp; " = new node(" &amp; CHAR(34) &amp; A32 &amp; CHAR(34) &amp; ", " &amp; ROUND(B32,0) &amp; ", " &amp; ROUND(C32,0) &amp; ");"</f>
        <v>n108 = new node("108", 1523, 637);</v>
      </c>
    </row>
    <row r="33" spans="1:28" x14ac:dyDescent="0.25">
      <c r="A33" t="s">
        <v>37</v>
      </c>
      <c r="B33">
        <v>1522.5</v>
      </c>
      <c r="C33">
        <v>573</v>
      </c>
      <c r="E33">
        <v>32</v>
      </c>
      <c r="F33" t="str">
        <f t="shared" si="0"/>
        <v>'108_0'</v>
      </c>
      <c r="G33">
        <f t="shared" si="1"/>
        <v>1523</v>
      </c>
      <c r="H33">
        <f t="shared" si="2"/>
        <v>573</v>
      </c>
      <c r="I33">
        <v>1</v>
      </c>
      <c r="J33" t="s">
        <v>49</v>
      </c>
      <c r="K33" t="s">
        <v>54</v>
      </c>
      <c r="M33" t="str">
        <f t="shared" si="3"/>
        <v>INSERT INTO tblNode VALUES (32, '108_0', 1523, 573, 1, 'WP', 'Walk-In Clinic');</v>
      </c>
      <c r="Y33" t="str">
        <f>"map.add(n" &amp; A33 &amp; ");"</f>
        <v>map.add(n108_0);</v>
      </c>
      <c r="Z33" t="str">
        <f>Z32 &amp; ", n" &amp;A33</f>
        <v>n108Q, n108P_0, n108P, n108A1_0, n108A1_1, n108A1_2, n108A1_3, n108A1_4, n108A1_5, n108A1_6, n108A1_7, n108A1_8, n108A1_9, n108A1_10, n108A1_11, n108A1_12, n108O, n108L, n108K, n108I, n108J, nT1, nT2, n108C, n108D, n108G, n108B, n108E, n108F, n108H, n108, n108_0</v>
      </c>
      <c r="AB33" t="str">
        <f>"n" &amp; A33 &amp; " = new node(" &amp; CHAR(34) &amp; A33 &amp; CHAR(34) &amp; ", " &amp; ROUND(B33,0) &amp; ", " &amp; ROUND(C33,0) &amp; ");"</f>
        <v>n108_0 = new node("108_0", 1523, 573);</v>
      </c>
    </row>
    <row r="34" spans="1:28" x14ac:dyDescent="0.25">
      <c r="A34" t="s">
        <v>38</v>
      </c>
      <c r="B34">
        <v>1452.5</v>
      </c>
      <c r="C34">
        <v>573</v>
      </c>
      <c r="E34">
        <v>33</v>
      </c>
      <c r="F34" t="str">
        <f t="shared" si="0"/>
        <v>'108_1'</v>
      </c>
      <c r="G34">
        <f t="shared" si="1"/>
        <v>1453</v>
      </c>
      <c r="H34">
        <f t="shared" si="2"/>
        <v>573</v>
      </c>
      <c r="I34">
        <v>1</v>
      </c>
      <c r="J34" t="s">
        <v>49</v>
      </c>
      <c r="K34" t="s">
        <v>54</v>
      </c>
      <c r="M34" t="str">
        <f t="shared" si="3"/>
        <v>INSERT INTO tblNode VALUES (33, '108_1', 1453, 573, 1, 'WP', 'Walk-In Clinic');</v>
      </c>
      <c r="Y34" t="str">
        <f>"map.add(n" &amp; A34 &amp; ");"</f>
        <v>map.add(n108_1);</v>
      </c>
      <c r="Z34" t="str">
        <f>Z33 &amp; ", n" &amp;A34</f>
        <v>n108Q, n108P_0, n108P, n108A1_0, n108A1_1, n108A1_2, n108A1_3, n108A1_4, n108A1_5, n108A1_6, n108A1_7, n108A1_8, n108A1_9, n108A1_10, n108A1_11, n108A1_12, n108O, n108L, n108K, n108I, n108J, nT1, nT2, n108C, n108D, n108G, n108B, n108E, n108F, n108H, n108, n108_0, n108_1</v>
      </c>
      <c r="AB34" t="str">
        <f>"n" &amp; A34 &amp; " = new node(" &amp; CHAR(34) &amp; A34 &amp; CHAR(34) &amp; ", " &amp; ROUND(B34,0) &amp; ", " &amp; ROUND(C34,0) &amp; ");"</f>
        <v>n108_1 = new node("108_1", 1453, 573);</v>
      </c>
    </row>
    <row r="35" spans="1:28" x14ac:dyDescent="0.25">
      <c r="A35" t="s">
        <v>39</v>
      </c>
      <c r="B35">
        <v>1452.5</v>
      </c>
      <c r="C35">
        <v>482.5</v>
      </c>
      <c r="E35">
        <v>34</v>
      </c>
      <c r="F35" t="str">
        <f t="shared" si="0"/>
        <v>'108_2'</v>
      </c>
      <c r="G35">
        <f t="shared" si="1"/>
        <v>1453</v>
      </c>
      <c r="H35">
        <f t="shared" si="2"/>
        <v>483</v>
      </c>
      <c r="I35">
        <v>1</v>
      </c>
      <c r="J35" t="s">
        <v>49</v>
      </c>
      <c r="K35" t="s">
        <v>54</v>
      </c>
      <c r="M35" t="str">
        <f t="shared" si="3"/>
        <v>INSERT INTO tblNode VALUES (34, '108_2', 1453, 483, 1, 'WP', 'Walk-In Clinic');</v>
      </c>
      <c r="Y35" t="str">
        <f>"map.add(n" &amp; A35 &amp; ");"</f>
        <v>map.add(n108_2);</v>
      </c>
      <c r="Z35" t="str">
        <f>Z34 &amp; ", n" &amp;A35</f>
        <v>n108Q, n108P_0, n108P, n108A1_0, n108A1_1, n108A1_2, n108A1_3, n108A1_4, n108A1_5, n108A1_6, n108A1_7, n108A1_8, n108A1_9, n108A1_10, n108A1_11, n108A1_12, n108O, n108L, n108K, n108I, n108J, nT1, nT2, n108C, n108D, n108G, n108B, n108E, n108F, n108H, n108, n108_0, n108_1, n108_2</v>
      </c>
      <c r="AB35" t="str">
        <f>"n" &amp; A35 &amp; " = new node(" &amp; CHAR(34) &amp; A35 &amp; CHAR(34) &amp; ", " &amp; ROUND(B35,0) &amp; ", " &amp; ROUND(C35,0) &amp; ");"</f>
        <v>n108_2 = new node("108_2", 1453, 483);</v>
      </c>
    </row>
    <row r="36" spans="1:28" x14ac:dyDescent="0.25">
      <c r="A36" t="s">
        <v>21</v>
      </c>
      <c r="B36">
        <v>1522.5</v>
      </c>
      <c r="C36">
        <v>696.5</v>
      </c>
      <c r="E36">
        <v>35</v>
      </c>
      <c r="F36" t="str">
        <f t="shared" si="0"/>
        <v>'100C1'</v>
      </c>
      <c r="G36">
        <f t="shared" si="1"/>
        <v>1523</v>
      </c>
      <c r="H36">
        <f t="shared" si="2"/>
        <v>697</v>
      </c>
      <c r="I36">
        <v>1</v>
      </c>
      <c r="J36" t="s">
        <v>52</v>
      </c>
      <c r="K36" t="s">
        <v>54</v>
      </c>
      <c r="M36" t="str">
        <f t="shared" si="3"/>
        <v>INSERT INTO tblNode VALUES (35, '100C1', 1523, 697, 1, 'Hallway', 'Walk-In Clinic');</v>
      </c>
      <c r="Y36" t="str">
        <f>"map.add(n" &amp; A36 &amp; ");"</f>
        <v>map.add(n100C1);</v>
      </c>
      <c r="Z36" t="str">
        <f>Z35 &amp; ", n" &amp;A36</f>
        <v>n108Q, n108P_0, n108P, n108A1_0, n108A1_1, n108A1_2, n108A1_3, n108A1_4, n108A1_5, n108A1_6, n108A1_7, n108A1_8, n108A1_9, n108A1_10, n108A1_11, n108A1_12, n108O, n108L, n108K, n108I, n108J, nT1, nT2, n108C, n108D, n108G, n108B, n108E, n108F, n108H, n108, n108_0, n108_1, n108_2, n100C1</v>
      </c>
      <c r="AB36" t="str">
        <f>"n" &amp; A36 &amp; " = new node(" &amp; CHAR(34) &amp; A36 &amp; CHAR(34) &amp; ", " &amp; ROUND(B36,0) &amp; ", " &amp; ROUND(C36,0) &amp; ");"</f>
        <v>n100C1 = new node("100C1", 1523, 697);</v>
      </c>
    </row>
    <row r="37" spans="1:28" x14ac:dyDescent="0.25">
      <c r="A37" t="s">
        <v>20</v>
      </c>
      <c r="B37">
        <v>1192.5</v>
      </c>
      <c r="C37">
        <v>696.5</v>
      </c>
      <c r="E37">
        <v>36</v>
      </c>
      <c r="F37" t="str">
        <f t="shared" si="0"/>
        <v>'100C2'</v>
      </c>
      <c r="G37">
        <f t="shared" si="1"/>
        <v>1193</v>
      </c>
      <c r="H37">
        <f t="shared" si="2"/>
        <v>697</v>
      </c>
      <c r="I37">
        <v>1</v>
      </c>
      <c r="J37" t="s">
        <v>52</v>
      </c>
      <c r="K37" t="s">
        <v>54</v>
      </c>
      <c r="M37" t="str">
        <f t="shared" si="3"/>
        <v>INSERT INTO tblNode VALUES (36, '100C2', 1193, 697, 1, 'Hallway', 'Walk-In Clinic');</v>
      </c>
      <c r="Y37" t="str">
        <f>"map.add(n" &amp; A37 &amp; ");"</f>
        <v>map.add(n100C2);</v>
      </c>
      <c r="Z37" t="str">
        <f>Z36 &amp; ", n" &amp;A37</f>
        <v>n108Q, n108P_0, n108P, n108A1_0, n108A1_1, n108A1_2, n108A1_3, n108A1_4, n108A1_5, n108A1_6, n108A1_7, n108A1_8, n108A1_9, n108A1_10, n108A1_11, n108A1_12, n108O, n108L, n108K, n108I, n108J, nT1, nT2, n108C, n108D, n108G, n108B, n108E, n108F, n108H, n108, n108_0, n108_1, n108_2, n100C1, n100C2</v>
      </c>
      <c r="AB37" t="str">
        <f>"n" &amp; A37 &amp; " = new node(" &amp; CHAR(34) &amp; A37 &amp; CHAR(34) &amp; ", " &amp; ROUND(B37,0) &amp; ", " &amp; ROUND(C37,0) &amp; ");"</f>
        <v>n100C2 = new node("100C2", 1193, 697);</v>
      </c>
    </row>
    <row r="38" spans="1:28" x14ac:dyDescent="0.25">
      <c r="A38" t="s">
        <v>19</v>
      </c>
      <c r="B38">
        <v>1192.5</v>
      </c>
      <c r="C38">
        <v>482.5</v>
      </c>
      <c r="E38">
        <v>37</v>
      </c>
      <c r="F38" t="str">
        <f t="shared" si="0"/>
        <v>'EL'</v>
      </c>
      <c r="G38">
        <f t="shared" si="1"/>
        <v>1193</v>
      </c>
      <c r="H38">
        <f t="shared" si="2"/>
        <v>483</v>
      </c>
      <c r="I38">
        <v>1</v>
      </c>
      <c r="J38" t="s">
        <v>53</v>
      </c>
      <c r="K38" t="s">
        <v>54</v>
      </c>
      <c r="M38" t="str">
        <f t="shared" si="3"/>
        <v>INSERT INTO tblNode VALUES (37, 'EL', 1193, 483, 1, 'Elevator', 'Walk-In Clinic');</v>
      </c>
      <c r="Y38" t="str">
        <f>"map.add(n" &amp; A38 &amp; ");"</f>
        <v>map.add(nEL);</v>
      </c>
      <c r="Z38" t="str">
        <f>Z37 &amp; ", n" &amp;A38</f>
        <v>n108Q, n108P_0, n108P, n108A1_0, n108A1_1, n108A1_2, n108A1_3, n108A1_4, n108A1_5, n108A1_6, n108A1_7, n108A1_8, n108A1_9, n108A1_10, n108A1_11, n108A1_12, n108O, n108L, n108K, n108I, n108J, nT1, nT2, n108C, n108D, n108G, n108B, n108E, n108F, n108H, n108, n108_0, n108_1, n108_2, n100C1, n100C2, nEL</v>
      </c>
      <c r="AB38" t="str">
        <f>"n" &amp; A38 &amp; " = new node(" &amp; CHAR(34) &amp; A38 &amp; CHAR(34) &amp; ", " &amp; ROUND(B38,0) &amp; ", " &amp; ROUND(C38,0) &amp; ");"</f>
        <v>nEL = new node("EL", 1193, 483);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workbookViewId="0">
      <selection activeCell="E2" sqref="E2:F73"/>
    </sheetView>
  </sheetViews>
  <sheetFormatPr defaultRowHeight="15" x14ac:dyDescent="0.25"/>
  <sheetData>
    <row r="1" spans="1:17" x14ac:dyDescent="0.25">
      <c r="A1" t="s">
        <v>22</v>
      </c>
      <c r="B1" t="s">
        <v>23</v>
      </c>
      <c r="D1" t="s">
        <v>57</v>
      </c>
      <c r="E1" t="s">
        <v>55</v>
      </c>
      <c r="F1" t="s">
        <v>56</v>
      </c>
      <c r="Q1" t="s">
        <v>41</v>
      </c>
    </row>
    <row r="2" spans="1:17" x14ac:dyDescent="0.25">
      <c r="A2" t="s">
        <v>0</v>
      </c>
      <c r="B2" t="s">
        <v>40</v>
      </c>
      <c r="D2">
        <v>1</v>
      </c>
      <c r="E2" t="str">
        <f>"'"&amp;A2&amp;"'"</f>
        <v>'108Q'</v>
      </c>
      <c r="F2" t="str">
        <f>"'"&amp;B2&amp;"'"</f>
        <v>'108P_0'</v>
      </c>
      <c r="H2" t="str">
        <f>"INSERT INTO tblNeighbors VALUES (" &amp; D2 &amp; ", " &amp; E2 &amp; ", " &amp; F2 &amp; ");"</f>
        <v>INSERT INTO tblNeighbors VALUES (1, '108Q', '108P_0');</v>
      </c>
      <c r="Q2" t="str">
        <f>"n" &amp; A2 &amp;".addNeighbor(n" &amp; B2 &amp; ");"</f>
        <v>n108Q.addNeighbor(n108P_0);</v>
      </c>
    </row>
    <row r="3" spans="1:17" x14ac:dyDescent="0.25">
      <c r="A3" t="s">
        <v>40</v>
      </c>
      <c r="B3" t="s">
        <v>0</v>
      </c>
      <c r="D3">
        <v>2</v>
      </c>
      <c r="E3" t="str">
        <f t="shared" ref="E3:F66" si="0">"'"&amp;A3&amp;"'"</f>
        <v>'108P_0'</v>
      </c>
      <c r="F3" t="str">
        <f t="shared" si="0"/>
        <v>'108Q'</v>
      </c>
      <c r="H3" t="str">
        <f t="shared" ref="H3:H66" si="1">"INSERT INTO tblNeighbors VALUES (" &amp; D3 &amp; ", " &amp; E3 &amp; ", " &amp; F3 &amp; ");"</f>
        <v>INSERT INTO tblNeighbors VALUES (2, '108P_0', '108Q');</v>
      </c>
      <c r="Q3" t="str">
        <f t="shared" ref="Q3:Q66" si="2">"n" &amp; A3 &amp;".addNeighbor(n" &amp; B3 &amp; ");"</f>
        <v>n108P_0.addNeighbor(n108Q);</v>
      </c>
    </row>
    <row r="4" spans="1:17" x14ac:dyDescent="0.25">
      <c r="A4" t="s">
        <v>40</v>
      </c>
      <c r="B4" t="s">
        <v>4</v>
      </c>
      <c r="D4">
        <v>3</v>
      </c>
      <c r="E4" t="str">
        <f t="shared" si="0"/>
        <v>'108P_0'</v>
      </c>
      <c r="F4" t="str">
        <f t="shared" si="0"/>
        <v>'108P'</v>
      </c>
      <c r="H4" t="str">
        <f t="shared" si="1"/>
        <v>INSERT INTO tblNeighbors VALUES (3, '108P_0', '108P');</v>
      </c>
      <c r="Q4" t="str">
        <f t="shared" si="2"/>
        <v>n108P_0.addNeighbor(n108P);</v>
      </c>
    </row>
    <row r="5" spans="1:17" x14ac:dyDescent="0.25">
      <c r="A5" t="s">
        <v>4</v>
      </c>
      <c r="B5" t="s">
        <v>40</v>
      </c>
      <c r="D5">
        <v>4</v>
      </c>
      <c r="E5" t="str">
        <f t="shared" si="0"/>
        <v>'108P'</v>
      </c>
      <c r="F5" t="str">
        <f t="shared" si="0"/>
        <v>'108P_0'</v>
      </c>
      <c r="H5" t="str">
        <f t="shared" si="1"/>
        <v>INSERT INTO tblNeighbors VALUES (4, '108P', '108P_0');</v>
      </c>
      <c r="Q5" t="str">
        <f t="shared" si="2"/>
        <v>n108P.addNeighbor(n108P_0);</v>
      </c>
    </row>
    <row r="6" spans="1:17" x14ac:dyDescent="0.25">
      <c r="A6" t="s">
        <v>4</v>
      </c>
      <c r="B6" t="s">
        <v>24</v>
      </c>
      <c r="D6">
        <v>5</v>
      </c>
      <c r="E6" t="str">
        <f t="shared" si="0"/>
        <v>'108P'</v>
      </c>
      <c r="F6" t="str">
        <f t="shared" si="0"/>
        <v>'108A1_0'</v>
      </c>
      <c r="H6" t="str">
        <f t="shared" si="1"/>
        <v>INSERT INTO tblNeighbors VALUES (5, '108P', '108A1_0');</v>
      </c>
      <c r="Q6" t="str">
        <f t="shared" si="2"/>
        <v>n108P.addNeighbor(n108A1_0);</v>
      </c>
    </row>
    <row r="7" spans="1:17" x14ac:dyDescent="0.25">
      <c r="A7" t="s">
        <v>24</v>
      </c>
      <c r="B7" t="s">
        <v>4</v>
      </c>
      <c r="D7">
        <v>6</v>
      </c>
      <c r="E7" t="str">
        <f t="shared" si="0"/>
        <v>'108A1_0'</v>
      </c>
      <c r="F7" t="str">
        <f t="shared" si="0"/>
        <v>'108P'</v>
      </c>
      <c r="H7" t="str">
        <f t="shared" si="1"/>
        <v>INSERT INTO tblNeighbors VALUES (6, '108A1_0', '108P');</v>
      </c>
      <c r="Q7" t="str">
        <f t="shared" si="2"/>
        <v>n108A1_0.addNeighbor(n108P);</v>
      </c>
    </row>
    <row r="8" spans="1:17" x14ac:dyDescent="0.25">
      <c r="A8" t="s">
        <v>24</v>
      </c>
      <c r="B8" t="s">
        <v>39</v>
      </c>
      <c r="D8">
        <v>7</v>
      </c>
      <c r="E8" t="str">
        <f t="shared" si="0"/>
        <v>'108A1_0'</v>
      </c>
      <c r="F8" t="str">
        <f t="shared" si="0"/>
        <v>'108_2'</v>
      </c>
      <c r="H8" t="str">
        <f t="shared" si="1"/>
        <v>INSERT INTO tblNeighbors VALUES (7, '108A1_0', '108_2');</v>
      </c>
      <c r="Q8" t="str">
        <f t="shared" si="2"/>
        <v>n108A1_0.addNeighbor(n108_2);</v>
      </c>
    </row>
    <row r="9" spans="1:17" x14ac:dyDescent="0.25">
      <c r="A9" t="s">
        <v>24</v>
      </c>
      <c r="B9" t="s">
        <v>25</v>
      </c>
      <c r="D9">
        <v>8</v>
      </c>
      <c r="E9" t="str">
        <f t="shared" si="0"/>
        <v>'108A1_0'</v>
      </c>
      <c r="F9" t="str">
        <f t="shared" si="0"/>
        <v>'108A1_1'</v>
      </c>
      <c r="H9" t="str">
        <f t="shared" si="1"/>
        <v>INSERT INTO tblNeighbors VALUES (8, '108A1_0', '108A1_1');</v>
      </c>
      <c r="Q9" t="str">
        <f t="shared" si="2"/>
        <v>n108A1_0.addNeighbor(n108A1_1);</v>
      </c>
    </row>
    <row r="10" spans="1:17" x14ac:dyDescent="0.25">
      <c r="A10" t="s">
        <v>25</v>
      </c>
      <c r="B10" t="s">
        <v>24</v>
      </c>
      <c r="D10">
        <v>9</v>
      </c>
      <c r="E10" t="str">
        <f t="shared" si="0"/>
        <v>'108A1_1'</v>
      </c>
      <c r="F10" t="str">
        <f t="shared" si="0"/>
        <v>'108A1_0'</v>
      </c>
      <c r="H10" t="str">
        <f t="shared" si="1"/>
        <v>INSERT INTO tblNeighbors VALUES (9, '108A1_1', '108A1_0');</v>
      </c>
      <c r="Q10" t="str">
        <f t="shared" si="2"/>
        <v>n108A1_1.addNeighbor(n108A1_0);</v>
      </c>
    </row>
    <row r="11" spans="1:17" x14ac:dyDescent="0.25">
      <c r="A11" t="s">
        <v>25</v>
      </c>
      <c r="B11" t="s">
        <v>15</v>
      </c>
      <c r="D11">
        <v>10</v>
      </c>
      <c r="E11" t="str">
        <f t="shared" si="0"/>
        <v>'108A1_1'</v>
      </c>
      <c r="F11" t="str">
        <f t="shared" si="0"/>
        <v>'108B'</v>
      </c>
      <c r="H11" t="str">
        <f t="shared" si="1"/>
        <v>INSERT INTO tblNeighbors VALUES (10, '108A1_1', '108B');</v>
      </c>
      <c r="Q11" t="str">
        <f t="shared" si="2"/>
        <v>n108A1_1.addNeighbor(n108B);</v>
      </c>
    </row>
    <row r="12" spans="1:17" x14ac:dyDescent="0.25">
      <c r="A12" t="s">
        <v>25</v>
      </c>
      <c r="B12" t="s">
        <v>26</v>
      </c>
      <c r="D12">
        <v>11</v>
      </c>
      <c r="E12" t="str">
        <f t="shared" si="0"/>
        <v>'108A1_1'</v>
      </c>
      <c r="F12" t="str">
        <f t="shared" si="0"/>
        <v>'108A1_2'</v>
      </c>
      <c r="H12" t="str">
        <f t="shared" si="1"/>
        <v>INSERT INTO tblNeighbors VALUES (11, '108A1_1', '108A1_2');</v>
      </c>
      <c r="Q12" t="str">
        <f t="shared" si="2"/>
        <v>n108A1_1.addNeighbor(n108A1_2);</v>
      </c>
    </row>
    <row r="13" spans="1:17" x14ac:dyDescent="0.25">
      <c r="A13" t="s">
        <v>26</v>
      </c>
      <c r="B13" t="s">
        <v>25</v>
      </c>
      <c r="D13">
        <v>12</v>
      </c>
      <c r="E13" t="str">
        <f t="shared" si="0"/>
        <v>'108A1_2'</v>
      </c>
      <c r="F13" t="str">
        <f t="shared" si="0"/>
        <v>'108A1_1'</v>
      </c>
      <c r="H13" t="str">
        <f t="shared" si="1"/>
        <v>INSERT INTO tblNeighbors VALUES (12, '108A1_2', '108A1_1');</v>
      </c>
      <c r="Q13" t="str">
        <f t="shared" si="2"/>
        <v>n108A1_2.addNeighbor(n108A1_1);</v>
      </c>
    </row>
    <row r="14" spans="1:17" x14ac:dyDescent="0.25">
      <c r="A14" t="s">
        <v>26</v>
      </c>
      <c r="B14" t="s">
        <v>5</v>
      </c>
      <c r="D14">
        <v>13</v>
      </c>
      <c r="E14" t="str">
        <f t="shared" si="0"/>
        <v>'108A1_2'</v>
      </c>
      <c r="F14" t="str">
        <f t="shared" si="0"/>
        <v>'108O'</v>
      </c>
      <c r="H14" t="str">
        <f t="shared" si="1"/>
        <v>INSERT INTO tblNeighbors VALUES (13, '108A1_2', '108O');</v>
      </c>
      <c r="Q14" t="str">
        <f t="shared" si="2"/>
        <v>n108A1_2.addNeighbor(n108O);</v>
      </c>
    </row>
    <row r="15" spans="1:17" x14ac:dyDescent="0.25">
      <c r="A15" t="s">
        <v>26</v>
      </c>
      <c r="B15" t="s">
        <v>27</v>
      </c>
      <c r="D15">
        <v>14</v>
      </c>
      <c r="E15" t="str">
        <f t="shared" si="0"/>
        <v>'108A1_2'</v>
      </c>
      <c r="F15" t="str">
        <f t="shared" si="0"/>
        <v>'108A1_3'</v>
      </c>
      <c r="H15" t="str">
        <f t="shared" si="1"/>
        <v>INSERT INTO tblNeighbors VALUES (14, '108A1_2', '108A1_3');</v>
      </c>
      <c r="Q15" t="str">
        <f t="shared" si="2"/>
        <v>n108A1_2.addNeighbor(n108A1_3);</v>
      </c>
    </row>
    <row r="16" spans="1:17" x14ac:dyDescent="0.25">
      <c r="A16" t="s">
        <v>27</v>
      </c>
      <c r="B16" t="s">
        <v>26</v>
      </c>
      <c r="D16">
        <v>15</v>
      </c>
      <c r="E16" t="str">
        <f t="shared" si="0"/>
        <v>'108A1_3'</v>
      </c>
      <c r="F16" t="str">
        <f t="shared" si="0"/>
        <v>'108A1_2'</v>
      </c>
      <c r="H16" t="str">
        <f t="shared" si="1"/>
        <v>INSERT INTO tblNeighbors VALUES (15, '108A1_3', '108A1_2');</v>
      </c>
      <c r="Q16" t="str">
        <f t="shared" si="2"/>
        <v>n108A1_3.addNeighbor(n108A1_2);</v>
      </c>
    </row>
    <row r="17" spans="1:17" x14ac:dyDescent="0.25">
      <c r="A17" t="s">
        <v>27</v>
      </c>
      <c r="B17" t="s">
        <v>12</v>
      </c>
      <c r="D17">
        <v>16</v>
      </c>
      <c r="E17" t="str">
        <f t="shared" si="0"/>
        <v>'108A1_3'</v>
      </c>
      <c r="F17" t="str">
        <f t="shared" si="0"/>
        <v>'108C'</v>
      </c>
      <c r="H17" t="str">
        <f t="shared" si="1"/>
        <v>INSERT INTO tblNeighbors VALUES (16, '108A1_3', '108C');</v>
      </c>
      <c r="Q17" t="str">
        <f t="shared" si="2"/>
        <v>n108A1_3.addNeighbor(n108C);</v>
      </c>
    </row>
    <row r="18" spans="1:17" x14ac:dyDescent="0.25">
      <c r="A18" t="s">
        <v>27</v>
      </c>
      <c r="B18" t="s">
        <v>28</v>
      </c>
      <c r="D18">
        <v>17</v>
      </c>
      <c r="E18" t="str">
        <f t="shared" si="0"/>
        <v>'108A1_3'</v>
      </c>
      <c r="F18" t="str">
        <f t="shared" si="0"/>
        <v>'108A1_4'</v>
      </c>
      <c r="H18" t="str">
        <f t="shared" si="1"/>
        <v>INSERT INTO tblNeighbors VALUES (17, '108A1_3', '108A1_4');</v>
      </c>
      <c r="Q18" t="str">
        <f t="shared" si="2"/>
        <v>n108A1_3.addNeighbor(n108A1_4);</v>
      </c>
    </row>
    <row r="19" spans="1:17" x14ac:dyDescent="0.25">
      <c r="A19" t="s">
        <v>28</v>
      </c>
      <c r="B19" t="s">
        <v>27</v>
      </c>
      <c r="D19">
        <v>18</v>
      </c>
      <c r="E19" t="str">
        <f t="shared" si="0"/>
        <v>'108A1_4'</v>
      </c>
      <c r="F19" t="str">
        <f t="shared" si="0"/>
        <v>'108A1_3'</v>
      </c>
      <c r="H19" t="str">
        <f t="shared" si="1"/>
        <v>INSERT INTO tblNeighbors VALUES (18, '108A1_4', '108A1_3');</v>
      </c>
      <c r="Q19" t="str">
        <f t="shared" si="2"/>
        <v>n108A1_4.addNeighbor(n108A1_3);</v>
      </c>
    </row>
    <row r="20" spans="1:17" x14ac:dyDescent="0.25">
      <c r="A20" t="s">
        <v>28</v>
      </c>
      <c r="B20" t="s">
        <v>11</v>
      </c>
      <c r="D20">
        <v>19</v>
      </c>
      <c r="E20" t="str">
        <f t="shared" si="0"/>
        <v>'108A1_4'</v>
      </c>
      <c r="F20" t="str">
        <f t="shared" si="0"/>
        <v>'T2'</v>
      </c>
      <c r="H20" t="str">
        <f t="shared" si="1"/>
        <v>INSERT INTO tblNeighbors VALUES (19, '108A1_4', 'T2');</v>
      </c>
      <c r="Q20" t="str">
        <f t="shared" si="2"/>
        <v>n108A1_4.addNeighbor(nT2);</v>
      </c>
    </row>
    <row r="21" spans="1:17" x14ac:dyDescent="0.25">
      <c r="A21" t="s">
        <v>28</v>
      </c>
      <c r="B21" t="s">
        <v>29</v>
      </c>
      <c r="D21">
        <v>20</v>
      </c>
      <c r="E21" t="str">
        <f t="shared" si="0"/>
        <v>'108A1_4'</v>
      </c>
      <c r="F21" t="str">
        <f t="shared" si="0"/>
        <v>'108A1_5'</v>
      </c>
      <c r="H21" t="str">
        <f t="shared" si="1"/>
        <v>INSERT INTO tblNeighbors VALUES (20, '108A1_4', '108A1_5');</v>
      </c>
      <c r="Q21" t="str">
        <f t="shared" si="2"/>
        <v>n108A1_4.addNeighbor(n108A1_5);</v>
      </c>
    </row>
    <row r="22" spans="1:17" x14ac:dyDescent="0.25">
      <c r="A22" t="s">
        <v>29</v>
      </c>
      <c r="B22" t="s">
        <v>28</v>
      </c>
      <c r="D22">
        <v>21</v>
      </c>
      <c r="E22" t="str">
        <f t="shared" si="0"/>
        <v>'108A1_5'</v>
      </c>
      <c r="F22" t="str">
        <f t="shared" si="0"/>
        <v>'108A1_4'</v>
      </c>
      <c r="H22" t="str">
        <f t="shared" si="1"/>
        <v>INSERT INTO tblNeighbors VALUES (21, '108A1_5', '108A1_4');</v>
      </c>
      <c r="Q22" t="str">
        <f t="shared" si="2"/>
        <v>n108A1_5.addNeighbor(n108A1_4);</v>
      </c>
    </row>
    <row r="23" spans="1:17" x14ac:dyDescent="0.25">
      <c r="A23" t="s">
        <v>29</v>
      </c>
      <c r="B23" t="s">
        <v>13</v>
      </c>
      <c r="D23">
        <v>22</v>
      </c>
      <c r="E23" t="str">
        <f t="shared" si="0"/>
        <v>'108A1_5'</v>
      </c>
      <c r="F23" t="str">
        <f t="shared" si="0"/>
        <v>'108D'</v>
      </c>
      <c r="H23" t="str">
        <f t="shared" si="1"/>
        <v>INSERT INTO tblNeighbors VALUES (22, '108A1_5', '108D');</v>
      </c>
      <c r="Q23" t="str">
        <f t="shared" si="2"/>
        <v>n108A1_5.addNeighbor(n108D);</v>
      </c>
    </row>
    <row r="24" spans="1:17" x14ac:dyDescent="0.25">
      <c r="A24" t="s">
        <v>29</v>
      </c>
      <c r="B24" t="s">
        <v>30</v>
      </c>
      <c r="D24">
        <v>23</v>
      </c>
      <c r="E24" t="str">
        <f t="shared" si="0"/>
        <v>'108A1_5'</v>
      </c>
      <c r="F24" t="str">
        <f t="shared" si="0"/>
        <v>'108A1_6'</v>
      </c>
      <c r="H24" t="str">
        <f t="shared" si="1"/>
        <v>INSERT INTO tblNeighbors VALUES (23, '108A1_5', '108A1_6');</v>
      </c>
      <c r="Q24" t="str">
        <f t="shared" si="2"/>
        <v>n108A1_5.addNeighbor(n108A1_6);</v>
      </c>
    </row>
    <row r="25" spans="1:17" x14ac:dyDescent="0.25">
      <c r="A25" t="s">
        <v>30</v>
      </c>
      <c r="B25" t="s">
        <v>29</v>
      </c>
      <c r="D25">
        <v>24</v>
      </c>
      <c r="E25" t="str">
        <f t="shared" si="0"/>
        <v>'108A1_6'</v>
      </c>
      <c r="F25" t="str">
        <f t="shared" si="0"/>
        <v>'108A1_5'</v>
      </c>
      <c r="H25" t="str">
        <f t="shared" si="1"/>
        <v>INSERT INTO tblNeighbors VALUES (24, '108A1_6', '108A1_5');</v>
      </c>
      <c r="Q25" t="str">
        <f t="shared" si="2"/>
        <v>n108A1_6.addNeighbor(n108A1_5);</v>
      </c>
    </row>
    <row r="26" spans="1:17" x14ac:dyDescent="0.25">
      <c r="A26" t="s">
        <v>30</v>
      </c>
      <c r="B26" t="s">
        <v>10</v>
      </c>
      <c r="D26">
        <v>25</v>
      </c>
      <c r="E26" t="str">
        <f t="shared" si="0"/>
        <v>'108A1_6'</v>
      </c>
      <c r="F26" t="str">
        <f t="shared" si="0"/>
        <v>'T1'</v>
      </c>
      <c r="H26" t="str">
        <f t="shared" si="1"/>
        <v>INSERT INTO tblNeighbors VALUES (25, '108A1_6', 'T1');</v>
      </c>
      <c r="Q26" t="str">
        <f t="shared" si="2"/>
        <v>n108A1_6.addNeighbor(nT1);</v>
      </c>
    </row>
    <row r="27" spans="1:17" x14ac:dyDescent="0.25">
      <c r="A27" t="s">
        <v>30</v>
      </c>
      <c r="B27" t="s">
        <v>31</v>
      </c>
      <c r="D27">
        <v>26</v>
      </c>
      <c r="E27" t="str">
        <f t="shared" si="0"/>
        <v>'108A1_6'</v>
      </c>
      <c r="F27" t="str">
        <f t="shared" si="0"/>
        <v>'108A1_7'</v>
      </c>
      <c r="H27" t="str">
        <f t="shared" si="1"/>
        <v>INSERT INTO tblNeighbors VALUES (26, '108A1_6', '108A1_7');</v>
      </c>
      <c r="Q27" t="str">
        <f t="shared" si="2"/>
        <v>n108A1_6.addNeighbor(n108A1_7);</v>
      </c>
    </row>
    <row r="28" spans="1:17" x14ac:dyDescent="0.25">
      <c r="A28" t="s">
        <v>31</v>
      </c>
      <c r="B28" t="s">
        <v>30</v>
      </c>
      <c r="D28">
        <v>27</v>
      </c>
      <c r="E28" t="str">
        <f t="shared" si="0"/>
        <v>'108A1_7'</v>
      </c>
      <c r="F28" t="str">
        <f t="shared" si="0"/>
        <v>'108A1_6'</v>
      </c>
      <c r="H28" t="str">
        <f t="shared" si="1"/>
        <v>INSERT INTO tblNeighbors VALUES (27, '108A1_7', '108A1_6');</v>
      </c>
      <c r="Q28" t="str">
        <f t="shared" si="2"/>
        <v>n108A1_7.addNeighbor(n108A1_6);</v>
      </c>
    </row>
    <row r="29" spans="1:17" x14ac:dyDescent="0.25">
      <c r="A29" t="s">
        <v>31</v>
      </c>
      <c r="B29" t="s">
        <v>16</v>
      </c>
      <c r="D29">
        <v>28</v>
      </c>
      <c r="E29" t="str">
        <f t="shared" si="0"/>
        <v>'108A1_7'</v>
      </c>
      <c r="F29" t="str">
        <f t="shared" si="0"/>
        <v>'108E'</v>
      </c>
      <c r="H29" t="str">
        <f t="shared" si="1"/>
        <v>INSERT INTO tblNeighbors VALUES (28, '108A1_7', '108E');</v>
      </c>
      <c r="Q29" t="str">
        <f t="shared" si="2"/>
        <v>n108A1_7.addNeighbor(n108E);</v>
      </c>
    </row>
    <row r="30" spans="1:17" x14ac:dyDescent="0.25">
      <c r="A30" t="s">
        <v>31</v>
      </c>
      <c r="B30" t="s">
        <v>32</v>
      </c>
      <c r="D30">
        <v>29</v>
      </c>
      <c r="E30" t="str">
        <f t="shared" si="0"/>
        <v>'108A1_7'</v>
      </c>
      <c r="F30" t="str">
        <f t="shared" si="0"/>
        <v>'108A1_8'</v>
      </c>
      <c r="H30" t="str">
        <f t="shared" si="1"/>
        <v>INSERT INTO tblNeighbors VALUES (29, '108A1_7', '108A1_8');</v>
      </c>
      <c r="Q30" t="str">
        <f t="shared" si="2"/>
        <v>n108A1_7.addNeighbor(n108A1_8);</v>
      </c>
    </row>
    <row r="31" spans="1:17" x14ac:dyDescent="0.25">
      <c r="A31" t="s">
        <v>32</v>
      </c>
      <c r="B31" t="s">
        <v>31</v>
      </c>
      <c r="D31">
        <v>30</v>
      </c>
      <c r="E31" t="str">
        <f t="shared" si="0"/>
        <v>'108A1_8'</v>
      </c>
      <c r="F31" t="str">
        <f t="shared" si="0"/>
        <v>'108A1_7'</v>
      </c>
      <c r="H31" t="str">
        <f t="shared" si="1"/>
        <v>INSERT INTO tblNeighbors VALUES (30, '108A1_8', '108A1_7');</v>
      </c>
      <c r="Q31" t="str">
        <f t="shared" si="2"/>
        <v>n108A1_8.addNeighbor(n108A1_7);</v>
      </c>
    </row>
    <row r="32" spans="1:17" x14ac:dyDescent="0.25">
      <c r="A32" t="s">
        <v>32</v>
      </c>
      <c r="B32" t="s">
        <v>6</v>
      </c>
      <c r="D32">
        <v>31</v>
      </c>
      <c r="E32" t="str">
        <f t="shared" si="0"/>
        <v>'108A1_8'</v>
      </c>
      <c r="F32" t="str">
        <f t="shared" si="0"/>
        <v>'108L'</v>
      </c>
      <c r="H32" t="str">
        <f t="shared" si="1"/>
        <v>INSERT INTO tblNeighbors VALUES (31, '108A1_8', '108L');</v>
      </c>
      <c r="Q32" t="str">
        <f t="shared" si="2"/>
        <v>n108A1_8.addNeighbor(n108L);</v>
      </c>
    </row>
    <row r="33" spans="1:17" x14ac:dyDescent="0.25">
      <c r="A33" t="s">
        <v>32</v>
      </c>
      <c r="B33" t="s">
        <v>33</v>
      </c>
      <c r="D33">
        <v>32</v>
      </c>
      <c r="E33" t="str">
        <f t="shared" si="0"/>
        <v>'108A1_8'</v>
      </c>
      <c r="F33" t="str">
        <f t="shared" si="0"/>
        <v>'108A1_9'</v>
      </c>
      <c r="H33" t="str">
        <f t="shared" si="1"/>
        <v>INSERT INTO tblNeighbors VALUES (32, '108A1_8', '108A1_9');</v>
      </c>
      <c r="Q33" t="str">
        <f t="shared" si="2"/>
        <v>n108A1_8.addNeighbor(n108A1_9);</v>
      </c>
    </row>
    <row r="34" spans="1:17" x14ac:dyDescent="0.25">
      <c r="A34" t="s">
        <v>33</v>
      </c>
      <c r="B34" t="s">
        <v>32</v>
      </c>
      <c r="D34">
        <v>33</v>
      </c>
      <c r="E34" t="str">
        <f t="shared" si="0"/>
        <v>'108A1_9'</v>
      </c>
      <c r="F34" t="str">
        <f t="shared" si="0"/>
        <v>'108A1_8'</v>
      </c>
      <c r="H34" t="str">
        <f t="shared" si="1"/>
        <v>INSERT INTO tblNeighbors VALUES (33, '108A1_9', '108A1_8');</v>
      </c>
      <c r="Q34" t="str">
        <f t="shared" si="2"/>
        <v>n108A1_9.addNeighbor(n108A1_8);</v>
      </c>
    </row>
    <row r="35" spans="1:17" x14ac:dyDescent="0.25">
      <c r="A35" t="s">
        <v>33</v>
      </c>
      <c r="B35" t="s">
        <v>17</v>
      </c>
      <c r="D35">
        <v>34</v>
      </c>
      <c r="E35" t="str">
        <f t="shared" si="0"/>
        <v>'108A1_9'</v>
      </c>
      <c r="F35" t="str">
        <f t="shared" si="0"/>
        <v>'108F'</v>
      </c>
      <c r="H35" t="str">
        <f t="shared" si="1"/>
        <v>INSERT INTO tblNeighbors VALUES (34, '108A1_9', '108F');</v>
      </c>
      <c r="Q35" t="str">
        <f t="shared" si="2"/>
        <v>n108A1_9.addNeighbor(n108F);</v>
      </c>
    </row>
    <row r="36" spans="1:17" x14ac:dyDescent="0.25">
      <c r="A36" t="s">
        <v>33</v>
      </c>
      <c r="B36" t="s">
        <v>34</v>
      </c>
      <c r="D36">
        <v>35</v>
      </c>
      <c r="E36" t="str">
        <f t="shared" si="0"/>
        <v>'108A1_9'</v>
      </c>
      <c r="F36" t="str">
        <f t="shared" si="0"/>
        <v>'108A1_10'</v>
      </c>
      <c r="H36" t="str">
        <f t="shared" si="1"/>
        <v>INSERT INTO tblNeighbors VALUES (35, '108A1_9', '108A1_10');</v>
      </c>
      <c r="Q36" t="str">
        <f t="shared" si="2"/>
        <v>n108A1_9.addNeighbor(n108A1_10);</v>
      </c>
    </row>
    <row r="37" spans="1:17" x14ac:dyDescent="0.25">
      <c r="A37" t="s">
        <v>34</v>
      </c>
      <c r="B37" t="s">
        <v>33</v>
      </c>
      <c r="D37">
        <v>36</v>
      </c>
      <c r="E37" t="str">
        <f t="shared" si="0"/>
        <v>'108A1_10'</v>
      </c>
      <c r="F37" t="str">
        <f t="shared" si="0"/>
        <v>'108A1_9'</v>
      </c>
      <c r="H37" t="str">
        <f t="shared" si="1"/>
        <v>INSERT INTO tblNeighbors VALUES (36, '108A1_10', '108A1_9');</v>
      </c>
      <c r="Q37" t="str">
        <f t="shared" si="2"/>
        <v>n108A1_10.addNeighbor(n108A1_9);</v>
      </c>
    </row>
    <row r="38" spans="1:17" x14ac:dyDescent="0.25">
      <c r="A38" t="s">
        <v>34</v>
      </c>
      <c r="B38" t="s">
        <v>7</v>
      </c>
      <c r="D38">
        <v>37</v>
      </c>
      <c r="E38" t="str">
        <f t="shared" si="0"/>
        <v>'108A1_10'</v>
      </c>
      <c r="F38" t="str">
        <f t="shared" si="0"/>
        <v>'108K'</v>
      </c>
      <c r="H38" t="str">
        <f t="shared" si="1"/>
        <v>INSERT INTO tblNeighbors VALUES (37, '108A1_10', '108K');</v>
      </c>
      <c r="Q38" t="str">
        <f t="shared" si="2"/>
        <v>n108A1_10.addNeighbor(n108K);</v>
      </c>
    </row>
    <row r="39" spans="1:17" x14ac:dyDescent="0.25">
      <c r="A39" t="s">
        <v>34</v>
      </c>
      <c r="B39" t="s">
        <v>35</v>
      </c>
      <c r="D39">
        <v>38</v>
      </c>
      <c r="E39" t="str">
        <f t="shared" si="0"/>
        <v>'108A1_10'</v>
      </c>
      <c r="F39" t="str">
        <f t="shared" si="0"/>
        <v>'108A1_11'</v>
      </c>
      <c r="H39" t="str">
        <f t="shared" si="1"/>
        <v>INSERT INTO tblNeighbors VALUES (38, '108A1_10', '108A1_11');</v>
      </c>
      <c r="Q39" t="str">
        <f t="shared" si="2"/>
        <v>n108A1_10.addNeighbor(n108A1_11);</v>
      </c>
    </row>
    <row r="40" spans="1:17" x14ac:dyDescent="0.25">
      <c r="A40" t="s">
        <v>35</v>
      </c>
      <c r="B40" t="s">
        <v>34</v>
      </c>
      <c r="D40">
        <v>39</v>
      </c>
      <c r="E40" t="str">
        <f t="shared" si="0"/>
        <v>'108A1_11'</v>
      </c>
      <c r="F40" t="str">
        <f t="shared" si="0"/>
        <v>'108A1_10'</v>
      </c>
      <c r="H40" t="str">
        <f t="shared" si="1"/>
        <v>INSERT INTO tblNeighbors VALUES (39, '108A1_11', '108A1_10');</v>
      </c>
      <c r="Q40" t="str">
        <f t="shared" si="2"/>
        <v>n108A1_11.addNeighbor(n108A1_10);</v>
      </c>
    </row>
    <row r="41" spans="1:17" x14ac:dyDescent="0.25">
      <c r="A41" t="s">
        <v>35</v>
      </c>
      <c r="B41" t="s">
        <v>9</v>
      </c>
      <c r="D41">
        <v>40</v>
      </c>
      <c r="E41" t="str">
        <f t="shared" si="0"/>
        <v>'108A1_11'</v>
      </c>
      <c r="F41" t="str">
        <f t="shared" si="0"/>
        <v>'108J'</v>
      </c>
      <c r="H41" t="str">
        <f t="shared" si="1"/>
        <v>INSERT INTO tblNeighbors VALUES (40, '108A1_11', '108J');</v>
      </c>
      <c r="Q41" t="str">
        <f t="shared" si="2"/>
        <v>n108A1_11.addNeighbor(n108J);</v>
      </c>
    </row>
    <row r="42" spans="1:17" x14ac:dyDescent="0.25">
      <c r="A42" t="s">
        <v>35</v>
      </c>
      <c r="B42" t="s">
        <v>14</v>
      </c>
      <c r="D42">
        <v>41</v>
      </c>
      <c r="E42" t="str">
        <f t="shared" si="0"/>
        <v>'108A1_11'</v>
      </c>
      <c r="F42" t="str">
        <f t="shared" si="0"/>
        <v>'108G'</v>
      </c>
      <c r="H42" t="str">
        <f t="shared" si="1"/>
        <v>INSERT INTO tblNeighbors VALUES (41, '108A1_11', '108G');</v>
      </c>
      <c r="Q42" t="str">
        <f t="shared" si="2"/>
        <v>n108A1_11.addNeighbor(n108G);</v>
      </c>
    </row>
    <row r="43" spans="1:17" x14ac:dyDescent="0.25">
      <c r="A43" t="s">
        <v>35</v>
      </c>
      <c r="B43" t="s">
        <v>36</v>
      </c>
      <c r="D43">
        <v>42</v>
      </c>
      <c r="E43" t="str">
        <f t="shared" si="0"/>
        <v>'108A1_11'</v>
      </c>
      <c r="F43" t="str">
        <f t="shared" si="0"/>
        <v>'108A1_12'</v>
      </c>
      <c r="H43" t="str">
        <f t="shared" si="1"/>
        <v>INSERT INTO tblNeighbors VALUES (42, '108A1_11', '108A1_12');</v>
      </c>
      <c r="Q43" t="str">
        <f t="shared" si="2"/>
        <v>n108A1_11.addNeighbor(n108A1_12);</v>
      </c>
    </row>
    <row r="44" spans="1:17" x14ac:dyDescent="0.25">
      <c r="A44" t="s">
        <v>36</v>
      </c>
      <c r="B44" t="s">
        <v>35</v>
      </c>
      <c r="D44">
        <v>43</v>
      </c>
      <c r="E44" t="str">
        <f t="shared" si="0"/>
        <v>'108A1_12'</v>
      </c>
      <c r="F44" t="str">
        <f t="shared" si="0"/>
        <v>'108A1_11'</v>
      </c>
      <c r="H44" t="str">
        <f t="shared" si="1"/>
        <v>INSERT INTO tblNeighbors VALUES (43, '108A1_12', '108A1_11');</v>
      </c>
      <c r="Q44" t="str">
        <f t="shared" si="2"/>
        <v>n108A1_12.addNeighbor(n108A1_11);</v>
      </c>
    </row>
    <row r="45" spans="1:17" x14ac:dyDescent="0.25">
      <c r="A45" t="s">
        <v>36</v>
      </c>
      <c r="B45" t="s">
        <v>8</v>
      </c>
      <c r="D45">
        <v>44</v>
      </c>
      <c r="E45" t="str">
        <f t="shared" si="0"/>
        <v>'108A1_12'</v>
      </c>
      <c r="F45" t="str">
        <f t="shared" si="0"/>
        <v>'108I'</v>
      </c>
      <c r="H45" t="str">
        <f t="shared" si="1"/>
        <v>INSERT INTO tblNeighbors VALUES (44, '108A1_12', '108I');</v>
      </c>
      <c r="Q45" t="str">
        <f t="shared" si="2"/>
        <v>n108A1_12.addNeighbor(n108I);</v>
      </c>
    </row>
    <row r="46" spans="1:17" x14ac:dyDescent="0.25">
      <c r="A46" t="s">
        <v>36</v>
      </c>
      <c r="B46" t="s">
        <v>18</v>
      </c>
      <c r="D46">
        <v>45</v>
      </c>
      <c r="E46" t="str">
        <f t="shared" si="0"/>
        <v>'108A1_12'</v>
      </c>
      <c r="F46" t="str">
        <f t="shared" si="0"/>
        <v>'108H'</v>
      </c>
      <c r="H46" t="str">
        <f t="shared" si="1"/>
        <v>INSERT INTO tblNeighbors VALUES (45, '108A1_12', '108H');</v>
      </c>
      <c r="Q46" t="str">
        <f t="shared" si="2"/>
        <v>n108A1_12.addNeighbor(n108H);</v>
      </c>
    </row>
    <row r="47" spans="1:17" x14ac:dyDescent="0.25">
      <c r="A47" t="s">
        <v>5</v>
      </c>
      <c r="B47" t="s">
        <v>26</v>
      </c>
      <c r="D47">
        <v>46</v>
      </c>
      <c r="E47" t="str">
        <f t="shared" si="0"/>
        <v>'108O'</v>
      </c>
      <c r="F47" t="str">
        <f t="shared" si="0"/>
        <v>'108A1_2'</v>
      </c>
      <c r="H47" t="str">
        <f t="shared" si="1"/>
        <v>INSERT INTO tblNeighbors VALUES (46, '108O', '108A1_2');</v>
      </c>
      <c r="Q47" t="str">
        <f t="shared" si="2"/>
        <v>n108O.addNeighbor(n108A1_2);</v>
      </c>
    </row>
    <row r="48" spans="1:17" x14ac:dyDescent="0.25">
      <c r="A48" t="s">
        <v>6</v>
      </c>
      <c r="B48" t="s">
        <v>32</v>
      </c>
      <c r="D48">
        <v>47</v>
      </c>
      <c r="E48" t="str">
        <f t="shared" si="0"/>
        <v>'108L'</v>
      </c>
      <c r="F48" t="str">
        <f t="shared" si="0"/>
        <v>'108A1_8'</v>
      </c>
      <c r="H48" t="str">
        <f t="shared" si="1"/>
        <v>INSERT INTO tblNeighbors VALUES (47, '108L', '108A1_8');</v>
      </c>
      <c r="Q48" t="str">
        <f t="shared" si="2"/>
        <v>n108L.addNeighbor(n108A1_8);</v>
      </c>
    </row>
    <row r="49" spans="1:17" x14ac:dyDescent="0.25">
      <c r="A49" t="s">
        <v>7</v>
      </c>
      <c r="B49" t="s">
        <v>34</v>
      </c>
      <c r="D49">
        <v>48</v>
      </c>
      <c r="E49" t="str">
        <f t="shared" si="0"/>
        <v>'108K'</v>
      </c>
      <c r="F49" t="str">
        <f t="shared" si="0"/>
        <v>'108A1_10'</v>
      </c>
      <c r="H49" t="str">
        <f t="shared" si="1"/>
        <v>INSERT INTO tblNeighbors VALUES (48, '108K', '108A1_10');</v>
      </c>
      <c r="Q49" t="str">
        <f t="shared" si="2"/>
        <v>n108K.addNeighbor(n108A1_10);</v>
      </c>
    </row>
    <row r="50" spans="1:17" x14ac:dyDescent="0.25">
      <c r="A50" t="s">
        <v>8</v>
      </c>
      <c r="B50" t="s">
        <v>36</v>
      </c>
      <c r="D50">
        <v>49</v>
      </c>
      <c r="E50" t="str">
        <f t="shared" si="0"/>
        <v>'108I'</v>
      </c>
      <c r="F50" t="str">
        <f t="shared" si="0"/>
        <v>'108A1_12'</v>
      </c>
      <c r="H50" t="str">
        <f t="shared" si="1"/>
        <v>INSERT INTO tblNeighbors VALUES (49, '108I', '108A1_12');</v>
      </c>
      <c r="Q50" t="str">
        <f t="shared" si="2"/>
        <v>n108I.addNeighbor(n108A1_12);</v>
      </c>
    </row>
    <row r="51" spans="1:17" x14ac:dyDescent="0.25">
      <c r="A51" t="s">
        <v>9</v>
      </c>
      <c r="B51" t="s">
        <v>35</v>
      </c>
      <c r="D51">
        <v>50</v>
      </c>
      <c r="E51" t="str">
        <f t="shared" si="0"/>
        <v>'108J'</v>
      </c>
      <c r="F51" t="str">
        <f t="shared" si="0"/>
        <v>'108A1_11'</v>
      </c>
      <c r="H51" t="str">
        <f t="shared" si="1"/>
        <v>INSERT INTO tblNeighbors VALUES (50, '108J', '108A1_11');</v>
      </c>
      <c r="Q51" t="str">
        <f t="shared" si="2"/>
        <v>n108J.addNeighbor(n108A1_11);</v>
      </c>
    </row>
    <row r="52" spans="1:17" x14ac:dyDescent="0.25">
      <c r="A52" t="s">
        <v>10</v>
      </c>
      <c r="B52" t="s">
        <v>30</v>
      </c>
      <c r="D52">
        <v>51</v>
      </c>
      <c r="E52" t="str">
        <f t="shared" si="0"/>
        <v>'T1'</v>
      </c>
      <c r="F52" t="str">
        <f t="shared" si="0"/>
        <v>'108A1_6'</v>
      </c>
      <c r="H52" t="str">
        <f t="shared" si="1"/>
        <v>INSERT INTO tblNeighbors VALUES (51, 'T1', '108A1_6');</v>
      </c>
      <c r="Q52" t="str">
        <f t="shared" si="2"/>
        <v>nT1.addNeighbor(n108A1_6);</v>
      </c>
    </row>
    <row r="53" spans="1:17" x14ac:dyDescent="0.25">
      <c r="A53" t="s">
        <v>11</v>
      </c>
      <c r="B53" t="s">
        <v>28</v>
      </c>
      <c r="D53">
        <v>52</v>
      </c>
      <c r="E53" t="str">
        <f t="shared" si="0"/>
        <v>'T2'</v>
      </c>
      <c r="F53" t="str">
        <f t="shared" si="0"/>
        <v>'108A1_4'</v>
      </c>
      <c r="H53" t="str">
        <f t="shared" si="1"/>
        <v>INSERT INTO tblNeighbors VALUES (52, 'T2', '108A1_4');</v>
      </c>
      <c r="Q53" t="str">
        <f t="shared" si="2"/>
        <v>nT2.addNeighbor(n108A1_4);</v>
      </c>
    </row>
    <row r="54" spans="1:17" x14ac:dyDescent="0.25">
      <c r="A54" t="s">
        <v>12</v>
      </c>
      <c r="B54" t="s">
        <v>27</v>
      </c>
      <c r="D54">
        <v>53</v>
      </c>
      <c r="E54" t="str">
        <f t="shared" si="0"/>
        <v>'108C'</v>
      </c>
      <c r="F54" t="str">
        <f t="shared" si="0"/>
        <v>'108A1_3'</v>
      </c>
      <c r="H54" t="str">
        <f t="shared" si="1"/>
        <v>INSERT INTO tblNeighbors VALUES (53, '108C', '108A1_3');</v>
      </c>
      <c r="Q54" t="str">
        <f t="shared" si="2"/>
        <v>n108C.addNeighbor(n108A1_3);</v>
      </c>
    </row>
    <row r="55" spans="1:17" x14ac:dyDescent="0.25">
      <c r="A55" t="s">
        <v>13</v>
      </c>
      <c r="B55" t="s">
        <v>29</v>
      </c>
      <c r="D55">
        <v>54</v>
      </c>
      <c r="E55" t="str">
        <f t="shared" si="0"/>
        <v>'108D'</v>
      </c>
      <c r="F55" t="str">
        <f t="shared" si="0"/>
        <v>'108A1_5'</v>
      </c>
      <c r="H55" t="str">
        <f t="shared" si="1"/>
        <v>INSERT INTO tblNeighbors VALUES (54, '108D', '108A1_5');</v>
      </c>
      <c r="Q55" t="str">
        <f t="shared" si="2"/>
        <v>n108D.addNeighbor(n108A1_5);</v>
      </c>
    </row>
    <row r="56" spans="1:17" x14ac:dyDescent="0.25">
      <c r="A56" t="s">
        <v>14</v>
      </c>
      <c r="B56" t="s">
        <v>35</v>
      </c>
      <c r="D56">
        <v>55</v>
      </c>
      <c r="E56" t="str">
        <f t="shared" si="0"/>
        <v>'108G'</v>
      </c>
      <c r="F56" t="str">
        <f t="shared" si="0"/>
        <v>'108A1_11'</v>
      </c>
      <c r="H56" t="str">
        <f t="shared" si="1"/>
        <v>INSERT INTO tblNeighbors VALUES (55, '108G', '108A1_11');</v>
      </c>
      <c r="Q56" t="str">
        <f t="shared" si="2"/>
        <v>n108G.addNeighbor(n108A1_11);</v>
      </c>
    </row>
    <row r="57" spans="1:17" x14ac:dyDescent="0.25">
      <c r="A57" t="s">
        <v>15</v>
      </c>
      <c r="B57" t="s">
        <v>25</v>
      </c>
      <c r="D57">
        <v>56</v>
      </c>
      <c r="E57" t="str">
        <f t="shared" si="0"/>
        <v>'108B'</v>
      </c>
      <c r="F57" t="str">
        <f t="shared" si="0"/>
        <v>'108A1_1'</v>
      </c>
      <c r="H57" t="str">
        <f t="shared" si="1"/>
        <v>INSERT INTO tblNeighbors VALUES (56, '108B', '108A1_1');</v>
      </c>
      <c r="Q57" t="str">
        <f t="shared" si="2"/>
        <v>n108B.addNeighbor(n108A1_1);</v>
      </c>
    </row>
    <row r="58" spans="1:17" x14ac:dyDescent="0.25">
      <c r="A58" t="s">
        <v>16</v>
      </c>
      <c r="B58" t="s">
        <v>31</v>
      </c>
      <c r="D58">
        <v>57</v>
      </c>
      <c r="E58" t="str">
        <f t="shared" si="0"/>
        <v>'108E'</v>
      </c>
      <c r="F58" t="str">
        <f t="shared" si="0"/>
        <v>'108A1_7'</v>
      </c>
      <c r="H58" t="str">
        <f t="shared" si="1"/>
        <v>INSERT INTO tblNeighbors VALUES (57, '108E', '108A1_7');</v>
      </c>
      <c r="Q58" t="str">
        <f t="shared" si="2"/>
        <v>n108E.addNeighbor(n108A1_7);</v>
      </c>
    </row>
    <row r="59" spans="1:17" x14ac:dyDescent="0.25">
      <c r="A59" t="s">
        <v>17</v>
      </c>
      <c r="B59" t="s">
        <v>33</v>
      </c>
      <c r="D59">
        <v>58</v>
      </c>
      <c r="E59" t="str">
        <f t="shared" si="0"/>
        <v>'108F'</v>
      </c>
      <c r="F59" t="str">
        <f t="shared" si="0"/>
        <v>'108A1_9'</v>
      </c>
      <c r="H59" t="str">
        <f t="shared" si="1"/>
        <v>INSERT INTO tblNeighbors VALUES (58, '108F', '108A1_9');</v>
      </c>
      <c r="Q59" t="str">
        <f t="shared" si="2"/>
        <v>n108F.addNeighbor(n108A1_9);</v>
      </c>
    </row>
    <row r="60" spans="1:17" x14ac:dyDescent="0.25">
      <c r="A60" t="s">
        <v>18</v>
      </c>
      <c r="B60" t="s">
        <v>36</v>
      </c>
      <c r="D60">
        <v>59</v>
      </c>
      <c r="E60" t="str">
        <f t="shared" si="0"/>
        <v>'108H'</v>
      </c>
      <c r="F60" t="str">
        <f t="shared" si="0"/>
        <v>'108A1_12'</v>
      </c>
      <c r="H60" t="str">
        <f t="shared" si="1"/>
        <v>INSERT INTO tblNeighbors VALUES (59, '108H', '108A1_12');</v>
      </c>
      <c r="Q60" t="str">
        <f t="shared" si="2"/>
        <v>n108H.addNeighbor(n108A1_12);</v>
      </c>
    </row>
    <row r="61" spans="1:17" x14ac:dyDescent="0.25">
      <c r="A61">
        <v>108</v>
      </c>
      <c r="B61" t="s">
        <v>21</v>
      </c>
      <c r="D61">
        <v>60</v>
      </c>
      <c r="E61" t="str">
        <f t="shared" si="0"/>
        <v>'108'</v>
      </c>
      <c r="F61" t="str">
        <f t="shared" si="0"/>
        <v>'100C1'</v>
      </c>
      <c r="H61" t="str">
        <f t="shared" si="1"/>
        <v>INSERT INTO tblNeighbors VALUES (60, '108', '100C1');</v>
      </c>
      <c r="Q61" t="str">
        <f t="shared" si="2"/>
        <v>n108.addNeighbor(n100C1);</v>
      </c>
    </row>
    <row r="62" spans="1:17" x14ac:dyDescent="0.25">
      <c r="A62">
        <v>108</v>
      </c>
      <c r="B62" t="s">
        <v>37</v>
      </c>
      <c r="D62">
        <v>61</v>
      </c>
      <c r="E62" t="str">
        <f t="shared" si="0"/>
        <v>'108'</v>
      </c>
      <c r="F62" t="str">
        <f t="shared" si="0"/>
        <v>'108_0'</v>
      </c>
      <c r="H62" t="str">
        <f t="shared" si="1"/>
        <v>INSERT INTO tblNeighbors VALUES (61, '108', '108_0');</v>
      </c>
      <c r="Q62" t="str">
        <f t="shared" si="2"/>
        <v>n108.addNeighbor(n108_0);</v>
      </c>
    </row>
    <row r="63" spans="1:17" x14ac:dyDescent="0.25">
      <c r="A63" t="s">
        <v>37</v>
      </c>
      <c r="B63">
        <v>108</v>
      </c>
      <c r="D63">
        <v>62</v>
      </c>
      <c r="E63" t="str">
        <f t="shared" si="0"/>
        <v>'108_0'</v>
      </c>
      <c r="F63" t="str">
        <f t="shared" si="0"/>
        <v>'108'</v>
      </c>
      <c r="H63" t="str">
        <f t="shared" si="1"/>
        <v>INSERT INTO tblNeighbors VALUES (62, '108_0', '108');</v>
      </c>
      <c r="Q63" t="str">
        <f t="shared" si="2"/>
        <v>n108_0.addNeighbor(n108);</v>
      </c>
    </row>
    <row r="64" spans="1:17" x14ac:dyDescent="0.25">
      <c r="A64" t="s">
        <v>37</v>
      </c>
      <c r="B64" t="s">
        <v>38</v>
      </c>
      <c r="D64">
        <v>63</v>
      </c>
      <c r="E64" t="str">
        <f t="shared" si="0"/>
        <v>'108_0'</v>
      </c>
      <c r="F64" t="str">
        <f t="shared" si="0"/>
        <v>'108_1'</v>
      </c>
      <c r="H64" t="str">
        <f t="shared" si="1"/>
        <v>INSERT INTO tblNeighbors VALUES (63, '108_0', '108_1');</v>
      </c>
      <c r="Q64" t="str">
        <f t="shared" si="2"/>
        <v>n108_0.addNeighbor(n108_1);</v>
      </c>
    </row>
    <row r="65" spans="1:17" x14ac:dyDescent="0.25">
      <c r="A65" t="s">
        <v>38</v>
      </c>
      <c r="B65" t="s">
        <v>37</v>
      </c>
      <c r="D65">
        <v>64</v>
      </c>
      <c r="E65" t="str">
        <f t="shared" si="0"/>
        <v>'108_1'</v>
      </c>
      <c r="F65" t="str">
        <f t="shared" si="0"/>
        <v>'108_0'</v>
      </c>
      <c r="H65" t="str">
        <f t="shared" si="1"/>
        <v>INSERT INTO tblNeighbors VALUES (64, '108_1', '108_0');</v>
      </c>
      <c r="Q65" t="str">
        <f t="shared" si="2"/>
        <v>n108_1.addNeighbor(n108_0);</v>
      </c>
    </row>
    <row r="66" spans="1:17" x14ac:dyDescent="0.25">
      <c r="A66" t="s">
        <v>38</v>
      </c>
      <c r="B66" t="s">
        <v>39</v>
      </c>
      <c r="D66">
        <v>65</v>
      </c>
      <c r="E66" t="str">
        <f t="shared" si="0"/>
        <v>'108_1'</v>
      </c>
      <c r="F66" t="str">
        <f t="shared" si="0"/>
        <v>'108_2'</v>
      </c>
      <c r="H66" t="str">
        <f t="shared" si="1"/>
        <v>INSERT INTO tblNeighbors VALUES (65, '108_1', '108_2');</v>
      </c>
      <c r="Q66" t="str">
        <f t="shared" si="2"/>
        <v>n108_1.addNeighbor(n108_2);</v>
      </c>
    </row>
    <row r="67" spans="1:17" x14ac:dyDescent="0.25">
      <c r="A67" t="s">
        <v>39</v>
      </c>
      <c r="B67" t="s">
        <v>38</v>
      </c>
      <c r="D67">
        <v>66</v>
      </c>
      <c r="E67" t="str">
        <f t="shared" ref="E67:F73" si="3">"'"&amp;A67&amp;"'"</f>
        <v>'108_2'</v>
      </c>
      <c r="F67" t="str">
        <f t="shared" si="3"/>
        <v>'108_1'</v>
      </c>
      <c r="H67" t="str">
        <f t="shared" ref="H67:H73" si="4">"INSERT INTO tblNeighbors VALUES (" &amp; D67 &amp; ", " &amp; E67 &amp; ", " &amp; F67 &amp; ");"</f>
        <v>INSERT INTO tblNeighbors VALUES (66, '108_2', '108_1');</v>
      </c>
      <c r="Q67" t="str">
        <f t="shared" ref="Q67:Q73" si="5">"n" &amp; A67 &amp;".addNeighbor(n" &amp; B67 &amp; ");"</f>
        <v>n108_2.addNeighbor(n108_1);</v>
      </c>
    </row>
    <row r="68" spans="1:17" x14ac:dyDescent="0.25">
      <c r="A68" t="s">
        <v>39</v>
      </c>
      <c r="B68" t="s">
        <v>24</v>
      </c>
      <c r="D68">
        <v>67</v>
      </c>
      <c r="E68" t="str">
        <f t="shared" si="3"/>
        <v>'108_2'</v>
      </c>
      <c r="F68" t="str">
        <f t="shared" si="3"/>
        <v>'108A1_0'</v>
      </c>
      <c r="H68" t="str">
        <f t="shared" si="4"/>
        <v>INSERT INTO tblNeighbors VALUES (67, '108_2', '108A1_0');</v>
      </c>
      <c r="Q68" t="str">
        <f t="shared" si="5"/>
        <v>n108_2.addNeighbor(n108A1_0);</v>
      </c>
    </row>
    <row r="69" spans="1:17" x14ac:dyDescent="0.25">
      <c r="A69" t="s">
        <v>21</v>
      </c>
      <c r="B69" t="s">
        <v>20</v>
      </c>
      <c r="D69">
        <v>68</v>
      </c>
      <c r="E69" t="str">
        <f t="shared" si="3"/>
        <v>'100C1'</v>
      </c>
      <c r="F69" t="str">
        <f t="shared" si="3"/>
        <v>'100C2'</v>
      </c>
      <c r="H69" t="str">
        <f t="shared" si="4"/>
        <v>INSERT INTO tblNeighbors VALUES (68, '100C1', '100C2');</v>
      </c>
      <c r="Q69" t="str">
        <f t="shared" si="5"/>
        <v>n100C1.addNeighbor(n100C2);</v>
      </c>
    </row>
    <row r="70" spans="1:17" x14ac:dyDescent="0.25">
      <c r="A70" t="s">
        <v>21</v>
      </c>
      <c r="B70">
        <v>108</v>
      </c>
      <c r="D70">
        <v>69</v>
      </c>
      <c r="E70" t="str">
        <f t="shared" si="3"/>
        <v>'100C1'</v>
      </c>
      <c r="F70" t="str">
        <f t="shared" si="3"/>
        <v>'108'</v>
      </c>
      <c r="H70" t="str">
        <f t="shared" si="4"/>
        <v>INSERT INTO tblNeighbors VALUES (69, '100C1', '108');</v>
      </c>
      <c r="Q70" t="str">
        <f t="shared" si="5"/>
        <v>n100C1.addNeighbor(n108);</v>
      </c>
    </row>
    <row r="71" spans="1:17" x14ac:dyDescent="0.25">
      <c r="A71" t="s">
        <v>20</v>
      </c>
      <c r="B71" t="s">
        <v>19</v>
      </c>
      <c r="D71">
        <v>70</v>
      </c>
      <c r="E71" t="str">
        <f t="shared" si="3"/>
        <v>'100C2'</v>
      </c>
      <c r="F71" t="str">
        <f t="shared" si="3"/>
        <v>'EL'</v>
      </c>
      <c r="H71" t="str">
        <f t="shared" si="4"/>
        <v>INSERT INTO tblNeighbors VALUES (70, '100C2', 'EL');</v>
      </c>
      <c r="Q71" t="str">
        <f t="shared" si="5"/>
        <v>n100C2.addNeighbor(nEL);</v>
      </c>
    </row>
    <row r="72" spans="1:17" x14ac:dyDescent="0.25">
      <c r="A72" t="s">
        <v>20</v>
      </c>
      <c r="B72" t="s">
        <v>21</v>
      </c>
      <c r="D72">
        <v>71</v>
      </c>
      <c r="E72" t="str">
        <f t="shared" si="3"/>
        <v>'100C2'</v>
      </c>
      <c r="F72" t="str">
        <f t="shared" si="3"/>
        <v>'100C1'</v>
      </c>
      <c r="H72" t="str">
        <f t="shared" si="4"/>
        <v>INSERT INTO tblNeighbors VALUES (71, '100C2', '100C1');</v>
      </c>
      <c r="Q72" t="str">
        <f t="shared" si="5"/>
        <v>n100C2.addNeighbor(n100C1);</v>
      </c>
    </row>
    <row r="73" spans="1:17" x14ac:dyDescent="0.25">
      <c r="A73" t="s">
        <v>19</v>
      </c>
      <c r="B73" t="s">
        <v>20</v>
      </c>
      <c r="D73">
        <v>72</v>
      </c>
      <c r="E73" t="str">
        <f t="shared" si="3"/>
        <v>'EL'</v>
      </c>
      <c r="F73" t="str">
        <f t="shared" si="3"/>
        <v>'100C2'</v>
      </c>
      <c r="H73" t="str">
        <f t="shared" si="4"/>
        <v>INSERT INTO tblNeighbors VALUES (72, 'EL', '100C2');</v>
      </c>
      <c r="Q73" t="str">
        <f t="shared" si="5"/>
        <v>nEL.addNeighbor(n100C2);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Coords</vt:lpstr>
      <vt:lpstr>Neighbors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2012-03-02T17:23:53Z</dcterms:created>
  <dcterms:modified xsi:type="dcterms:W3CDTF">2012-03-14T23:41:11Z</dcterms:modified>
</cp:coreProperties>
</file>