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13395" windowHeight="11700"/>
  </bookViews>
  <sheets>
    <sheet name="nodes" sheetId="1" r:id="rId1"/>
    <sheet name="node-f2" sheetId="4" r:id="rId2"/>
    <sheet name="neighbor" sheetId="2" r:id="rId3"/>
    <sheet name="Sheet1" sheetId="3" r:id="rId4"/>
  </sheets>
  <calcPr calcId="145621"/>
</workbook>
</file>

<file path=xl/calcChain.xml><?xml version="1.0" encoding="utf-8"?>
<calcChain xmlns="http://schemas.openxmlformats.org/spreadsheetml/2006/main">
  <c r="F93" i="2" l="1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F2" i="1"/>
  <c r="AE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D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2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6" i="1"/>
  <c r="K11" i="4" l="1"/>
  <c r="K16" i="4"/>
  <c r="K2" i="4"/>
  <c r="B3" i="4"/>
  <c r="B4" i="4"/>
  <c r="B5" i="4"/>
  <c r="K5" i="4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K18" i="4" s="1"/>
  <c r="B19" i="4"/>
  <c r="B20" i="4"/>
  <c r="B21" i="4"/>
  <c r="B22" i="4"/>
  <c r="B23" i="4"/>
  <c r="K23" i="4" s="1"/>
  <c r="B24" i="4"/>
  <c r="B25" i="4"/>
  <c r="B2" i="4"/>
  <c r="K19" i="4"/>
  <c r="K7" i="4"/>
  <c r="K3" i="4"/>
  <c r="K25" i="4" l="1"/>
  <c r="K24" i="4"/>
  <c r="K22" i="4"/>
  <c r="K21" i="4"/>
  <c r="K17" i="4"/>
  <c r="K20" i="4"/>
  <c r="K15" i="4"/>
  <c r="K13" i="4"/>
  <c r="K12" i="4"/>
  <c r="K14" i="4"/>
  <c r="K10" i="4"/>
  <c r="K9" i="4"/>
  <c r="K8" i="4"/>
  <c r="K6" i="4"/>
  <c r="K4" i="4"/>
  <c r="F92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F9" i="2" l="1"/>
  <c r="F41" i="2"/>
  <c r="F38" i="2"/>
  <c r="F22" i="2"/>
  <c r="F6" i="2"/>
  <c r="F27" i="2"/>
  <c r="F20" i="2"/>
  <c r="F5" i="2"/>
  <c r="F32" i="2"/>
  <c r="F7" i="2"/>
  <c r="F11" i="2"/>
  <c r="F39" i="2"/>
  <c r="F23" i="2"/>
  <c r="F45" i="2"/>
  <c r="F46" i="2"/>
  <c r="F3" i="2"/>
  <c r="F43" i="2"/>
  <c r="F31" i="2"/>
  <c r="F29" i="2"/>
  <c r="F30" i="2"/>
  <c r="F37" i="2"/>
  <c r="F17" i="2"/>
  <c r="F50" i="2"/>
  <c r="F34" i="2"/>
  <c r="F18" i="2"/>
  <c r="F2" i="2"/>
  <c r="F35" i="2"/>
  <c r="F28" i="2"/>
  <c r="F21" i="2"/>
  <c r="F15" i="2"/>
  <c r="F16" i="2"/>
  <c r="F13" i="2"/>
  <c r="F24" i="2"/>
  <c r="F25" i="2"/>
  <c r="F14" i="2"/>
  <c r="F36" i="2"/>
  <c r="F40" i="2"/>
  <c r="F4" i="2"/>
  <c r="F33" i="2"/>
  <c r="F42" i="2"/>
  <c r="F26" i="2"/>
  <c r="F10" i="2"/>
  <c r="F19" i="2"/>
  <c r="F12" i="2"/>
  <c r="F44" i="2"/>
  <c r="F48" i="2"/>
  <c r="F47" i="2"/>
  <c r="F49" i="2"/>
  <c r="F8" i="2"/>
</calcChain>
</file>

<file path=xl/sharedStrings.xml><?xml version="1.0" encoding="utf-8"?>
<sst xmlns="http://schemas.openxmlformats.org/spreadsheetml/2006/main" count="737" uniqueCount="124">
  <si>
    <t>nID</t>
  </si>
  <si>
    <t>nType</t>
  </si>
  <si>
    <t>Stair</t>
  </si>
  <si>
    <t>Elevator</t>
  </si>
  <si>
    <t>Restroom</t>
  </si>
  <si>
    <t>nFloor</t>
  </si>
  <si>
    <t>x</t>
  </si>
  <si>
    <t>y</t>
  </si>
  <si>
    <t>Exam Room</t>
  </si>
  <si>
    <t>Description</t>
  </si>
  <si>
    <t>Neighbors -&gt;</t>
  </si>
  <si>
    <t>Closet</t>
  </si>
  <si>
    <t>master</t>
  </si>
  <si>
    <t>neighbor</t>
  </si>
  <si>
    <t>nDep</t>
  </si>
  <si>
    <t>id</t>
  </si>
  <si>
    <t>INSERT INTO tblNode VALUES (</t>
  </si>
  <si>
    <t>Walk-In Clinic</t>
  </si>
  <si>
    <t>INSERT INTO tblNeighbors VALUES (</t>
  </si>
  <si>
    <t>F1-C2_0</t>
  </si>
  <si>
    <t>F1-EL</t>
  </si>
  <si>
    <t>F1-C2_1</t>
  </si>
  <si>
    <t>F1-RS</t>
  </si>
  <si>
    <t>F1-C3_0</t>
  </si>
  <si>
    <t>F1-S2</t>
  </si>
  <si>
    <t>F1-C1_0</t>
  </si>
  <si>
    <t>F1-C1_1</t>
  </si>
  <si>
    <t>F1-C1_2</t>
  </si>
  <si>
    <t>F1-C1_3</t>
  </si>
  <si>
    <t>F1-C1_4</t>
  </si>
  <si>
    <t>F1-RN</t>
  </si>
  <si>
    <t>F1-RX</t>
  </si>
  <si>
    <t>F1-E2</t>
  </si>
  <si>
    <t>EXIT</t>
  </si>
  <si>
    <t>F1-E1</t>
  </si>
  <si>
    <t>F1-108</t>
  </si>
  <si>
    <t>F1-108_0</t>
  </si>
  <si>
    <t>F1-108_1</t>
  </si>
  <si>
    <t>F1-108_2</t>
  </si>
  <si>
    <t>F1-108R</t>
  </si>
  <si>
    <t>F1-108A_0</t>
  </si>
  <si>
    <t>F1-108A_2</t>
  </si>
  <si>
    <t>F1-108A_3</t>
  </si>
  <si>
    <t>F1-108A_4</t>
  </si>
  <si>
    <t>F1-108A_5</t>
  </si>
  <si>
    <t>F1-108A_6</t>
  </si>
  <si>
    <t>F1-108A_7</t>
  </si>
  <si>
    <t>F1-108A_8</t>
  </si>
  <si>
    <t>F1-108A_9</t>
  </si>
  <si>
    <t>F1-108A_10</t>
  </si>
  <si>
    <t>F1-108A_1</t>
  </si>
  <si>
    <t>F1-108B</t>
  </si>
  <si>
    <t>F1-108C</t>
  </si>
  <si>
    <t>F1-108D</t>
  </si>
  <si>
    <t>F1-108E</t>
  </si>
  <si>
    <t>F1-108F</t>
  </si>
  <si>
    <t>F1-108G</t>
  </si>
  <si>
    <t>F1-108H</t>
  </si>
  <si>
    <t>F1-108I</t>
  </si>
  <si>
    <t>F1-108J</t>
  </si>
  <si>
    <t>F1-108K</t>
  </si>
  <si>
    <t>F1-108L</t>
  </si>
  <si>
    <t>F1-108P</t>
  </si>
  <si>
    <t>F1-108P_0</t>
  </si>
  <si>
    <t>F1-108Q</t>
  </si>
  <si>
    <t>F1-T1</t>
  </si>
  <si>
    <t>F1-T2</t>
  </si>
  <si>
    <t>Waypoint</t>
  </si>
  <si>
    <t>Loby</t>
  </si>
  <si>
    <t>Desk</t>
  </si>
  <si>
    <t>S2</t>
  </si>
  <si>
    <t>C1_1</t>
  </si>
  <si>
    <t>C1_0</t>
  </si>
  <si>
    <t>F1-108O</t>
  </si>
  <si>
    <t>key</t>
  </si>
  <si>
    <t>EL</t>
  </si>
  <si>
    <t>R1</t>
  </si>
  <si>
    <t>LAB</t>
  </si>
  <si>
    <t>XR</t>
  </si>
  <si>
    <t>LAB_0</t>
  </si>
  <si>
    <t>LAB_1</t>
  </si>
  <si>
    <t>LAB_2</t>
  </si>
  <si>
    <t>LAB_3</t>
  </si>
  <si>
    <t>LAB_4</t>
  </si>
  <si>
    <t>LAB_5</t>
  </si>
  <si>
    <t>LAB_A</t>
  </si>
  <si>
    <t>LAB_B</t>
  </si>
  <si>
    <t>LAB_C</t>
  </si>
  <si>
    <t>LAB_D</t>
  </si>
  <si>
    <t>LAB_E</t>
  </si>
  <si>
    <t>LAB_F</t>
  </si>
  <si>
    <t>LAB_B0</t>
  </si>
  <si>
    <t>R2</t>
  </si>
  <si>
    <t>LAB_R</t>
  </si>
  <si>
    <t>CL2</t>
  </si>
  <si>
    <t>CL1</t>
  </si>
  <si>
    <t>Lab</t>
  </si>
  <si>
    <t>Xray</t>
  </si>
  <si>
    <t>Clinical Labs</t>
  </si>
  <si>
    <t>Radiology</t>
  </si>
  <si>
    <t>F2-EL</t>
  </si>
  <si>
    <t>F2-C1_1</t>
  </si>
  <si>
    <t>F2-C1_0</t>
  </si>
  <si>
    <t>F2-S2</t>
  </si>
  <si>
    <t>F2-R1</t>
  </si>
  <si>
    <t>F2-LAB</t>
  </si>
  <si>
    <t>F2-XR</t>
  </si>
  <si>
    <t>F2-LAB_0</t>
  </si>
  <si>
    <t>F2-LAB_1</t>
  </si>
  <si>
    <t>F2-LAB_2</t>
  </si>
  <si>
    <t>F2-LAB_3</t>
  </si>
  <si>
    <t>F2-LAB_4</t>
  </si>
  <si>
    <t>F2-LAB_5</t>
  </si>
  <si>
    <t>F2-LAB_A</t>
  </si>
  <si>
    <t>F2-LAB_B</t>
  </si>
  <si>
    <t>F2-LAB_C</t>
  </si>
  <si>
    <t>F2-LAB_D</t>
  </si>
  <si>
    <t>F2-LAB_E</t>
  </si>
  <si>
    <t>F2-LAB_F</t>
  </si>
  <si>
    <t>F2-LAB_B0</t>
  </si>
  <si>
    <t>F2-LAB_R</t>
  </si>
  <si>
    <t>F2-R2</t>
  </si>
  <si>
    <t>F2-CL2</t>
  </si>
  <si>
    <t>F2-CL1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</si>
</sst>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abSelected="1" topLeftCell="A36" workbookViewId="0">
      <selection activeCell="K2" sqref="K2:K73"/>
    </sheetView>
  </sheetViews>
  <sheetFormatPr defaultRowHeight="15" x14ac:dyDescent="0.25"/>
  <cols>
    <col min="2" max="2" width="11.7109375" bestFit="1" customWidth="1"/>
    <col min="6" max="6" width="10" bestFit="1" customWidth="1"/>
    <col min="7" max="7" width="13.28515625" bestFit="1" customWidth="1"/>
    <col min="8" max="8" width="17.28515625" bestFit="1" customWidth="1"/>
    <col min="9" max="9" width="1.28515625" style="1" customWidth="1"/>
    <col min="10" max="18" width="9.85546875" customWidth="1"/>
    <col min="19" max="19" width="12.28515625" bestFit="1" customWidth="1"/>
    <col min="20" max="20" width="11.7109375" bestFit="1" customWidth="1"/>
  </cols>
  <sheetData>
    <row r="1" spans="1:32" x14ac:dyDescent="0.25">
      <c r="A1" t="s">
        <v>15</v>
      </c>
      <c r="B1" t="s">
        <v>0</v>
      </c>
      <c r="C1" t="s">
        <v>6</v>
      </c>
      <c r="D1" t="s">
        <v>7</v>
      </c>
      <c r="E1" t="s">
        <v>5</v>
      </c>
      <c r="F1" t="s">
        <v>1</v>
      </c>
      <c r="G1" t="s">
        <v>14</v>
      </c>
      <c r="H1" t="s">
        <v>9</v>
      </c>
      <c r="J1" t="s">
        <v>16</v>
      </c>
      <c r="S1" t="s">
        <v>10</v>
      </c>
      <c r="X1" s="2"/>
      <c r="Y1" s="3"/>
      <c r="Z1" s="3"/>
    </row>
    <row r="2" spans="1:32" x14ac:dyDescent="0.25">
      <c r="A2">
        <v>1</v>
      </c>
      <c r="B2" t="s">
        <v>20</v>
      </c>
      <c r="C2">
        <v>245</v>
      </c>
      <c r="D2">
        <v>109</v>
      </c>
      <c r="E2">
        <v>1</v>
      </c>
      <c r="F2" t="s">
        <v>3</v>
      </c>
      <c r="G2" t="s">
        <v>17</v>
      </c>
      <c r="K2" t="str">
        <f>J$1 &amp; A2 &amp; ", '" &amp; B2 &amp; "', " &amp; C2 &amp; ", " &amp; D2 &amp; ", " &amp; E2 &amp; ", '" &amp; F2 &amp; "', '" &amp; G2 &amp; "');"</f>
        <v>INSERT INTO tblNode VALUES (1, 'F1-EL', 245, 109, 1, 'Elevator', 'Walk-In Clinic');</v>
      </c>
      <c r="S2" t="s">
        <v>19</v>
      </c>
      <c r="Y2" t="str">
        <f>IF(S2&lt;&gt;"",$B2,"")</f>
        <v>F1-EL</v>
      </c>
      <c r="Z2" t="str">
        <f>IF(S2&lt;&gt;"",S2,"")</f>
        <v>F1-C2_0</v>
      </c>
      <c r="AA2" t="str">
        <f>IF(T2&lt;&gt;"",$B2,"")</f>
        <v/>
      </c>
      <c r="AB2" t="str">
        <f>IF(T2&lt;&gt;"",T2,"")</f>
        <v/>
      </c>
      <c r="AC2" t="str">
        <f>IF(U2&lt;&gt;"",$B2,"")</f>
        <v/>
      </c>
      <c r="AD2" t="str">
        <f>IF(U2&lt;&gt;"",U2,"")</f>
        <v/>
      </c>
      <c r="AE2" t="str">
        <f>IF(V2&lt;&gt;"",$B2,"")</f>
        <v/>
      </c>
      <c r="AF2" t="str">
        <f>IF(V2&lt;&gt;"",V2,"")</f>
        <v/>
      </c>
    </row>
    <row r="3" spans="1:32" x14ac:dyDescent="0.25">
      <c r="A3">
        <v>2</v>
      </c>
      <c r="B3" t="s">
        <v>19</v>
      </c>
      <c r="C3">
        <v>245</v>
      </c>
      <c r="D3">
        <v>387</v>
      </c>
      <c r="E3">
        <v>1</v>
      </c>
      <c r="F3" t="s">
        <v>67</v>
      </c>
      <c r="G3" t="s">
        <v>17</v>
      </c>
      <c r="K3" t="str">
        <f t="shared" ref="K3:K66" si="0">J$1 &amp; A3 &amp; ", '" &amp; B3 &amp; "', " &amp; C3 &amp; ", " &amp; D3 &amp; ", " &amp; E3 &amp; ", '" &amp; F3 &amp; "', '" &amp; G3 &amp; "');"</f>
        <v>INSERT INTO tblNode VALUES (2, 'F1-C2_0', 245, 387, 1, 'Waypoint', 'Walk-In Clinic');</v>
      </c>
      <c r="S3" t="s">
        <v>20</v>
      </c>
      <c r="T3" t="s">
        <v>23</v>
      </c>
      <c r="U3" t="s">
        <v>25</v>
      </c>
      <c r="V3" t="s">
        <v>21</v>
      </c>
      <c r="Y3" t="str">
        <f t="shared" ref="Y3:AA66" si="1">IF(S3&lt;&gt;"",$B3,"")</f>
        <v>F1-C2_0</v>
      </c>
      <c r="Z3" t="str">
        <f t="shared" ref="Z3:Z66" si="2">IF(S3&lt;&gt;"",S3,"")</f>
        <v>F1-EL</v>
      </c>
      <c r="AA3" t="str">
        <f t="shared" ref="AA3:AA66" si="3">IF(T3&lt;&gt;"",$B3,"")</f>
        <v>F1-C2_0</v>
      </c>
      <c r="AB3" t="str">
        <f t="shared" ref="AB3:AB66" si="4">IF(T3&lt;&gt;"",T3,"")</f>
        <v>F1-C3_0</v>
      </c>
      <c r="AC3" t="str">
        <f t="shared" ref="AC3:AC66" si="5">IF(U3&lt;&gt;"",$B3,"")</f>
        <v>F1-C2_0</v>
      </c>
      <c r="AD3" t="str">
        <f t="shared" ref="AD3:AD66" si="6">IF(U3&lt;&gt;"",U3,"")</f>
        <v>F1-C1_0</v>
      </c>
      <c r="AE3" t="str">
        <f t="shared" ref="AE3:AE66" si="7">IF(V3&lt;&gt;"",$B3,"")</f>
        <v>F1-C2_0</v>
      </c>
      <c r="AF3" t="str">
        <f t="shared" ref="AF3:AF66" si="8">IF(V3&lt;&gt;"",V3,"")</f>
        <v>F1-C2_1</v>
      </c>
    </row>
    <row r="4" spans="1:32" x14ac:dyDescent="0.25">
      <c r="A4">
        <v>3</v>
      </c>
      <c r="B4" t="s">
        <v>21</v>
      </c>
      <c r="C4">
        <v>245</v>
      </c>
      <c r="D4">
        <v>583</v>
      </c>
      <c r="E4">
        <v>1</v>
      </c>
      <c r="F4" t="s">
        <v>67</v>
      </c>
      <c r="G4" t="s">
        <v>17</v>
      </c>
      <c r="K4" t="str">
        <f t="shared" si="0"/>
        <v>INSERT INTO tblNode VALUES (3, 'F1-C2_1', 245, 583, 1, 'Waypoint', 'Walk-In Clinic');</v>
      </c>
      <c r="S4" t="s">
        <v>22</v>
      </c>
      <c r="T4" t="s">
        <v>19</v>
      </c>
      <c r="Y4" t="str">
        <f t="shared" si="1"/>
        <v>F1-C2_1</v>
      </c>
      <c r="Z4" t="str">
        <f t="shared" si="2"/>
        <v>F1-RS</v>
      </c>
      <c r="AA4" t="str">
        <f t="shared" si="3"/>
        <v>F1-C2_1</v>
      </c>
      <c r="AB4" t="str">
        <f t="shared" si="4"/>
        <v>F1-C2_0</v>
      </c>
      <c r="AC4" t="str">
        <f t="shared" si="5"/>
        <v/>
      </c>
      <c r="AD4" t="str">
        <f t="shared" si="6"/>
        <v/>
      </c>
      <c r="AE4" t="str">
        <f t="shared" si="7"/>
        <v/>
      </c>
      <c r="AF4" t="str">
        <f t="shared" si="8"/>
        <v/>
      </c>
    </row>
    <row r="5" spans="1:32" x14ac:dyDescent="0.25">
      <c r="A5">
        <v>4</v>
      </c>
      <c r="B5" t="s">
        <v>22</v>
      </c>
      <c r="C5">
        <v>160</v>
      </c>
      <c r="D5">
        <v>583</v>
      </c>
      <c r="E5">
        <v>1</v>
      </c>
      <c r="F5" t="s">
        <v>4</v>
      </c>
      <c r="G5" t="s">
        <v>17</v>
      </c>
      <c r="K5" t="str">
        <f t="shared" si="0"/>
        <v>INSERT INTO tblNode VALUES (4, 'F1-RS', 160, 583, 1, 'Restroom', 'Walk-In Clinic');</v>
      </c>
      <c r="S5" t="s">
        <v>21</v>
      </c>
      <c r="Y5" t="str">
        <f t="shared" si="1"/>
        <v>F1-RS</v>
      </c>
      <c r="Z5" t="str">
        <f t="shared" si="2"/>
        <v>F1-C2_1</v>
      </c>
      <c r="AA5" t="str">
        <f t="shared" si="3"/>
        <v/>
      </c>
      <c r="AB5" t="str">
        <f t="shared" si="4"/>
        <v/>
      </c>
      <c r="AC5" t="str">
        <f t="shared" si="5"/>
        <v/>
      </c>
      <c r="AD5" t="str">
        <f t="shared" si="6"/>
        <v/>
      </c>
      <c r="AE5" t="str">
        <f t="shared" si="7"/>
        <v/>
      </c>
      <c r="AF5" t="str">
        <f t="shared" si="8"/>
        <v/>
      </c>
    </row>
    <row r="6" spans="1:32" x14ac:dyDescent="0.25">
      <c r="A6">
        <v>5</v>
      </c>
      <c r="B6" t="s">
        <v>23</v>
      </c>
      <c r="C6">
        <v>74</v>
      </c>
      <c r="D6">
        <v>340</v>
      </c>
      <c r="E6">
        <v>1</v>
      </c>
      <c r="F6" t="s">
        <v>67</v>
      </c>
      <c r="G6" t="s">
        <v>17</v>
      </c>
      <c r="K6" t="str">
        <f t="shared" si="0"/>
        <v>INSERT INTO tblNode VALUES (5, 'F1-C3_0', 74, 340, 1, 'Waypoint', 'Walk-In Clinic');</v>
      </c>
      <c r="S6" t="s">
        <v>24</v>
      </c>
      <c r="T6" t="s">
        <v>19</v>
      </c>
      <c r="Y6" t="str">
        <f t="shared" si="1"/>
        <v>F1-C3_0</v>
      </c>
      <c r="Z6" t="str">
        <f t="shared" si="2"/>
        <v>F1-S2</v>
      </c>
      <c r="AA6" t="str">
        <f t="shared" si="3"/>
        <v>F1-C3_0</v>
      </c>
      <c r="AB6" t="str">
        <f t="shared" si="4"/>
        <v>F1-C2_0</v>
      </c>
      <c r="AC6" t="str">
        <f t="shared" si="5"/>
        <v/>
      </c>
      <c r="AD6" t="str">
        <f t="shared" si="6"/>
        <v/>
      </c>
      <c r="AE6" t="str">
        <f t="shared" si="7"/>
        <v/>
      </c>
      <c r="AF6" t="str">
        <f t="shared" si="8"/>
        <v/>
      </c>
    </row>
    <row r="7" spans="1:32" x14ac:dyDescent="0.25">
      <c r="A7">
        <v>6</v>
      </c>
      <c r="B7" t="s">
        <v>24</v>
      </c>
      <c r="C7">
        <v>74</v>
      </c>
      <c r="D7">
        <v>277</v>
      </c>
      <c r="E7">
        <v>1</v>
      </c>
      <c r="F7" t="s">
        <v>2</v>
      </c>
      <c r="G7" t="s">
        <v>17</v>
      </c>
      <c r="K7" t="str">
        <f t="shared" si="0"/>
        <v>INSERT INTO tblNode VALUES (6, 'F1-S2', 74, 277, 1, 'Stair', 'Walk-In Clinic');</v>
      </c>
      <c r="S7" t="s">
        <v>23</v>
      </c>
      <c r="Y7" t="str">
        <f t="shared" si="1"/>
        <v>F1-S2</v>
      </c>
      <c r="Z7" t="str">
        <f t="shared" si="2"/>
        <v>F1-C3_0</v>
      </c>
      <c r="AA7" t="str">
        <f t="shared" si="3"/>
        <v/>
      </c>
      <c r="AB7" t="str">
        <f t="shared" si="4"/>
        <v/>
      </c>
      <c r="AC7" t="str">
        <f t="shared" si="5"/>
        <v/>
      </c>
      <c r="AD7" t="str">
        <f t="shared" si="6"/>
        <v/>
      </c>
      <c r="AE7" t="str">
        <f t="shared" si="7"/>
        <v/>
      </c>
      <c r="AF7" t="str">
        <f t="shared" si="8"/>
        <v/>
      </c>
    </row>
    <row r="8" spans="1:32" x14ac:dyDescent="0.25">
      <c r="A8">
        <v>7</v>
      </c>
      <c r="B8" t="s">
        <v>25</v>
      </c>
      <c r="C8">
        <v>583</v>
      </c>
      <c r="D8">
        <v>387</v>
      </c>
      <c r="E8">
        <v>1</v>
      </c>
      <c r="F8" t="s">
        <v>67</v>
      </c>
      <c r="G8" t="s">
        <v>17</v>
      </c>
      <c r="K8" t="str">
        <f t="shared" si="0"/>
        <v>INSERT INTO tblNode VALUES (7, 'F1-C1_0', 583, 387, 1, 'Waypoint', 'Walk-In Clinic');</v>
      </c>
      <c r="S8" t="s">
        <v>19</v>
      </c>
      <c r="T8" t="s">
        <v>26</v>
      </c>
      <c r="U8" t="s">
        <v>35</v>
      </c>
      <c r="Y8" t="str">
        <f t="shared" si="1"/>
        <v>F1-C1_0</v>
      </c>
      <c r="Z8" t="str">
        <f t="shared" si="2"/>
        <v>F1-C2_0</v>
      </c>
      <c r="AA8" t="str">
        <f t="shared" si="3"/>
        <v>F1-C1_0</v>
      </c>
      <c r="AB8" t="str">
        <f t="shared" si="4"/>
        <v>F1-C1_1</v>
      </c>
      <c r="AC8" t="str">
        <f t="shared" si="5"/>
        <v>F1-C1_0</v>
      </c>
      <c r="AD8" t="str">
        <f t="shared" si="6"/>
        <v>F1-108</v>
      </c>
      <c r="AE8" t="str">
        <f t="shared" si="7"/>
        <v/>
      </c>
      <c r="AF8" t="str">
        <f t="shared" si="8"/>
        <v/>
      </c>
    </row>
    <row r="9" spans="1:32" x14ac:dyDescent="0.25">
      <c r="A9">
        <v>8</v>
      </c>
      <c r="B9" t="s">
        <v>26</v>
      </c>
      <c r="C9">
        <v>907</v>
      </c>
      <c r="D9">
        <v>387</v>
      </c>
      <c r="E9">
        <v>1</v>
      </c>
      <c r="F9" t="s">
        <v>67</v>
      </c>
      <c r="G9" t="s">
        <v>17</v>
      </c>
      <c r="K9" t="str">
        <f t="shared" si="0"/>
        <v>INSERT INTO tblNode VALUES (8, 'F1-C1_1', 907, 387, 1, 'Waypoint', 'Walk-In Clinic');</v>
      </c>
      <c r="S9" t="s">
        <v>25</v>
      </c>
      <c r="T9" t="s">
        <v>27</v>
      </c>
      <c r="Y9" t="str">
        <f t="shared" si="1"/>
        <v>F1-C1_1</v>
      </c>
      <c r="Z9" t="str">
        <f t="shared" si="2"/>
        <v>F1-C1_0</v>
      </c>
      <c r="AA9" t="str">
        <f t="shared" si="3"/>
        <v>F1-C1_1</v>
      </c>
      <c r="AB9" t="str">
        <f t="shared" si="4"/>
        <v>F1-C1_2</v>
      </c>
      <c r="AC9" t="str">
        <f t="shared" si="5"/>
        <v/>
      </c>
      <c r="AD9" t="str">
        <f t="shared" si="6"/>
        <v/>
      </c>
      <c r="AE9" t="str">
        <f t="shared" si="7"/>
        <v/>
      </c>
      <c r="AF9" t="str">
        <f t="shared" si="8"/>
        <v/>
      </c>
    </row>
    <row r="10" spans="1:32" x14ac:dyDescent="0.25">
      <c r="A10">
        <v>9</v>
      </c>
      <c r="B10" t="s">
        <v>27</v>
      </c>
      <c r="C10">
        <v>1120</v>
      </c>
      <c r="D10">
        <v>387</v>
      </c>
      <c r="E10">
        <v>1</v>
      </c>
      <c r="F10" t="s">
        <v>67</v>
      </c>
      <c r="G10" t="s">
        <v>17</v>
      </c>
      <c r="K10" t="str">
        <f t="shared" si="0"/>
        <v>INSERT INTO tblNode VALUES (9, 'F1-C1_2', 1120, 387, 1, 'Waypoint', 'Walk-In Clinic');</v>
      </c>
      <c r="S10" t="s">
        <v>26</v>
      </c>
      <c r="T10" t="s">
        <v>28</v>
      </c>
      <c r="U10" t="s">
        <v>29</v>
      </c>
      <c r="Y10" t="str">
        <f t="shared" si="1"/>
        <v>F1-C1_2</v>
      </c>
      <c r="Z10" t="str">
        <f t="shared" si="2"/>
        <v>F1-C1_1</v>
      </c>
      <c r="AA10" t="str">
        <f t="shared" si="3"/>
        <v>F1-C1_2</v>
      </c>
      <c r="AB10" t="str">
        <f t="shared" si="4"/>
        <v>F1-C1_3</v>
      </c>
      <c r="AC10" t="str">
        <f t="shared" si="5"/>
        <v>F1-C1_2</v>
      </c>
      <c r="AD10" t="str">
        <f t="shared" si="6"/>
        <v>F1-C1_4</v>
      </c>
      <c r="AE10" t="str">
        <f t="shared" si="7"/>
        <v/>
      </c>
      <c r="AF10" t="str">
        <f t="shared" si="8"/>
        <v/>
      </c>
    </row>
    <row r="11" spans="1:32" x14ac:dyDescent="0.25">
      <c r="A11">
        <v>10</v>
      </c>
      <c r="B11" t="s">
        <v>28</v>
      </c>
      <c r="C11">
        <v>1070</v>
      </c>
      <c r="D11">
        <v>538</v>
      </c>
      <c r="E11">
        <v>1</v>
      </c>
      <c r="F11" t="s">
        <v>67</v>
      </c>
      <c r="G11" t="s">
        <v>17</v>
      </c>
      <c r="K11" t="str">
        <f t="shared" si="0"/>
        <v>INSERT INTO tblNode VALUES (10, 'F1-C1_3', 1070, 538, 1, 'Waypoint', 'Walk-In Clinic');</v>
      </c>
      <c r="S11" t="s">
        <v>27</v>
      </c>
      <c r="T11" t="s">
        <v>32</v>
      </c>
      <c r="U11" t="s">
        <v>31</v>
      </c>
      <c r="Y11" t="str">
        <f t="shared" si="1"/>
        <v>F1-C1_3</v>
      </c>
      <c r="Z11" t="str">
        <f t="shared" si="2"/>
        <v>F1-C1_2</v>
      </c>
      <c r="AA11" t="str">
        <f t="shared" si="3"/>
        <v>F1-C1_3</v>
      </c>
      <c r="AB11" t="str">
        <f t="shared" si="4"/>
        <v>F1-E2</v>
      </c>
      <c r="AC11" t="str">
        <f t="shared" si="5"/>
        <v>F1-C1_3</v>
      </c>
      <c r="AD11" t="str">
        <f t="shared" si="6"/>
        <v>F1-RX</v>
      </c>
      <c r="AE11" t="str">
        <f t="shared" si="7"/>
        <v/>
      </c>
      <c r="AF11" t="str">
        <f t="shared" si="8"/>
        <v/>
      </c>
    </row>
    <row r="12" spans="1:32" x14ac:dyDescent="0.25">
      <c r="A12">
        <v>11</v>
      </c>
      <c r="B12" t="s">
        <v>29</v>
      </c>
      <c r="C12">
        <v>1158</v>
      </c>
      <c r="D12">
        <v>170</v>
      </c>
      <c r="E12">
        <v>1</v>
      </c>
      <c r="F12" t="s">
        <v>67</v>
      </c>
      <c r="G12" t="s">
        <v>17</v>
      </c>
      <c r="K12" t="str">
        <f t="shared" si="0"/>
        <v>INSERT INTO tblNode VALUES (11, 'F1-C1_4', 1158, 170, 1, 'Waypoint', 'Walk-In Clinic');</v>
      </c>
      <c r="S12" t="s">
        <v>27</v>
      </c>
      <c r="T12" t="s">
        <v>34</v>
      </c>
      <c r="U12" t="s">
        <v>30</v>
      </c>
      <c r="Y12" t="str">
        <f t="shared" si="1"/>
        <v>F1-C1_4</v>
      </c>
      <c r="Z12" t="str">
        <f t="shared" si="2"/>
        <v>F1-C1_2</v>
      </c>
      <c r="AA12" t="str">
        <f t="shared" si="3"/>
        <v>F1-C1_4</v>
      </c>
      <c r="AB12" t="str">
        <f t="shared" si="4"/>
        <v>F1-E1</v>
      </c>
      <c r="AC12" t="str">
        <f t="shared" si="5"/>
        <v>F1-C1_4</v>
      </c>
      <c r="AD12" t="str">
        <f t="shared" si="6"/>
        <v>F1-RN</v>
      </c>
      <c r="AE12" t="str">
        <f t="shared" si="7"/>
        <v/>
      </c>
      <c r="AF12" t="str">
        <f t="shared" si="8"/>
        <v/>
      </c>
    </row>
    <row r="13" spans="1:32" x14ac:dyDescent="0.25">
      <c r="A13">
        <v>12</v>
      </c>
      <c r="B13" t="s">
        <v>30</v>
      </c>
      <c r="C13">
        <v>1070</v>
      </c>
      <c r="D13">
        <v>170</v>
      </c>
      <c r="E13">
        <v>1</v>
      </c>
      <c r="F13" t="s">
        <v>4</v>
      </c>
      <c r="G13" t="s">
        <v>17</v>
      </c>
      <c r="K13" t="str">
        <f t="shared" si="0"/>
        <v>INSERT INTO tblNode VALUES (12, 'F1-RN', 1070, 170, 1, 'Restroom', 'Walk-In Clinic');</v>
      </c>
      <c r="S13" t="s">
        <v>29</v>
      </c>
      <c r="Y13" t="str">
        <f t="shared" si="1"/>
        <v>F1-RN</v>
      </c>
      <c r="Z13" t="str">
        <f t="shared" si="2"/>
        <v>F1-C1_4</v>
      </c>
      <c r="AA13" t="str">
        <f t="shared" si="3"/>
        <v/>
      </c>
      <c r="AB13" t="str">
        <f t="shared" si="4"/>
        <v/>
      </c>
      <c r="AC13" t="str">
        <f t="shared" si="5"/>
        <v/>
      </c>
      <c r="AD13" t="str">
        <f t="shared" si="6"/>
        <v/>
      </c>
      <c r="AE13" t="str">
        <f t="shared" si="7"/>
        <v/>
      </c>
      <c r="AF13" t="str">
        <f t="shared" si="8"/>
        <v/>
      </c>
    </row>
    <row r="14" spans="1:32" x14ac:dyDescent="0.25">
      <c r="A14">
        <v>13</v>
      </c>
      <c r="B14" t="s">
        <v>31</v>
      </c>
      <c r="C14">
        <v>907</v>
      </c>
      <c r="D14">
        <v>538</v>
      </c>
      <c r="E14">
        <v>1</v>
      </c>
      <c r="F14" t="s">
        <v>69</v>
      </c>
      <c r="G14" t="s">
        <v>17</v>
      </c>
      <c r="K14" t="str">
        <f t="shared" si="0"/>
        <v>INSERT INTO tblNode VALUES (13, 'F1-RX', 907, 538, 1, 'Desk', 'Walk-In Clinic');</v>
      </c>
      <c r="S14" t="s">
        <v>28</v>
      </c>
      <c r="Y14" t="str">
        <f t="shared" si="1"/>
        <v>F1-RX</v>
      </c>
      <c r="Z14" t="str">
        <f t="shared" si="2"/>
        <v>F1-C1_3</v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</row>
    <row r="15" spans="1:32" x14ac:dyDescent="0.25">
      <c r="A15">
        <v>14</v>
      </c>
      <c r="B15" t="s">
        <v>32</v>
      </c>
      <c r="C15">
        <v>1021</v>
      </c>
      <c r="D15">
        <v>772</v>
      </c>
      <c r="E15">
        <v>1</v>
      </c>
      <c r="F15" t="s">
        <v>33</v>
      </c>
      <c r="G15" t="s">
        <v>17</v>
      </c>
      <c r="K15" t="str">
        <f t="shared" si="0"/>
        <v>INSERT INTO tblNode VALUES (14, 'F1-E2', 1021, 772, 1, 'EXIT', 'Walk-In Clinic');</v>
      </c>
      <c r="S15" t="s">
        <v>28</v>
      </c>
      <c r="Y15" t="str">
        <f t="shared" si="1"/>
        <v>F1-E2</v>
      </c>
      <c r="Z15" t="str">
        <f t="shared" si="2"/>
        <v>F1-C1_3</v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</row>
    <row r="16" spans="1:32" x14ac:dyDescent="0.25">
      <c r="A16">
        <v>15</v>
      </c>
      <c r="B16" t="s">
        <v>34</v>
      </c>
      <c r="C16">
        <v>1193</v>
      </c>
      <c r="D16">
        <v>15</v>
      </c>
      <c r="E16">
        <v>1</v>
      </c>
      <c r="F16" t="s">
        <v>33</v>
      </c>
      <c r="G16" t="s">
        <v>17</v>
      </c>
      <c r="K16" t="str">
        <f t="shared" si="0"/>
        <v>INSERT INTO tblNode VALUES (15, 'F1-E1', 1193, 15, 1, 'EXIT', 'Walk-In Clinic');</v>
      </c>
      <c r="S16" t="s">
        <v>29</v>
      </c>
      <c r="Y16" t="str">
        <f t="shared" si="1"/>
        <v>F1-E1</v>
      </c>
      <c r="Z16" t="str">
        <f t="shared" si="2"/>
        <v>F1-C1_4</v>
      </c>
      <c r="AA16" t="str">
        <f t="shared" si="3"/>
        <v/>
      </c>
      <c r="AB16" t="str">
        <f t="shared" si="4"/>
        <v/>
      </c>
      <c r="AC16" t="str">
        <f t="shared" si="5"/>
        <v/>
      </c>
      <c r="AD16" t="str">
        <f t="shared" si="6"/>
        <v/>
      </c>
      <c r="AE16" t="str">
        <f t="shared" si="7"/>
        <v/>
      </c>
      <c r="AF16" t="str">
        <f t="shared" si="8"/>
        <v/>
      </c>
    </row>
    <row r="17" spans="1:32" x14ac:dyDescent="0.25">
      <c r="A17">
        <v>16</v>
      </c>
      <c r="B17" t="s">
        <v>35</v>
      </c>
      <c r="C17">
        <v>583</v>
      </c>
      <c r="D17">
        <v>340</v>
      </c>
      <c r="E17">
        <v>1</v>
      </c>
      <c r="F17" t="s">
        <v>68</v>
      </c>
      <c r="G17" t="s">
        <v>17</v>
      </c>
      <c r="K17" t="str">
        <f t="shared" si="0"/>
        <v>INSERT INTO tblNode VALUES (16, 'F1-108', 583, 340, 1, 'Loby', 'Walk-In Clinic');</v>
      </c>
      <c r="S17" t="s">
        <v>25</v>
      </c>
      <c r="T17" t="s">
        <v>36</v>
      </c>
      <c r="Y17" t="str">
        <f t="shared" si="1"/>
        <v>F1-108</v>
      </c>
      <c r="Z17" t="str">
        <f t="shared" si="2"/>
        <v>F1-C1_0</v>
      </c>
      <c r="AA17" t="str">
        <f t="shared" si="3"/>
        <v>F1-108</v>
      </c>
      <c r="AB17" t="str">
        <f t="shared" si="4"/>
        <v>F1-108_0</v>
      </c>
      <c r="AC17" t="str">
        <f t="shared" si="5"/>
        <v/>
      </c>
      <c r="AD17" t="str">
        <f t="shared" si="6"/>
        <v/>
      </c>
      <c r="AE17" t="str">
        <f t="shared" si="7"/>
        <v/>
      </c>
      <c r="AF17" t="str">
        <f t="shared" si="8"/>
        <v/>
      </c>
    </row>
    <row r="18" spans="1:32" x14ac:dyDescent="0.25">
      <c r="A18">
        <v>17</v>
      </c>
      <c r="B18" t="s">
        <v>36</v>
      </c>
      <c r="C18">
        <v>583</v>
      </c>
      <c r="D18">
        <v>277</v>
      </c>
      <c r="E18">
        <v>1</v>
      </c>
      <c r="F18" t="s">
        <v>67</v>
      </c>
      <c r="G18" t="s">
        <v>17</v>
      </c>
      <c r="K18" t="str">
        <f t="shared" si="0"/>
        <v>INSERT INTO tblNode VALUES (17, 'F1-108_0', 583, 277, 1, 'Waypoint', 'Walk-In Clinic');</v>
      </c>
      <c r="S18" t="s">
        <v>35</v>
      </c>
      <c r="T18" t="s">
        <v>39</v>
      </c>
      <c r="U18" t="s">
        <v>37</v>
      </c>
      <c r="Y18" t="str">
        <f t="shared" si="1"/>
        <v>F1-108_0</v>
      </c>
      <c r="Z18" t="str">
        <f t="shared" si="2"/>
        <v>F1-108</v>
      </c>
      <c r="AA18" t="str">
        <f t="shared" si="3"/>
        <v>F1-108_0</v>
      </c>
      <c r="AB18" t="str">
        <f t="shared" si="4"/>
        <v>F1-108R</v>
      </c>
      <c r="AC18" t="str">
        <f t="shared" si="5"/>
        <v>F1-108_0</v>
      </c>
      <c r="AD18" t="str">
        <f t="shared" si="6"/>
        <v>F1-108_1</v>
      </c>
      <c r="AE18" t="str">
        <f t="shared" si="7"/>
        <v/>
      </c>
      <c r="AF18" t="str">
        <f t="shared" si="8"/>
        <v/>
      </c>
    </row>
    <row r="19" spans="1:32" x14ac:dyDescent="0.25">
      <c r="A19">
        <v>18</v>
      </c>
      <c r="B19" t="s">
        <v>37</v>
      </c>
      <c r="C19">
        <v>509</v>
      </c>
      <c r="D19">
        <v>277</v>
      </c>
      <c r="E19">
        <v>1</v>
      </c>
      <c r="F19" t="s">
        <v>67</v>
      </c>
      <c r="G19" t="s">
        <v>17</v>
      </c>
      <c r="K19" t="str">
        <f t="shared" si="0"/>
        <v>INSERT INTO tblNode VALUES (18, 'F1-108_1', 509, 277, 1, 'Waypoint', 'Walk-In Clinic');</v>
      </c>
      <c r="S19" t="s">
        <v>36</v>
      </c>
      <c r="T19" t="s">
        <v>38</v>
      </c>
      <c r="Y19" t="str">
        <f t="shared" si="1"/>
        <v>F1-108_1</v>
      </c>
      <c r="Z19" t="str">
        <f t="shared" si="2"/>
        <v>F1-108_0</v>
      </c>
      <c r="AA19" t="str">
        <f t="shared" si="3"/>
        <v>F1-108_1</v>
      </c>
      <c r="AB19" t="str">
        <f t="shared" si="4"/>
        <v>F1-108_2</v>
      </c>
      <c r="AC19" t="str">
        <f t="shared" si="5"/>
        <v/>
      </c>
      <c r="AD19" t="str">
        <f t="shared" si="6"/>
        <v/>
      </c>
      <c r="AE19" t="str">
        <f t="shared" si="7"/>
        <v/>
      </c>
      <c r="AF19" t="str">
        <f t="shared" si="8"/>
        <v/>
      </c>
    </row>
    <row r="20" spans="1:32" x14ac:dyDescent="0.25">
      <c r="A20">
        <v>19</v>
      </c>
      <c r="B20" t="s">
        <v>38</v>
      </c>
      <c r="C20">
        <v>509</v>
      </c>
      <c r="D20">
        <v>176</v>
      </c>
      <c r="E20">
        <v>1</v>
      </c>
      <c r="F20" t="s">
        <v>67</v>
      </c>
      <c r="G20" t="s">
        <v>17</v>
      </c>
      <c r="K20" t="str">
        <f t="shared" si="0"/>
        <v>INSERT INTO tblNode VALUES (19, 'F1-108_2', 509, 176, 1, 'Waypoint', 'Walk-In Clinic');</v>
      </c>
      <c r="S20" t="s">
        <v>37</v>
      </c>
      <c r="T20" t="s">
        <v>40</v>
      </c>
      <c r="Y20" t="str">
        <f t="shared" si="1"/>
        <v>F1-108_2</v>
      </c>
      <c r="Z20" t="str">
        <f t="shared" si="2"/>
        <v>F1-108_1</v>
      </c>
      <c r="AA20" t="str">
        <f t="shared" si="3"/>
        <v>F1-108_2</v>
      </c>
      <c r="AB20" t="str">
        <f t="shared" si="4"/>
        <v>F1-108A_0</v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</row>
    <row r="21" spans="1:32" x14ac:dyDescent="0.25">
      <c r="A21">
        <v>20</v>
      </c>
      <c r="B21" t="s">
        <v>39</v>
      </c>
      <c r="C21">
        <v>583</v>
      </c>
      <c r="D21">
        <v>243</v>
      </c>
      <c r="E21">
        <v>1</v>
      </c>
      <c r="F21" t="s">
        <v>69</v>
      </c>
      <c r="G21" t="s">
        <v>17</v>
      </c>
      <c r="K21" t="str">
        <f t="shared" si="0"/>
        <v>INSERT INTO tblNode VALUES (20, 'F1-108R', 583, 243, 1, 'Desk', 'Walk-In Clinic');</v>
      </c>
      <c r="S21" t="s">
        <v>36</v>
      </c>
      <c r="Y21" t="str">
        <f t="shared" si="1"/>
        <v>F1-108R</v>
      </c>
      <c r="Z21" t="str">
        <f t="shared" si="2"/>
        <v>F1-108_0</v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</row>
    <row r="22" spans="1:32" x14ac:dyDescent="0.25">
      <c r="A22">
        <v>21</v>
      </c>
      <c r="B22" t="s">
        <v>40</v>
      </c>
      <c r="C22">
        <v>583</v>
      </c>
      <c r="D22">
        <v>176</v>
      </c>
      <c r="E22">
        <v>1</v>
      </c>
      <c r="F22" t="s">
        <v>67</v>
      </c>
      <c r="G22" t="s">
        <v>17</v>
      </c>
      <c r="K22" t="str">
        <f t="shared" si="0"/>
        <v>INSERT INTO tblNode VALUES (21, 'F1-108A_0', 583, 176, 1, 'Waypoint', 'Walk-In Clinic');</v>
      </c>
      <c r="S22" t="s">
        <v>38</v>
      </c>
      <c r="T22" t="s">
        <v>62</v>
      </c>
      <c r="U22" t="s">
        <v>50</v>
      </c>
      <c r="Y22" t="str">
        <f t="shared" si="1"/>
        <v>F1-108A_0</v>
      </c>
      <c r="Z22" t="str">
        <f t="shared" si="2"/>
        <v>F1-108_2</v>
      </c>
      <c r="AA22" t="str">
        <f t="shared" si="3"/>
        <v>F1-108A_0</v>
      </c>
      <c r="AB22" t="str">
        <f t="shared" si="4"/>
        <v>F1-108P</v>
      </c>
      <c r="AC22" t="str">
        <f t="shared" si="5"/>
        <v>F1-108A_0</v>
      </c>
      <c r="AD22" t="str">
        <f t="shared" si="6"/>
        <v>F1-108A_1</v>
      </c>
      <c r="AE22" t="str">
        <f t="shared" si="7"/>
        <v/>
      </c>
      <c r="AF22" t="str">
        <f t="shared" si="8"/>
        <v/>
      </c>
    </row>
    <row r="23" spans="1:32" x14ac:dyDescent="0.25">
      <c r="A23">
        <v>22</v>
      </c>
      <c r="B23" t="s">
        <v>50</v>
      </c>
      <c r="C23">
        <v>619</v>
      </c>
      <c r="D23">
        <v>176</v>
      </c>
      <c r="E23">
        <v>1</v>
      </c>
      <c r="F23" t="s">
        <v>67</v>
      </c>
      <c r="G23" t="s">
        <v>17</v>
      </c>
      <c r="K23" t="str">
        <f t="shared" si="0"/>
        <v>INSERT INTO tblNode VALUES (22, 'F1-108A_1', 619, 176, 1, 'Waypoint', 'Walk-In Clinic');</v>
      </c>
      <c r="S23" t="s">
        <v>40</v>
      </c>
      <c r="T23" t="s">
        <v>41</v>
      </c>
      <c r="U23" t="s">
        <v>51</v>
      </c>
      <c r="Y23" t="str">
        <f t="shared" si="1"/>
        <v>F1-108A_1</v>
      </c>
      <c r="Z23" t="str">
        <f t="shared" si="2"/>
        <v>F1-108A_0</v>
      </c>
      <c r="AA23" t="str">
        <f t="shared" si="3"/>
        <v>F1-108A_1</v>
      </c>
      <c r="AB23" t="str">
        <f t="shared" si="4"/>
        <v>F1-108A_2</v>
      </c>
      <c r="AC23" t="str">
        <f t="shared" si="5"/>
        <v>F1-108A_1</v>
      </c>
      <c r="AD23" t="str">
        <f t="shared" si="6"/>
        <v>F1-108B</v>
      </c>
      <c r="AE23" t="str">
        <f t="shared" si="7"/>
        <v/>
      </c>
      <c r="AF23" t="str">
        <f t="shared" si="8"/>
        <v/>
      </c>
    </row>
    <row r="24" spans="1:32" x14ac:dyDescent="0.25">
      <c r="A24">
        <v>23</v>
      </c>
      <c r="B24" t="s">
        <v>41</v>
      </c>
      <c r="C24">
        <v>647</v>
      </c>
      <c r="D24">
        <v>176</v>
      </c>
      <c r="E24">
        <v>1</v>
      </c>
      <c r="F24" t="s">
        <v>67</v>
      </c>
      <c r="G24" t="s">
        <v>17</v>
      </c>
      <c r="K24" t="str">
        <f t="shared" si="0"/>
        <v>INSERT INTO tblNode VALUES (23, 'F1-108A_2', 647, 176, 1, 'Waypoint', 'Walk-In Clinic');</v>
      </c>
      <c r="S24" t="s">
        <v>50</v>
      </c>
      <c r="T24" t="s">
        <v>42</v>
      </c>
      <c r="U24" t="s">
        <v>52</v>
      </c>
      <c r="V24" t="s">
        <v>73</v>
      </c>
      <c r="Y24" t="str">
        <f t="shared" si="1"/>
        <v>F1-108A_2</v>
      </c>
      <c r="Z24" t="str">
        <f t="shared" si="2"/>
        <v>F1-108A_1</v>
      </c>
      <c r="AA24" t="str">
        <f t="shared" si="3"/>
        <v>F1-108A_2</v>
      </c>
      <c r="AB24" t="str">
        <f t="shared" si="4"/>
        <v>F1-108A_3</v>
      </c>
      <c r="AC24" t="str">
        <f t="shared" si="5"/>
        <v>F1-108A_2</v>
      </c>
      <c r="AD24" t="str">
        <f t="shared" si="6"/>
        <v>F1-108C</v>
      </c>
      <c r="AE24" t="str">
        <f t="shared" si="7"/>
        <v>F1-108A_2</v>
      </c>
      <c r="AF24" t="str">
        <f t="shared" si="8"/>
        <v>F1-108O</v>
      </c>
    </row>
    <row r="25" spans="1:32" x14ac:dyDescent="0.25">
      <c r="A25">
        <v>24</v>
      </c>
      <c r="B25" t="s">
        <v>42</v>
      </c>
      <c r="C25">
        <v>684</v>
      </c>
      <c r="D25">
        <v>176</v>
      </c>
      <c r="E25">
        <v>1</v>
      </c>
      <c r="F25" t="s">
        <v>67</v>
      </c>
      <c r="G25" t="s">
        <v>17</v>
      </c>
      <c r="K25" t="str">
        <f t="shared" si="0"/>
        <v>INSERT INTO tblNode VALUES (24, 'F1-108A_3', 684, 176, 1, 'Waypoint', 'Walk-In Clinic');</v>
      </c>
      <c r="S25" t="s">
        <v>41</v>
      </c>
      <c r="T25" t="s">
        <v>43</v>
      </c>
      <c r="U25" t="s">
        <v>65</v>
      </c>
      <c r="Y25" t="str">
        <f t="shared" si="1"/>
        <v>F1-108A_3</v>
      </c>
      <c r="Z25" t="str">
        <f t="shared" si="2"/>
        <v>F1-108A_2</v>
      </c>
      <c r="AA25" t="str">
        <f t="shared" si="3"/>
        <v>F1-108A_3</v>
      </c>
      <c r="AB25" t="str">
        <f t="shared" si="4"/>
        <v>F1-108A_4</v>
      </c>
      <c r="AC25" t="str">
        <f t="shared" si="5"/>
        <v>F1-108A_3</v>
      </c>
      <c r="AD25" t="str">
        <f t="shared" si="6"/>
        <v>F1-T1</v>
      </c>
      <c r="AE25" t="str">
        <f t="shared" si="7"/>
        <v/>
      </c>
      <c r="AF25" t="str">
        <f t="shared" si="8"/>
        <v/>
      </c>
    </row>
    <row r="26" spans="1:32" x14ac:dyDescent="0.25">
      <c r="A26">
        <v>25</v>
      </c>
      <c r="B26" t="s">
        <v>43</v>
      </c>
      <c r="C26">
        <v>734</v>
      </c>
      <c r="D26">
        <v>176</v>
      </c>
      <c r="E26">
        <v>1</v>
      </c>
      <c r="F26" t="s">
        <v>67</v>
      </c>
      <c r="G26" t="s">
        <v>17</v>
      </c>
      <c r="K26" t="str">
        <f t="shared" si="0"/>
        <v>INSERT INTO tblNode VALUES (25, 'F1-108A_4', 734, 176, 1, 'Waypoint', 'Walk-In Clinic');</v>
      </c>
      <c r="S26" t="s">
        <v>42</v>
      </c>
      <c r="T26" t="s">
        <v>44</v>
      </c>
      <c r="U26" t="s">
        <v>53</v>
      </c>
      <c r="V26" t="s">
        <v>66</v>
      </c>
      <c r="Y26" t="str">
        <f t="shared" si="1"/>
        <v>F1-108A_4</v>
      </c>
      <c r="Z26" t="str">
        <f t="shared" si="2"/>
        <v>F1-108A_3</v>
      </c>
      <c r="AA26" t="str">
        <f t="shared" si="3"/>
        <v>F1-108A_4</v>
      </c>
      <c r="AB26" t="str">
        <f t="shared" si="4"/>
        <v>F1-108A_5</v>
      </c>
      <c r="AC26" t="str">
        <f t="shared" si="5"/>
        <v>F1-108A_4</v>
      </c>
      <c r="AD26" t="str">
        <f t="shared" si="6"/>
        <v>F1-108D</v>
      </c>
      <c r="AE26" t="str">
        <f t="shared" si="7"/>
        <v>F1-108A_4</v>
      </c>
      <c r="AF26" t="str">
        <f t="shared" si="8"/>
        <v>F1-T2</v>
      </c>
    </row>
    <row r="27" spans="1:32" x14ac:dyDescent="0.25">
      <c r="A27">
        <v>26</v>
      </c>
      <c r="B27" t="s">
        <v>44</v>
      </c>
      <c r="C27">
        <v>762</v>
      </c>
      <c r="D27">
        <v>176</v>
      </c>
      <c r="E27">
        <v>1</v>
      </c>
      <c r="F27" t="s">
        <v>67</v>
      </c>
      <c r="G27" t="s">
        <v>17</v>
      </c>
      <c r="K27" t="str">
        <f t="shared" si="0"/>
        <v>INSERT INTO tblNode VALUES (26, 'F1-108A_5', 762, 176, 1, 'Waypoint', 'Walk-In Clinic');</v>
      </c>
      <c r="S27" t="s">
        <v>43</v>
      </c>
      <c r="T27" t="s">
        <v>45</v>
      </c>
      <c r="U27" t="s">
        <v>54</v>
      </c>
      <c r="Y27" t="str">
        <f t="shared" si="1"/>
        <v>F1-108A_5</v>
      </c>
      <c r="Z27" t="str">
        <f t="shared" si="2"/>
        <v>F1-108A_4</v>
      </c>
      <c r="AA27" t="str">
        <f t="shared" si="3"/>
        <v>F1-108A_5</v>
      </c>
      <c r="AB27" t="str">
        <f t="shared" si="4"/>
        <v>F1-108A_6</v>
      </c>
      <c r="AC27" t="str">
        <f t="shared" si="5"/>
        <v>F1-108A_5</v>
      </c>
      <c r="AD27" t="str">
        <f t="shared" si="6"/>
        <v>F1-108E</v>
      </c>
      <c r="AE27" t="str">
        <f t="shared" si="7"/>
        <v/>
      </c>
      <c r="AF27" t="str">
        <f t="shared" si="8"/>
        <v/>
      </c>
    </row>
    <row r="28" spans="1:32" x14ac:dyDescent="0.25">
      <c r="A28">
        <v>27</v>
      </c>
      <c r="B28" t="s">
        <v>45</v>
      </c>
      <c r="C28">
        <v>774</v>
      </c>
      <c r="D28">
        <v>176</v>
      </c>
      <c r="E28">
        <v>1</v>
      </c>
      <c r="F28" t="s">
        <v>67</v>
      </c>
      <c r="G28" t="s">
        <v>17</v>
      </c>
      <c r="K28" t="str">
        <f t="shared" si="0"/>
        <v>INSERT INTO tblNode VALUES (27, 'F1-108A_6', 774, 176, 1, 'Waypoint', 'Walk-In Clinic');</v>
      </c>
      <c r="S28" t="s">
        <v>44</v>
      </c>
      <c r="T28" t="s">
        <v>46</v>
      </c>
      <c r="U28" t="s">
        <v>61</v>
      </c>
      <c r="Y28" t="str">
        <f t="shared" si="1"/>
        <v>F1-108A_6</v>
      </c>
      <c r="Z28" t="str">
        <f t="shared" si="2"/>
        <v>F1-108A_5</v>
      </c>
      <c r="AA28" t="str">
        <f t="shared" si="3"/>
        <v>F1-108A_6</v>
      </c>
      <c r="AB28" t="str">
        <f t="shared" si="4"/>
        <v>F1-108A_7</v>
      </c>
      <c r="AC28" t="str">
        <f t="shared" si="5"/>
        <v>F1-108A_6</v>
      </c>
      <c r="AD28" t="str">
        <f t="shared" si="6"/>
        <v>F1-108L</v>
      </c>
      <c r="AE28" t="str">
        <f t="shared" si="7"/>
        <v/>
      </c>
      <c r="AF28" t="str">
        <f t="shared" si="8"/>
        <v/>
      </c>
    </row>
    <row r="29" spans="1:32" x14ac:dyDescent="0.25">
      <c r="A29">
        <v>28</v>
      </c>
      <c r="B29" t="s">
        <v>46</v>
      </c>
      <c r="C29">
        <v>793</v>
      </c>
      <c r="D29">
        <v>176</v>
      </c>
      <c r="E29">
        <v>1</v>
      </c>
      <c r="F29" t="s">
        <v>67</v>
      </c>
      <c r="G29" t="s">
        <v>17</v>
      </c>
      <c r="K29" t="str">
        <f t="shared" si="0"/>
        <v>INSERT INTO tblNode VALUES (28, 'F1-108A_7', 793, 176, 1, 'Waypoint', 'Walk-In Clinic');</v>
      </c>
      <c r="S29" t="s">
        <v>45</v>
      </c>
      <c r="T29" t="s">
        <v>47</v>
      </c>
      <c r="U29" t="s">
        <v>55</v>
      </c>
      <c r="Y29" t="str">
        <f t="shared" si="1"/>
        <v>F1-108A_7</v>
      </c>
      <c r="Z29" t="str">
        <f t="shared" si="2"/>
        <v>F1-108A_6</v>
      </c>
      <c r="AA29" t="str">
        <f t="shared" si="3"/>
        <v>F1-108A_7</v>
      </c>
      <c r="AB29" t="str">
        <f t="shared" si="4"/>
        <v>F1-108A_8</v>
      </c>
      <c r="AC29" t="str">
        <f t="shared" si="5"/>
        <v>F1-108A_7</v>
      </c>
      <c r="AD29" t="str">
        <f t="shared" si="6"/>
        <v>F1-108F</v>
      </c>
      <c r="AE29" t="str">
        <f t="shared" si="7"/>
        <v/>
      </c>
      <c r="AF29" t="str">
        <f t="shared" si="8"/>
        <v/>
      </c>
    </row>
    <row r="30" spans="1:32" x14ac:dyDescent="0.25">
      <c r="A30">
        <v>29</v>
      </c>
      <c r="B30" t="s">
        <v>47</v>
      </c>
      <c r="C30">
        <v>806</v>
      </c>
      <c r="D30">
        <v>176</v>
      </c>
      <c r="E30">
        <v>1</v>
      </c>
      <c r="F30" t="s">
        <v>67</v>
      </c>
      <c r="G30" t="s">
        <v>17</v>
      </c>
      <c r="K30" t="str">
        <f t="shared" si="0"/>
        <v>INSERT INTO tblNode VALUES (29, 'F1-108A_8', 806, 176, 1, 'Waypoint', 'Walk-In Clinic');</v>
      </c>
      <c r="S30" t="s">
        <v>46</v>
      </c>
      <c r="T30" t="s">
        <v>48</v>
      </c>
      <c r="U30" t="s">
        <v>60</v>
      </c>
      <c r="Y30" t="str">
        <f t="shared" si="1"/>
        <v>F1-108A_8</v>
      </c>
      <c r="Z30" t="str">
        <f t="shared" si="2"/>
        <v>F1-108A_7</v>
      </c>
      <c r="AA30" t="str">
        <f t="shared" si="3"/>
        <v>F1-108A_8</v>
      </c>
      <c r="AB30" t="str">
        <f t="shared" si="4"/>
        <v>F1-108A_9</v>
      </c>
      <c r="AC30" t="str">
        <f t="shared" si="5"/>
        <v>F1-108A_8</v>
      </c>
      <c r="AD30" t="str">
        <f t="shared" si="6"/>
        <v>F1-108K</v>
      </c>
      <c r="AE30" t="str">
        <f t="shared" si="7"/>
        <v/>
      </c>
      <c r="AF30" t="str">
        <f t="shared" si="8"/>
        <v/>
      </c>
    </row>
    <row r="31" spans="1:32" x14ac:dyDescent="0.25">
      <c r="A31">
        <v>30</v>
      </c>
      <c r="B31" t="s">
        <v>48</v>
      </c>
      <c r="C31">
        <v>848</v>
      </c>
      <c r="D31">
        <v>176</v>
      </c>
      <c r="E31">
        <v>1</v>
      </c>
      <c r="F31" t="s">
        <v>67</v>
      </c>
      <c r="G31" t="s">
        <v>17</v>
      </c>
      <c r="K31" t="str">
        <f t="shared" si="0"/>
        <v>INSERT INTO tblNode VALUES (30, 'F1-108A_9', 848, 176, 1, 'Waypoint', 'Walk-In Clinic');</v>
      </c>
      <c r="S31" t="s">
        <v>47</v>
      </c>
      <c r="T31" t="s">
        <v>49</v>
      </c>
      <c r="U31" t="s">
        <v>59</v>
      </c>
      <c r="V31" t="s">
        <v>56</v>
      </c>
      <c r="Y31" t="str">
        <f t="shared" si="1"/>
        <v>F1-108A_9</v>
      </c>
      <c r="Z31" t="str">
        <f t="shared" si="2"/>
        <v>F1-108A_8</v>
      </c>
      <c r="AA31" t="str">
        <f t="shared" si="3"/>
        <v>F1-108A_9</v>
      </c>
      <c r="AB31" t="str">
        <f t="shared" si="4"/>
        <v>F1-108A_10</v>
      </c>
      <c r="AC31" t="str">
        <f t="shared" si="5"/>
        <v>F1-108A_9</v>
      </c>
      <c r="AD31" t="str">
        <f t="shared" si="6"/>
        <v>F1-108J</v>
      </c>
      <c r="AE31" t="str">
        <f t="shared" si="7"/>
        <v>F1-108A_9</v>
      </c>
      <c r="AF31" t="str">
        <f t="shared" si="8"/>
        <v>F1-108G</v>
      </c>
    </row>
    <row r="32" spans="1:32" x14ac:dyDescent="0.25">
      <c r="A32">
        <v>31</v>
      </c>
      <c r="B32" t="s">
        <v>49</v>
      </c>
      <c r="C32">
        <v>907</v>
      </c>
      <c r="D32">
        <v>176</v>
      </c>
      <c r="E32">
        <v>1</v>
      </c>
      <c r="F32" t="s">
        <v>67</v>
      </c>
      <c r="G32" t="s">
        <v>17</v>
      </c>
      <c r="K32" t="str">
        <f t="shared" si="0"/>
        <v>INSERT INTO tblNode VALUES (31, 'F1-108A_10', 907, 176, 1, 'Waypoint', 'Walk-In Clinic');</v>
      </c>
      <c r="S32" t="s">
        <v>48</v>
      </c>
      <c r="T32" t="s">
        <v>58</v>
      </c>
      <c r="U32" t="s">
        <v>57</v>
      </c>
      <c r="Y32" t="str">
        <f t="shared" si="1"/>
        <v>F1-108A_10</v>
      </c>
      <c r="Z32" t="str">
        <f t="shared" si="2"/>
        <v>F1-108A_9</v>
      </c>
      <c r="AA32" t="str">
        <f t="shared" si="3"/>
        <v>F1-108A_10</v>
      </c>
      <c r="AB32" t="str">
        <f t="shared" si="4"/>
        <v>F1-108I</v>
      </c>
      <c r="AC32" t="str">
        <f t="shared" si="5"/>
        <v>F1-108A_10</v>
      </c>
      <c r="AD32" t="str">
        <f t="shared" si="6"/>
        <v>F1-108H</v>
      </c>
      <c r="AE32" t="str">
        <f t="shared" si="7"/>
        <v/>
      </c>
      <c r="AF32" t="str">
        <f t="shared" si="8"/>
        <v/>
      </c>
    </row>
    <row r="33" spans="1:32" x14ac:dyDescent="0.25">
      <c r="A33">
        <v>32</v>
      </c>
      <c r="B33" t="s">
        <v>51</v>
      </c>
      <c r="C33">
        <v>619</v>
      </c>
      <c r="D33">
        <v>243</v>
      </c>
      <c r="E33">
        <v>1</v>
      </c>
      <c r="F33" t="s">
        <v>8</v>
      </c>
      <c r="G33" t="s">
        <v>17</v>
      </c>
      <c r="K33" t="str">
        <f>J$1 &amp; A33 &amp; ", '" &amp; B33 &amp; "', " &amp; C33 &amp; ", " &amp; D33 &amp; ", " &amp; E33 &amp; ", '" &amp; F33 &amp; "', '" &amp; G33 &amp; "');"</f>
        <v>INSERT INTO tblNode VALUES (32, 'F1-108B', 619, 243, 1, 'Exam Room', 'Walk-In Clinic');</v>
      </c>
      <c r="S33" t="s">
        <v>50</v>
      </c>
      <c r="Y33" t="str">
        <f t="shared" si="1"/>
        <v>F1-108B</v>
      </c>
      <c r="Z33" t="str">
        <f t="shared" si="2"/>
        <v>F1-108A_1</v>
      </c>
      <c r="AA33" t="str">
        <f t="shared" si="3"/>
        <v/>
      </c>
      <c r="AB33" t="str">
        <f t="shared" si="4"/>
        <v/>
      </c>
      <c r="AC33" t="str">
        <f t="shared" si="5"/>
        <v/>
      </c>
      <c r="AD33" t="str">
        <f t="shared" si="6"/>
        <v/>
      </c>
      <c r="AE33" t="str">
        <f t="shared" si="7"/>
        <v/>
      </c>
      <c r="AF33" t="str">
        <f t="shared" si="8"/>
        <v/>
      </c>
    </row>
    <row r="34" spans="1:32" x14ac:dyDescent="0.25">
      <c r="A34">
        <v>33</v>
      </c>
      <c r="B34" t="s">
        <v>52</v>
      </c>
      <c r="C34">
        <v>647</v>
      </c>
      <c r="D34">
        <v>201</v>
      </c>
      <c r="E34">
        <v>1</v>
      </c>
      <c r="F34" t="s">
        <v>8</v>
      </c>
      <c r="G34" t="s">
        <v>17</v>
      </c>
      <c r="K34" t="str">
        <f>J$1 &amp; A34 &amp; ", '" &amp; B34 &amp; "', " &amp; C34 &amp; ", " &amp; D34 &amp; ", " &amp; E34 &amp; ", '" &amp; F34 &amp; "', '" &amp; G34 &amp; "');"</f>
        <v>INSERT INTO tblNode VALUES (33, 'F1-108C', 647, 201, 1, 'Exam Room', 'Walk-In Clinic');</v>
      </c>
      <c r="S34" t="s">
        <v>41</v>
      </c>
      <c r="Y34" t="str">
        <f t="shared" si="1"/>
        <v>F1-108C</v>
      </c>
      <c r="Z34" t="str">
        <f t="shared" si="2"/>
        <v>F1-108A_2</v>
      </c>
      <c r="AA34" t="str">
        <f t="shared" si="3"/>
        <v/>
      </c>
      <c r="AB34" t="str">
        <f t="shared" si="4"/>
        <v/>
      </c>
      <c r="AC34" t="str">
        <f t="shared" si="5"/>
        <v/>
      </c>
      <c r="AD34" t="str">
        <f t="shared" si="6"/>
        <v/>
      </c>
      <c r="AE34" t="str">
        <f t="shared" si="7"/>
        <v/>
      </c>
      <c r="AF34" t="str">
        <f t="shared" si="8"/>
        <v/>
      </c>
    </row>
    <row r="35" spans="1:32" x14ac:dyDescent="0.25">
      <c r="A35">
        <v>34</v>
      </c>
      <c r="B35" t="s">
        <v>53</v>
      </c>
      <c r="C35">
        <v>734</v>
      </c>
      <c r="D35">
        <v>201</v>
      </c>
      <c r="E35">
        <v>1</v>
      </c>
      <c r="F35" t="s">
        <v>8</v>
      </c>
      <c r="G35" t="s">
        <v>17</v>
      </c>
      <c r="K35" t="str">
        <f>J$1 &amp; A35 &amp; ", '" &amp; B35 &amp; "', " &amp; C35 &amp; ", " &amp; D35 &amp; ", " &amp; E35 &amp; ", '" &amp; F35 &amp; "', '" &amp; G35 &amp; "');"</f>
        <v>INSERT INTO tblNode VALUES (34, 'F1-108D', 734, 201, 1, 'Exam Room', 'Walk-In Clinic');</v>
      </c>
      <c r="S35" t="s">
        <v>43</v>
      </c>
      <c r="Y35" t="str">
        <f t="shared" si="1"/>
        <v>F1-108D</v>
      </c>
      <c r="Z35" t="str">
        <f t="shared" si="2"/>
        <v>F1-108A_4</v>
      </c>
      <c r="AA35" t="str">
        <f t="shared" si="3"/>
        <v/>
      </c>
      <c r="AB35" t="str">
        <f t="shared" si="4"/>
        <v/>
      </c>
      <c r="AC35" t="str">
        <f t="shared" si="5"/>
        <v/>
      </c>
      <c r="AD35" t="str">
        <f t="shared" si="6"/>
        <v/>
      </c>
      <c r="AE35" t="str">
        <f t="shared" si="7"/>
        <v/>
      </c>
      <c r="AF35" t="str">
        <f t="shared" si="8"/>
        <v/>
      </c>
    </row>
    <row r="36" spans="1:32" x14ac:dyDescent="0.25">
      <c r="A36">
        <v>35</v>
      </c>
      <c r="B36" t="s">
        <v>54</v>
      </c>
      <c r="C36">
        <v>762</v>
      </c>
      <c r="D36">
        <v>243</v>
      </c>
      <c r="E36">
        <v>1</v>
      </c>
      <c r="F36" t="s">
        <v>8</v>
      </c>
      <c r="G36" t="s">
        <v>17</v>
      </c>
      <c r="K36" t="str">
        <f>J$1 &amp; A36 &amp; ", '" &amp; B36 &amp; "', " &amp; C36 &amp; ", " &amp; D36 &amp; ", " &amp; E36 &amp; ", '" &amp; F36 &amp; "', '" &amp; G36 &amp; "');"</f>
        <v>INSERT INTO tblNode VALUES (35, 'F1-108E', 762, 243, 1, 'Exam Room', 'Walk-In Clinic');</v>
      </c>
      <c r="S36" t="s">
        <v>44</v>
      </c>
      <c r="Y36" t="str">
        <f t="shared" si="1"/>
        <v>F1-108E</v>
      </c>
      <c r="Z36" t="str">
        <f t="shared" si="2"/>
        <v>F1-108A_5</v>
      </c>
      <c r="AA36" t="str">
        <f t="shared" si="3"/>
        <v/>
      </c>
      <c r="AB36" t="str">
        <f t="shared" si="4"/>
        <v/>
      </c>
      <c r="AC36" t="str">
        <f t="shared" si="5"/>
        <v/>
      </c>
      <c r="AD36" t="str">
        <f t="shared" si="6"/>
        <v/>
      </c>
      <c r="AE36" t="str">
        <f t="shared" si="7"/>
        <v/>
      </c>
      <c r="AF36" t="str">
        <f t="shared" si="8"/>
        <v/>
      </c>
    </row>
    <row r="37" spans="1:32" x14ac:dyDescent="0.25">
      <c r="A37">
        <v>36</v>
      </c>
      <c r="B37" t="s">
        <v>55</v>
      </c>
      <c r="C37">
        <v>793</v>
      </c>
      <c r="D37">
        <v>243</v>
      </c>
      <c r="E37">
        <v>1</v>
      </c>
      <c r="F37" t="s">
        <v>8</v>
      </c>
      <c r="G37" t="s">
        <v>17</v>
      </c>
      <c r="K37" t="str">
        <f t="shared" si="0"/>
        <v>INSERT INTO tblNode VALUES (36, 'F1-108F', 793, 243, 1, 'Exam Room', 'Walk-In Clinic');</v>
      </c>
      <c r="S37" t="s">
        <v>46</v>
      </c>
      <c r="Y37" t="str">
        <f t="shared" si="1"/>
        <v>F1-108F</v>
      </c>
      <c r="Z37" t="str">
        <f t="shared" si="2"/>
        <v>F1-108A_7</v>
      </c>
      <c r="AA37" t="str">
        <f t="shared" si="3"/>
        <v/>
      </c>
      <c r="AB37" t="str">
        <f t="shared" si="4"/>
        <v/>
      </c>
      <c r="AC37" t="str">
        <f t="shared" si="5"/>
        <v/>
      </c>
      <c r="AD37" t="str">
        <f t="shared" si="6"/>
        <v/>
      </c>
      <c r="AE37" t="str">
        <f t="shared" si="7"/>
        <v/>
      </c>
      <c r="AF37" t="str">
        <f t="shared" si="8"/>
        <v/>
      </c>
    </row>
    <row r="38" spans="1:32" x14ac:dyDescent="0.25">
      <c r="A38">
        <v>37</v>
      </c>
      <c r="B38" t="s">
        <v>56</v>
      </c>
      <c r="C38">
        <v>848</v>
      </c>
      <c r="D38">
        <v>201</v>
      </c>
      <c r="E38">
        <v>1</v>
      </c>
      <c r="F38" t="s">
        <v>8</v>
      </c>
      <c r="G38" t="s">
        <v>17</v>
      </c>
      <c r="K38" t="str">
        <f t="shared" si="0"/>
        <v>INSERT INTO tblNode VALUES (37, 'F1-108G', 848, 201, 1, 'Exam Room', 'Walk-In Clinic');</v>
      </c>
      <c r="S38" t="s">
        <v>48</v>
      </c>
      <c r="Y38" t="str">
        <f t="shared" si="1"/>
        <v>F1-108G</v>
      </c>
      <c r="Z38" t="str">
        <f t="shared" si="2"/>
        <v>F1-108A_9</v>
      </c>
      <c r="AA38" t="str">
        <f t="shared" si="3"/>
        <v/>
      </c>
      <c r="AB38" t="str">
        <f t="shared" si="4"/>
        <v/>
      </c>
      <c r="AC38" t="str">
        <f t="shared" si="5"/>
        <v/>
      </c>
      <c r="AD38" t="str">
        <f t="shared" si="6"/>
        <v/>
      </c>
      <c r="AE38" t="str">
        <f t="shared" si="7"/>
        <v/>
      </c>
      <c r="AF38" t="str">
        <f t="shared" si="8"/>
        <v/>
      </c>
    </row>
    <row r="39" spans="1:32" x14ac:dyDescent="0.25">
      <c r="A39">
        <v>38</v>
      </c>
      <c r="B39" t="s">
        <v>57</v>
      </c>
      <c r="C39">
        <v>907</v>
      </c>
      <c r="D39">
        <v>243</v>
      </c>
      <c r="E39">
        <v>1</v>
      </c>
      <c r="F39" t="s">
        <v>8</v>
      </c>
      <c r="G39" t="s">
        <v>17</v>
      </c>
      <c r="K39" t="str">
        <f t="shared" si="0"/>
        <v>INSERT INTO tblNode VALUES (38, 'F1-108H', 907, 243, 1, 'Exam Room', 'Walk-In Clinic');</v>
      </c>
      <c r="S39" t="s">
        <v>49</v>
      </c>
      <c r="Y39" t="str">
        <f t="shared" si="1"/>
        <v>F1-108H</v>
      </c>
      <c r="Z39" t="str">
        <f t="shared" si="2"/>
        <v>F1-108A_10</v>
      </c>
      <c r="AA39" t="str">
        <f t="shared" si="3"/>
        <v/>
      </c>
      <c r="AB39" t="str">
        <f t="shared" si="4"/>
        <v/>
      </c>
      <c r="AC39" t="str">
        <f t="shared" si="5"/>
        <v/>
      </c>
      <c r="AD39" t="str">
        <f t="shared" si="6"/>
        <v/>
      </c>
      <c r="AE39" t="str">
        <f t="shared" si="7"/>
        <v/>
      </c>
      <c r="AF39" t="str">
        <f t="shared" si="8"/>
        <v/>
      </c>
    </row>
    <row r="40" spans="1:32" x14ac:dyDescent="0.25">
      <c r="A40">
        <v>39</v>
      </c>
      <c r="B40" t="s">
        <v>58</v>
      </c>
      <c r="C40">
        <v>907</v>
      </c>
      <c r="D40">
        <v>109</v>
      </c>
      <c r="E40">
        <v>1</v>
      </c>
      <c r="F40" t="s">
        <v>8</v>
      </c>
      <c r="G40" t="s">
        <v>17</v>
      </c>
      <c r="K40" t="str">
        <f t="shared" si="0"/>
        <v>INSERT INTO tblNode VALUES (39, 'F1-108I', 907, 109, 1, 'Exam Room', 'Walk-In Clinic');</v>
      </c>
      <c r="S40" t="s">
        <v>49</v>
      </c>
      <c r="Y40" t="str">
        <f t="shared" si="1"/>
        <v>F1-108I</v>
      </c>
      <c r="Z40" t="str">
        <f t="shared" si="2"/>
        <v>F1-108A_10</v>
      </c>
      <c r="AA40" t="str">
        <f t="shared" si="3"/>
        <v/>
      </c>
      <c r="AB40" t="str">
        <f t="shared" si="4"/>
        <v/>
      </c>
      <c r="AC40" t="str">
        <f t="shared" si="5"/>
        <v/>
      </c>
      <c r="AD40" t="str">
        <f t="shared" si="6"/>
        <v/>
      </c>
      <c r="AE40" t="str">
        <f t="shared" si="7"/>
        <v/>
      </c>
      <c r="AF40" t="str">
        <f t="shared" si="8"/>
        <v/>
      </c>
    </row>
    <row r="41" spans="1:32" x14ac:dyDescent="0.25">
      <c r="A41">
        <v>40</v>
      </c>
      <c r="B41" t="s">
        <v>59</v>
      </c>
      <c r="C41">
        <v>848</v>
      </c>
      <c r="D41">
        <v>155</v>
      </c>
      <c r="E41">
        <v>1</v>
      </c>
      <c r="F41" t="s">
        <v>8</v>
      </c>
      <c r="G41" t="s">
        <v>17</v>
      </c>
      <c r="K41" t="str">
        <f t="shared" si="0"/>
        <v>INSERT INTO tblNode VALUES (40, 'F1-108J', 848, 155, 1, 'Exam Room', 'Walk-In Clinic');</v>
      </c>
      <c r="S41" t="s">
        <v>48</v>
      </c>
      <c r="Y41" t="str">
        <f t="shared" si="1"/>
        <v>F1-108J</v>
      </c>
      <c r="Z41" t="str">
        <f t="shared" si="2"/>
        <v>F1-108A_9</v>
      </c>
      <c r="AA41" t="str">
        <f t="shared" si="3"/>
        <v/>
      </c>
      <c r="AB41" t="str">
        <f t="shared" si="4"/>
        <v/>
      </c>
      <c r="AC41" t="str">
        <f t="shared" si="5"/>
        <v/>
      </c>
      <c r="AD41" t="str">
        <f t="shared" si="6"/>
        <v/>
      </c>
      <c r="AE41" t="str">
        <f t="shared" si="7"/>
        <v/>
      </c>
      <c r="AF41" t="str">
        <f t="shared" si="8"/>
        <v/>
      </c>
    </row>
    <row r="42" spans="1:32" x14ac:dyDescent="0.25">
      <c r="A42">
        <v>41</v>
      </c>
      <c r="B42" t="s">
        <v>60</v>
      </c>
      <c r="C42">
        <v>806</v>
      </c>
      <c r="D42">
        <v>109</v>
      </c>
      <c r="E42">
        <v>1</v>
      </c>
      <c r="F42" t="s">
        <v>8</v>
      </c>
      <c r="G42" t="s">
        <v>17</v>
      </c>
      <c r="K42" t="str">
        <f t="shared" si="0"/>
        <v>INSERT INTO tblNode VALUES (41, 'F1-108K', 806, 109, 1, 'Exam Room', 'Walk-In Clinic');</v>
      </c>
      <c r="S42" t="s">
        <v>47</v>
      </c>
      <c r="Y42" t="str">
        <f t="shared" si="1"/>
        <v>F1-108K</v>
      </c>
      <c r="Z42" t="str">
        <f t="shared" si="2"/>
        <v>F1-108A_8</v>
      </c>
      <c r="AA42" t="str">
        <f t="shared" si="3"/>
        <v/>
      </c>
      <c r="AB42" t="str">
        <f t="shared" si="4"/>
        <v/>
      </c>
      <c r="AC42" t="str">
        <f t="shared" si="5"/>
        <v/>
      </c>
      <c r="AD42" t="str">
        <f t="shared" si="6"/>
        <v/>
      </c>
      <c r="AE42" t="str">
        <f t="shared" si="7"/>
        <v/>
      </c>
      <c r="AF42" t="str">
        <f t="shared" si="8"/>
        <v/>
      </c>
    </row>
    <row r="43" spans="1:32" x14ac:dyDescent="0.25">
      <c r="A43">
        <v>42</v>
      </c>
      <c r="B43" t="s">
        <v>61</v>
      </c>
      <c r="C43">
        <v>774</v>
      </c>
      <c r="D43">
        <v>109</v>
      </c>
      <c r="E43">
        <v>1</v>
      </c>
      <c r="F43" t="s">
        <v>8</v>
      </c>
      <c r="G43" t="s">
        <v>17</v>
      </c>
      <c r="K43" t="str">
        <f t="shared" si="0"/>
        <v>INSERT INTO tblNode VALUES (42, 'F1-108L', 774, 109, 1, 'Exam Room', 'Walk-In Clinic');</v>
      </c>
      <c r="S43" t="s">
        <v>45</v>
      </c>
      <c r="Y43" t="str">
        <f t="shared" si="1"/>
        <v>F1-108L</v>
      </c>
      <c r="Z43" t="str">
        <f t="shared" si="2"/>
        <v>F1-108A_6</v>
      </c>
      <c r="AA43" t="str">
        <f t="shared" si="3"/>
        <v/>
      </c>
      <c r="AB43" t="str">
        <f t="shared" si="4"/>
        <v/>
      </c>
      <c r="AC43" t="str">
        <f t="shared" si="5"/>
        <v/>
      </c>
      <c r="AD43" t="str">
        <f t="shared" si="6"/>
        <v/>
      </c>
      <c r="AE43" t="str">
        <f t="shared" si="7"/>
        <v/>
      </c>
      <c r="AF43" t="str">
        <f t="shared" si="8"/>
        <v/>
      </c>
    </row>
    <row r="44" spans="1:32" x14ac:dyDescent="0.25">
      <c r="A44">
        <v>43</v>
      </c>
      <c r="B44" t="s">
        <v>73</v>
      </c>
      <c r="C44">
        <v>647</v>
      </c>
      <c r="D44">
        <v>109</v>
      </c>
      <c r="E44">
        <v>1</v>
      </c>
      <c r="F44" t="s">
        <v>8</v>
      </c>
      <c r="G44" t="s">
        <v>17</v>
      </c>
      <c r="K44" t="str">
        <f t="shared" si="0"/>
        <v>INSERT INTO tblNode VALUES (43, 'F1-108O', 647, 109, 1, 'Exam Room', 'Walk-In Clinic');</v>
      </c>
      <c r="S44" t="s">
        <v>41</v>
      </c>
      <c r="Y44" t="str">
        <f t="shared" si="1"/>
        <v>F1-108O</v>
      </c>
      <c r="Z44" t="str">
        <f t="shared" si="2"/>
        <v>F1-108A_2</v>
      </c>
      <c r="AA44" t="str">
        <f t="shared" si="3"/>
        <v/>
      </c>
      <c r="AB44" t="str">
        <f t="shared" si="4"/>
        <v/>
      </c>
      <c r="AC44" t="str">
        <f t="shared" si="5"/>
        <v/>
      </c>
      <c r="AD44" t="str">
        <f t="shared" si="6"/>
        <v/>
      </c>
      <c r="AE44" t="str">
        <f t="shared" si="7"/>
        <v/>
      </c>
      <c r="AF44" t="str">
        <f t="shared" si="8"/>
        <v/>
      </c>
    </row>
    <row r="45" spans="1:32" x14ac:dyDescent="0.25">
      <c r="A45">
        <v>44</v>
      </c>
      <c r="B45" t="s">
        <v>62</v>
      </c>
      <c r="C45">
        <v>583</v>
      </c>
      <c r="D45">
        <v>109</v>
      </c>
      <c r="E45">
        <v>1</v>
      </c>
      <c r="F45" t="s">
        <v>8</v>
      </c>
      <c r="G45" t="s">
        <v>17</v>
      </c>
      <c r="K45" t="str">
        <f t="shared" si="0"/>
        <v>INSERT INTO tblNode VALUES (44, 'F1-108P', 583, 109, 1, 'Exam Room', 'Walk-In Clinic');</v>
      </c>
      <c r="S45" t="s">
        <v>40</v>
      </c>
      <c r="T45" t="s">
        <v>63</v>
      </c>
      <c r="Y45" t="str">
        <f t="shared" si="1"/>
        <v>F1-108P</v>
      </c>
      <c r="Z45" t="str">
        <f t="shared" si="2"/>
        <v>F1-108A_0</v>
      </c>
      <c r="AA45" t="str">
        <f t="shared" si="3"/>
        <v>F1-108P</v>
      </c>
      <c r="AB45" t="str">
        <f t="shared" si="4"/>
        <v>F1-108P_0</v>
      </c>
      <c r="AC45" t="str">
        <f t="shared" si="5"/>
        <v/>
      </c>
      <c r="AD45" t="str">
        <f t="shared" si="6"/>
        <v/>
      </c>
      <c r="AE45" t="str">
        <f t="shared" si="7"/>
        <v/>
      </c>
      <c r="AF45" t="str">
        <f t="shared" si="8"/>
        <v/>
      </c>
    </row>
    <row r="46" spans="1:32" x14ac:dyDescent="0.25">
      <c r="A46">
        <v>45</v>
      </c>
      <c r="B46" t="s">
        <v>63</v>
      </c>
      <c r="C46">
        <v>583</v>
      </c>
      <c r="D46">
        <v>47</v>
      </c>
      <c r="E46">
        <v>1</v>
      </c>
      <c r="F46" t="s">
        <v>67</v>
      </c>
      <c r="G46" t="s">
        <v>17</v>
      </c>
      <c r="K46" t="str">
        <f t="shared" si="0"/>
        <v>INSERT INTO tblNode VALUES (45, 'F1-108P_0', 583, 47, 1, 'Waypoint', 'Walk-In Clinic');</v>
      </c>
      <c r="S46" t="s">
        <v>62</v>
      </c>
      <c r="T46" t="s">
        <v>64</v>
      </c>
      <c r="Y46" t="str">
        <f t="shared" si="1"/>
        <v>F1-108P_0</v>
      </c>
      <c r="Z46" t="str">
        <f t="shared" si="2"/>
        <v>F1-108P</v>
      </c>
      <c r="AA46" t="str">
        <f t="shared" si="3"/>
        <v>F1-108P_0</v>
      </c>
      <c r="AB46" t="str">
        <f t="shared" si="4"/>
        <v>F1-108Q</v>
      </c>
      <c r="AC46" t="str">
        <f t="shared" si="5"/>
        <v/>
      </c>
      <c r="AD46" t="str">
        <f t="shared" si="6"/>
        <v/>
      </c>
      <c r="AE46" t="str">
        <f t="shared" si="7"/>
        <v/>
      </c>
      <c r="AF46" t="str">
        <f t="shared" si="8"/>
        <v/>
      </c>
    </row>
    <row r="47" spans="1:32" x14ac:dyDescent="0.25">
      <c r="A47">
        <v>46</v>
      </c>
      <c r="B47" t="s">
        <v>64</v>
      </c>
      <c r="C47">
        <v>487</v>
      </c>
      <c r="D47">
        <v>47</v>
      </c>
      <c r="E47">
        <v>1</v>
      </c>
      <c r="F47" t="s">
        <v>8</v>
      </c>
      <c r="G47" t="s">
        <v>17</v>
      </c>
      <c r="K47" t="str">
        <f t="shared" si="0"/>
        <v>INSERT INTO tblNode VALUES (46, 'F1-108Q', 487, 47, 1, 'Exam Room', 'Walk-In Clinic');</v>
      </c>
      <c r="S47" t="s">
        <v>63</v>
      </c>
      <c r="Y47" t="str">
        <f t="shared" si="1"/>
        <v>F1-108Q</v>
      </c>
      <c r="Z47" t="str">
        <f t="shared" si="2"/>
        <v>F1-108P_0</v>
      </c>
      <c r="AA47" t="str">
        <f t="shared" si="3"/>
        <v/>
      </c>
      <c r="AB47" t="str">
        <f t="shared" si="4"/>
        <v/>
      </c>
      <c r="AC47" t="str">
        <f t="shared" si="5"/>
        <v/>
      </c>
      <c r="AD47" t="str">
        <f t="shared" si="6"/>
        <v/>
      </c>
      <c r="AE47" t="str">
        <f t="shared" si="7"/>
        <v/>
      </c>
      <c r="AF47" t="str">
        <f t="shared" si="8"/>
        <v/>
      </c>
    </row>
    <row r="48" spans="1:32" x14ac:dyDescent="0.25">
      <c r="A48">
        <v>47</v>
      </c>
      <c r="B48" t="s">
        <v>65</v>
      </c>
      <c r="C48">
        <v>684</v>
      </c>
      <c r="D48">
        <v>155</v>
      </c>
      <c r="E48">
        <v>1</v>
      </c>
      <c r="F48" t="s">
        <v>4</v>
      </c>
      <c r="G48" t="s">
        <v>17</v>
      </c>
      <c r="K48" t="str">
        <f t="shared" si="0"/>
        <v>INSERT INTO tblNode VALUES (47, 'F1-T1', 684, 155, 1, 'Restroom', 'Walk-In Clinic');</v>
      </c>
      <c r="S48" t="s">
        <v>42</v>
      </c>
      <c r="Y48" t="str">
        <f t="shared" si="1"/>
        <v>F1-T1</v>
      </c>
      <c r="Z48" t="str">
        <f t="shared" si="2"/>
        <v>F1-108A_3</v>
      </c>
      <c r="AA48" t="str">
        <f t="shared" si="3"/>
        <v/>
      </c>
      <c r="AB48" t="str">
        <f t="shared" si="4"/>
        <v/>
      </c>
      <c r="AC48" t="str">
        <f t="shared" si="5"/>
        <v/>
      </c>
      <c r="AD48" t="str">
        <f t="shared" si="6"/>
        <v/>
      </c>
      <c r="AE48" t="str">
        <f t="shared" si="7"/>
        <v/>
      </c>
      <c r="AF48" t="str">
        <f t="shared" si="8"/>
        <v/>
      </c>
    </row>
    <row r="49" spans="1:32" x14ac:dyDescent="0.25">
      <c r="A49">
        <v>48</v>
      </c>
      <c r="B49" t="s">
        <v>66</v>
      </c>
      <c r="C49">
        <v>734</v>
      </c>
      <c r="D49">
        <v>155</v>
      </c>
      <c r="E49">
        <v>1</v>
      </c>
      <c r="F49" t="s">
        <v>4</v>
      </c>
      <c r="G49" t="s">
        <v>17</v>
      </c>
      <c r="K49" t="str">
        <f t="shared" si="0"/>
        <v>INSERT INTO tblNode VALUES (48, 'F1-T2', 734, 155, 1, 'Restroom', 'Walk-In Clinic');</v>
      </c>
      <c r="S49" t="s">
        <v>43</v>
      </c>
      <c r="Y49" t="str">
        <f t="shared" si="1"/>
        <v>F1-T2</v>
      </c>
      <c r="Z49" t="str">
        <f t="shared" si="2"/>
        <v>F1-108A_4</v>
      </c>
      <c r="AA49" t="str">
        <f t="shared" si="3"/>
        <v/>
      </c>
      <c r="AB49" t="str">
        <f t="shared" si="4"/>
        <v/>
      </c>
      <c r="AC49" t="str">
        <f t="shared" si="5"/>
        <v/>
      </c>
      <c r="AD49" t="str">
        <f t="shared" si="6"/>
        <v/>
      </c>
      <c r="AE49" t="str">
        <f t="shared" si="7"/>
        <v/>
      </c>
      <c r="AF49" t="str">
        <f t="shared" si="8"/>
        <v/>
      </c>
    </row>
    <row r="50" spans="1:32" x14ac:dyDescent="0.25">
      <c r="A50">
        <v>49</v>
      </c>
      <c r="B50" t="s">
        <v>100</v>
      </c>
      <c r="C50">
        <v>631</v>
      </c>
      <c r="D50">
        <v>134</v>
      </c>
      <c r="E50">
        <v>2</v>
      </c>
      <c r="F50" t="s">
        <v>3</v>
      </c>
      <c r="G50" t="s">
        <v>98</v>
      </c>
      <c r="K50" t="str">
        <f t="shared" si="0"/>
        <v>INSERT INTO tblNode VALUES (49, 'F2-EL', 631, 134, 2, 'Elevator', 'Clinical Labs');</v>
      </c>
      <c r="S50" t="s">
        <v>101</v>
      </c>
      <c r="Y50" t="str">
        <f t="shared" si="1"/>
        <v>F2-EL</v>
      </c>
      <c r="Z50" t="str">
        <f t="shared" si="2"/>
        <v>F2-C1_1</v>
      </c>
      <c r="AA50" t="str">
        <f t="shared" si="3"/>
        <v/>
      </c>
      <c r="AB50" t="str">
        <f t="shared" si="4"/>
        <v/>
      </c>
      <c r="AC50" t="str">
        <f t="shared" si="5"/>
        <v/>
      </c>
      <c r="AD50" t="str">
        <f t="shared" si="6"/>
        <v/>
      </c>
      <c r="AE50" t="str">
        <f t="shared" si="7"/>
        <v/>
      </c>
      <c r="AF50" t="str">
        <f t="shared" si="8"/>
        <v/>
      </c>
    </row>
    <row r="51" spans="1:32" x14ac:dyDescent="0.25">
      <c r="A51">
        <v>50</v>
      </c>
      <c r="B51" t="s">
        <v>101</v>
      </c>
      <c r="C51">
        <v>631</v>
      </c>
      <c r="D51">
        <v>451</v>
      </c>
      <c r="E51">
        <v>2</v>
      </c>
      <c r="F51" t="s">
        <v>67</v>
      </c>
      <c r="G51" t="s">
        <v>98</v>
      </c>
      <c r="K51" t="str">
        <f t="shared" si="0"/>
        <v>INSERT INTO tblNode VALUES (50, 'F2-C1_1', 631, 451, 2, 'Waypoint', 'Clinical Labs');</v>
      </c>
      <c r="S51" t="s">
        <v>100</v>
      </c>
      <c r="T51" t="s">
        <v>102</v>
      </c>
      <c r="U51" t="s">
        <v>105</v>
      </c>
      <c r="V51" t="s">
        <v>106</v>
      </c>
      <c r="Y51" t="str">
        <f t="shared" si="1"/>
        <v>F2-C1_1</v>
      </c>
      <c r="Z51" t="str">
        <f t="shared" si="2"/>
        <v>F2-EL</v>
      </c>
      <c r="AA51" t="str">
        <f t="shared" si="3"/>
        <v>F2-C1_1</v>
      </c>
      <c r="AB51" t="str">
        <f t="shared" si="4"/>
        <v>F2-C1_0</v>
      </c>
      <c r="AC51" t="str">
        <f t="shared" si="5"/>
        <v>F2-C1_1</v>
      </c>
      <c r="AD51" t="str">
        <f t="shared" si="6"/>
        <v>F2-LAB</v>
      </c>
      <c r="AE51" t="str">
        <f t="shared" si="7"/>
        <v>F2-C1_1</v>
      </c>
      <c r="AF51" t="str">
        <f t="shared" si="8"/>
        <v>F2-XR</v>
      </c>
    </row>
    <row r="52" spans="1:32" x14ac:dyDescent="0.25">
      <c r="A52">
        <v>51</v>
      </c>
      <c r="B52" t="s">
        <v>102</v>
      </c>
      <c r="C52">
        <v>409</v>
      </c>
      <c r="D52">
        <v>451</v>
      </c>
      <c r="E52">
        <v>2</v>
      </c>
      <c r="F52" t="s">
        <v>67</v>
      </c>
      <c r="G52" t="s">
        <v>98</v>
      </c>
      <c r="K52" t="str">
        <f t="shared" si="0"/>
        <v>INSERT INTO tblNode VALUES (51, 'F2-C1_0', 409, 451, 2, 'Waypoint', 'Clinical Labs');</v>
      </c>
      <c r="S52" t="s">
        <v>104</v>
      </c>
      <c r="T52" t="s">
        <v>103</v>
      </c>
      <c r="U52" t="s">
        <v>101</v>
      </c>
      <c r="Y52" t="str">
        <f t="shared" si="1"/>
        <v>F2-C1_0</v>
      </c>
      <c r="Z52" t="str">
        <f t="shared" si="2"/>
        <v>F2-R1</v>
      </c>
      <c r="AA52" t="str">
        <f t="shared" si="3"/>
        <v>F2-C1_0</v>
      </c>
      <c r="AB52" t="str">
        <f t="shared" si="4"/>
        <v>F2-S2</v>
      </c>
      <c r="AC52" t="str">
        <f t="shared" si="5"/>
        <v>F2-C1_0</v>
      </c>
      <c r="AD52" t="str">
        <f t="shared" si="6"/>
        <v>F2-C1_1</v>
      </c>
      <c r="AE52" t="str">
        <f t="shared" si="7"/>
        <v/>
      </c>
      <c r="AF52" t="str">
        <f t="shared" si="8"/>
        <v/>
      </c>
    </row>
    <row r="53" spans="1:32" x14ac:dyDescent="0.25">
      <c r="A53">
        <v>52</v>
      </c>
      <c r="B53" t="s">
        <v>103</v>
      </c>
      <c r="C53">
        <v>409</v>
      </c>
      <c r="D53">
        <v>376</v>
      </c>
      <c r="E53">
        <v>2</v>
      </c>
      <c r="F53" t="s">
        <v>2</v>
      </c>
      <c r="G53" t="s">
        <v>98</v>
      </c>
      <c r="K53" t="str">
        <f t="shared" si="0"/>
        <v>INSERT INTO tblNode VALUES (52, 'F2-S2', 409, 376, 2, 'Stair', 'Clinical Labs');</v>
      </c>
      <c r="S53" t="s">
        <v>102</v>
      </c>
      <c r="Y53" t="str">
        <f t="shared" si="1"/>
        <v>F2-S2</v>
      </c>
      <c r="Z53" t="str">
        <f t="shared" si="2"/>
        <v>F2-C1_0</v>
      </c>
      <c r="AA53" t="str">
        <f t="shared" si="3"/>
        <v/>
      </c>
      <c r="AB53" t="str">
        <f t="shared" si="4"/>
        <v/>
      </c>
      <c r="AC53" t="str">
        <f t="shared" si="5"/>
        <v/>
      </c>
      <c r="AD53" t="str">
        <f t="shared" si="6"/>
        <v/>
      </c>
      <c r="AE53" t="str">
        <f t="shared" si="7"/>
        <v/>
      </c>
      <c r="AF53" t="str">
        <f t="shared" si="8"/>
        <v/>
      </c>
    </row>
    <row r="54" spans="1:32" x14ac:dyDescent="0.25">
      <c r="A54">
        <v>53</v>
      </c>
      <c r="B54" t="s">
        <v>104</v>
      </c>
      <c r="C54">
        <v>306</v>
      </c>
      <c r="D54">
        <v>451</v>
      </c>
      <c r="E54">
        <v>2</v>
      </c>
      <c r="F54" t="s">
        <v>4</v>
      </c>
      <c r="G54" t="s">
        <v>98</v>
      </c>
      <c r="K54" t="str">
        <f t="shared" si="0"/>
        <v>INSERT INTO tblNode VALUES (53, 'F2-R1', 306, 451, 2, 'Restroom', 'Clinical Labs');</v>
      </c>
      <c r="S54" t="s">
        <v>102</v>
      </c>
      <c r="Y54" t="str">
        <f t="shared" si="1"/>
        <v>F2-R1</v>
      </c>
      <c r="Z54" t="str">
        <f t="shared" si="2"/>
        <v>F2-C1_0</v>
      </c>
      <c r="AA54" t="str">
        <f t="shared" si="3"/>
        <v/>
      </c>
      <c r="AB54" t="str">
        <f t="shared" si="4"/>
        <v/>
      </c>
      <c r="AC54" t="str">
        <f t="shared" si="5"/>
        <v/>
      </c>
      <c r="AD54" t="str">
        <f t="shared" si="6"/>
        <v/>
      </c>
      <c r="AE54" t="str">
        <f t="shared" si="7"/>
        <v/>
      </c>
      <c r="AF54" t="str">
        <f t="shared" si="8"/>
        <v/>
      </c>
    </row>
    <row r="55" spans="1:32" x14ac:dyDescent="0.25">
      <c r="A55">
        <v>54</v>
      </c>
      <c r="B55" t="s">
        <v>105</v>
      </c>
      <c r="C55">
        <v>600</v>
      </c>
      <c r="D55">
        <v>593</v>
      </c>
      <c r="E55">
        <v>2</v>
      </c>
      <c r="F55" t="s">
        <v>96</v>
      </c>
      <c r="G55" t="s">
        <v>98</v>
      </c>
      <c r="K55" t="str">
        <f t="shared" si="0"/>
        <v>INSERT INTO tblNode VALUES (54, 'F2-LAB', 600, 593, 2, 'Lab', 'Clinical Labs');</v>
      </c>
      <c r="S55" t="s">
        <v>101</v>
      </c>
      <c r="T55" t="s">
        <v>107</v>
      </c>
      <c r="Y55" t="str">
        <f t="shared" si="1"/>
        <v>F2-LAB</v>
      </c>
      <c r="Z55" t="str">
        <f t="shared" si="2"/>
        <v>F2-C1_1</v>
      </c>
      <c r="AA55" t="str">
        <f t="shared" si="3"/>
        <v>F2-LAB</v>
      </c>
      <c r="AB55" t="str">
        <f t="shared" si="4"/>
        <v>F2-LAB_0</v>
      </c>
      <c r="AC55" t="str">
        <f t="shared" si="5"/>
        <v/>
      </c>
      <c r="AD55" t="str">
        <f t="shared" si="6"/>
        <v/>
      </c>
      <c r="AE55" t="str">
        <f t="shared" si="7"/>
        <v/>
      </c>
      <c r="AF55" t="str">
        <f t="shared" si="8"/>
        <v/>
      </c>
    </row>
    <row r="56" spans="1:32" x14ac:dyDescent="0.25">
      <c r="A56">
        <v>55</v>
      </c>
      <c r="B56" t="s">
        <v>106</v>
      </c>
      <c r="C56">
        <v>663</v>
      </c>
      <c r="D56">
        <v>593</v>
      </c>
      <c r="E56">
        <v>2</v>
      </c>
      <c r="F56" t="s">
        <v>97</v>
      </c>
      <c r="G56" t="s">
        <v>99</v>
      </c>
      <c r="K56" t="str">
        <f t="shared" si="0"/>
        <v>INSERT INTO tblNode VALUES (55, 'F2-XR', 663, 593, 2, 'Xray', 'Radiology');</v>
      </c>
      <c r="S56" t="s">
        <v>101</v>
      </c>
      <c r="Y56" t="str">
        <f t="shared" si="1"/>
        <v>F2-XR</v>
      </c>
      <c r="Z56" t="str">
        <f t="shared" si="2"/>
        <v>F2-C1_1</v>
      </c>
      <c r="AA56" t="str">
        <f t="shared" si="3"/>
        <v/>
      </c>
      <c r="AB56" t="str">
        <f t="shared" si="4"/>
        <v/>
      </c>
      <c r="AC56" t="str">
        <f t="shared" si="5"/>
        <v/>
      </c>
      <c r="AD56" t="str">
        <f t="shared" si="6"/>
        <v/>
      </c>
      <c r="AE56" t="str">
        <f t="shared" si="7"/>
        <v/>
      </c>
      <c r="AF56" t="str">
        <f t="shared" si="8"/>
        <v/>
      </c>
    </row>
    <row r="57" spans="1:32" x14ac:dyDescent="0.25">
      <c r="A57">
        <v>56</v>
      </c>
      <c r="B57" t="s">
        <v>107</v>
      </c>
      <c r="C57">
        <v>600</v>
      </c>
      <c r="D57">
        <v>736</v>
      </c>
      <c r="E57">
        <v>2</v>
      </c>
      <c r="F57" t="s">
        <v>96</v>
      </c>
      <c r="G57" t="s">
        <v>98</v>
      </c>
      <c r="K57" t="str">
        <f t="shared" si="0"/>
        <v>INSERT INTO tblNode VALUES (56, 'F2-LAB_0', 600, 736, 2, 'Lab', 'Clinical Labs');</v>
      </c>
      <c r="S57" t="s">
        <v>105</v>
      </c>
      <c r="T57" t="s">
        <v>108</v>
      </c>
      <c r="Y57" t="str">
        <f t="shared" si="1"/>
        <v>F2-LAB_0</v>
      </c>
      <c r="Z57" t="str">
        <f t="shared" si="2"/>
        <v>F2-LAB</v>
      </c>
      <c r="AA57" t="str">
        <f t="shared" si="3"/>
        <v>F2-LAB_0</v>
      </c>
      <c r="AB57" t="str">
        <f t="shared" si="4"/>
        <v>F2-LAB_1</v>
      </c>
      <c r="AC57" t="str">
        <f t="shared" si="5"/>
        <v/>
      </c>
      <c r="AD57" t="str">
        <f t="shared" si="6"/>
        <v/>
      </c>
      <c r="AE57" t="str">
        <f t="shared" si="7"/>
        <v/>
      </c>
      <c r="AF57" t="str">
        <f t="shared" si="8"/>
        <v/>
      </c>
    </row>
    <row r="58" spans="1:32" x14ac:dyDescent="0.25">
      <c r="A58">
        <v>57</v>
      </c>
      <c r="B58" t="s">
        <v>108</v>
      </c>
      <c r="C58">
        <v>346</v>
      </c>
      <c r="D58">
        <v>736</v>
      </c>
      <c r="E58">
        <v>2</v>
      </c>
      <c r="F58" t="s">
        <v>96</v>
      </c>
      <c r="G58" t="s">
        <v>98</v>
      </c>
      <c r="K58" t="str">
        <f t="shared" si="0"/>
        <v>INSERT INTO tblNode VALUES (57, 'F2-LAB_1', 346, 736, 2, 'Lab', 'Clinical Labs');</v>
      </c>
      <c r="S58" t="s">
        <v>107</v>
      </c>
      <c r="T58" t="s">
        <v>109</v>
      </c>
      <c r="Y58" t="str">
        <f t="shared" si="1"/>
        <v>F2-LAB_1</v>
      </c>
      <c r="Z58" t="str">
        <f t="shared" si="2"/>
        <v>F2-LAB_0</v>
      </c>
      <c r="AA58" t="str">
        <f t="shared" si="3"/>
        <v>F2-LAB_1</v>
      </c>
      <c r="AB58" t="str">
        <f t="shared" si="4"/>
        <v>F2-LAB_2</v>
      </c>
      <c r="AC58" t="str">
        <f t="shared" si="5"/>
        <v/>
      </c>
      <c r="AD58" t="str">
        <f t="shared" si="6"/>
        <v/>
      </c>
      <c r="AE58" t="str">
        <f t="shared" si="7"/>
        <v/>
      </c>
      <c r="AF58" t="str">
        <f t="shared" si="8"/>
        <v/>
      </c>
    </row>
    <row r="59" spans="1:32" x14ac:dyDescent="0.25">
      <c r="A59">
        <v>58</v>
      </c>
      <c r="B59" t="s">
        <v>109</v>
      </c>
      <c r="C59">
        <v>346</v>
      </c>
      <c r="D59">
        <v>911</v>
      </c>
      <c r="E59">
        <v>2</v>
      </c>
      <c r="F59" t="s">
        <v>96</v>
      </c>
      <c r="G59" t="s">
        <v>98</v>
      </c>
      <c r="K59" t="str">
        <f t="shared" si="0"/>
        <v>INSERT INTO tblNode VALUES (58, 'F2-LAB_2', 346, 911, 2, 'Lab', 'Clinical Labs');</v>
      </c>
      <c r="S59" t="s">
        <v>108</v>
      </c>
      <c r="T59" t="s">
        <v>110</v>
      </c>
      <c r="U59" t="s">
        <v>120</v>
      </c>
      <c r="Y59" t="str">
        <f t="shared" si="1"/>
        <v>F2-LAB_2</v>
      </c>
      <c r="Z59" t="str">
        <f t="shared" si="2"/>
        <v>F2-LAB_1</v>
      </c>
      <c r="AA59" t="str">
        <f t="shared" si="3"/>
        <v>F2-LAB_2</v>
      </c>
      <c r="AB59" t="str">
        <f t="shared" si="4"/>
        <v>F2-LAB_3</v>
      </c>
      <c r="AC59" t="str">
        <f t="shared" si="5"/>
        <v>F2-LAB_2</v>
      </c>
      <c r="AD59" t="str">
        <f t="shared" si="6"/>
        <v>F2-LAB_R</v>
      </c>
      <c r="AE59" t="str">
        <f t="shared" si="7"/>
        <v/>
      </c>
      <c r="AF59" t="str">
        <f t="shared" si="8"/>
        <v/>
      </c>
    </row>
    <row r="60" spans="1:32" x14ac:dyDescent="0.25">
      <c r="A60">
        <v>59</v>
      </c>
      <c r="B60" t="s">
        <v>110</v>
      </c>
      <c r="C60">
        <v>94</v>
      </c>
      <c r="D60">
        <v>911</v>
      </c>
      <c r="E60">
        <v>2</v>
      </c>
      <c r="F60" t="s">
        <v>96</v>
      </c>
      <c r="G60" t="s">
        <v>98</v>
      </c>
      <c r="K60" t="str">
        <f t="shared" si="0"/>
        <v>INSERT INTO tblNode VALUES (59, 'F2-LAB_3', 94, 911, 2, 'Lab', 'Clinical Labs');</v>
      </c>
      <c r="S60" t="s">
        <v>109</v>
      </c>
      <c r="T60" t="s">
        <v>117</v>
      </c>
      <c r="U60" t="s">
        <v>118</v>
      </c>
      <c r="Y60" t="str">
        <f t="shared" si="1"/>
        <v>F2-LAB_3</v>
      </c>
      <c r="Z60" t="str">
        <f t="shared" si="2"/>
        <v>F2-LAB_2</v>
      </c>
      <c r="AA60" t="str">
        <f t="shared" si="3"/>
        <v>F2-LAB_3</v>
      </c>
      <c r="AB60" t="str">
        <f t="shared" si="4"/>
        <v>F2-LAB_E</v>
      </c>
      <c r="AC60" t="str">
        <f t="shared" si="5"/>
        <v>F2-LAB_3</v>
      </c>
      <c r="AD60" t="str">
        <f t="shared" si="6"/>
        <v>F2-LAB_F</v>
      </c>
      <c r="AE60" t="str">
        <f t="shared" si="7"/>
        <v/>
      </c>
      <c r="AF60" t="str">
        <f t="shared" si="8"/>
        <v/>
      </c>
    </row>
    <row r="61" spans="1:32" x14ac:dyDescent="0.25">
      <c r="A61">
        <v>60</v>
      </c>
      <c r="B61" t="s">
        <v>111</v>
      </c>
      <c r="C61">
        <v>94</v>
      </c>
      <c r="D61">
        <v>1136</v>
      </c>
      <c r="E61">
        <v>2</v>
      </c>
      <c r="F61" t="s">
        <v>96</v>
      </c>
      <c r="G61" t="s">
        <v>98</v>
      </c>
      <c r="K61" t="str">
        <f t="shared" si="0"/>
        <v>INSERT INTO tblNode VALUES (60, 'F2-LAB_4', 94, 1136, 2, 'Lab', 'Clinical Labs');</v>
      </c>
      <c r="S61" t="s">
        <v>117</v>
      </c>
      <c r="T61" t="s">
        <v>112</v>
      </c>
      <c r="U61" t="s">
        <v>122</v>
      </c>
      <c r="Y61" t="str">
        <f t="shared" si="1"/>
        <v>F2-LAB_4</v>
      </c>
      <c r="Z61" t="str">
        <f t="shared" si="2"/>
        <v>F2-LAB_E</v>
      </c>
      <c r="AA61" t="str">
        <f t="shared" si="3"/>
        <v>F2-LAB_4</v>
      </c>
      <c r="AB61" t="str">
        <f t="shared" si="4"/>
        <v>F2-LAB_5</v>
      </c>
      <c r="AC61" t="str">
        <f t="shared" si="5"/>
        <v>F2-LAB_4</v>
      </c>
      <c r="AD61" t="str">
        <f t="shared" si="6"/>
        <v>F2-CL2</v>
      </c>
      <c r="AE61" t="str">
        <f t="shared" si="7"/>
        <v/>
      </c>
      <c r="AF61" t="str">
        <f t="shared" si="8"/>
        <v/>
      </c>
    </row>
    <row r="62" spans="1:32" x14ac:dyDescent="0.25">
      <c r="A62">
        <v>61</v>
      </c>
      <c r="B62" t="s">
        <v>112</v>
      </c>
      <c r="C62">
        <v>171</v>
      </c>
      <c r="D62">
        <v>1136</v>
      </c>
      <c r="E62">
        <v>2</v>
      </c>
      <c r="F62" t="s">
        <v>96</v>
      </c>
      <c r="G62" t="s">
        <v>98</v>
      </c>
      <c r="K62" t="str">
        <f t="shared" si="0"/>
        <v>INSERT INTO tblNode VALUES (61, 'F2-LAB_5', 171, 1136, 2, 'Lab', 'Clinical Labs');</v>
      </c>
      <c r="S62" t="s">
        <v>111</v>
      </c>
      <c r="T62" t="s">
        <v>113</v>
      </c>
      <c r="U62" t="s">
        <v>121</v>
      </c>
      <c r="Y62" t="str">
        <f t="shared" si="1"/>
        <v>F2-LAB_5</v>
      </c>
      <c r="Z62" t="str">
        <f t="shared" si="2"/>
        <v>F2-LAB_4</v>
      </c>
      <c r="AA62" t="str">
        <f t="shared" si="3"/>
        <v>F2-LAB_5</v>
      </c>
      <c r="AB62" t="str">
        <f t="shared" si="4"/>
        <v>F2-LAB_A</v>
      </c>
      <c r="AC62" t="str">
        <f t="shared" si="5"/>
        <v>F2-LAB_5</v>
      </c>
      <c r="AD62" t="str">
        <f t="shared" si="6"/>
        <v>F2-R2</v>
      </c>
      <c r="AE62" t="str">
        <f t="shared" si="7"/>
        <v/>
      </c>
      <c r="AF62" t="str">
        <f t="shared" si="8"/>
        <v/>
      </c>
    </row>
    <row r="63" spans="1:32" x14ac:dyDescent="0.25">
      <c r="A63">
        <v>62</v>
      </c>
      <c r="B63" t="s">
        <v>113</v>
      </c>
      <c r="C63">
        <v>171</v>
      </c>
      <c r="D63">
        <v>1157</v>
      </c>
      <c r="E63">
        <v>2</v>
      </c>
      <c r="F63" t="s">
        <v>96</v>
      </c>
      <c r="G63" t="s">
        <v>98</v>
      </c>
      <c r="K63" t="str">
        <f t="shared" si="0"/>
        <v>INSERT INTO tblNode VALUES (62, 'F2-LAB_A', 171, 1157, 2, 'Lab', 'Clinical Labs');</v>
      </c>
      <c r="S63" t="s">
        <v>112</v>
      </c>
      <c r="T63" t="s">
        <v>114</v>
      </c>
      <c r="Y63" t="str">
        <f t="shared" si="1"/>
        <v>F2-LAB_A</v>
      </c>
      <c r="Z63" t="str">
        <f t="shared" si="2"/>
        <v>F2-LAB_5</v>
      </c>
      <c r="AA63" t="str">
        <f t="shared" si="3"/>
        <v>F2-LAB_A</v>
      </c>
      <c r="AB63" t="str">
        <f t="shared" si="4"/>
        <v>F2-LAB_B</v>
      </c>
      <c r="AC63" t="str">
        <f t="shared" si="5"/>
        <v/>
      </c>
      <c r="AD63" t="str">
        <f t="shared" si="6"/>
        <v/>
      </c>
      <c r="AE63" t="str">
        <f t="shared" si="7"/>
        <v/>
      </c>
      <c r="AF63" t="str">
        <f t="shared" si="8"/>
        <v/>
      </c>
    </row>
    <row r="64" spans="1:32" x14ac:dyDescent="0.25">
      <c r="A64">
        <v>63</v>
      </c>
      <c r="B64" t="s">
        <v>114</v>
      </c>
      <c r="C64">
        <v>208</v>
      </c>
      <c r="D64">
        <v>1333</v>
      </c>
      <c r="E64">
        <v>2</v>
      </c>
      <c r="F64" t="s">
        <v>96</v>
      </c>
      <c r="G64" t="s">
        <v>98</v>
      </c>
      <c r="K64" t="str">
        <f t="shared" si="0"/>
        <v>INSERT INTO tblNode VALUES (63, 'F2-LAB_B', 208, 1333, 2, 'Lab', 'Clinical Labs');</v>
      </c>
      <c r="S64" t="s">
        <v>113</v>
      </c>
      <c r="T64" t="s">
        <v>119</v>
      </c>
      <c r="Y64" t="str">
        <f t="shared" si="1"/>
        <v>F2-LAB_B</v>
      </c>
      <c r="Z64" t="str">
        <f t="shared" si="2"/>
        <v>F2-LAB_A</v>
      </c>
      <c r="AA64" t="str">
        <f t="shared" si="3"/>
        <v>F2-LAB_B</v>
      </c>
      <c r="AB64" t="str">
        <f t="shared" si="4"/>
        <v>F2-LAB_B0</v>
      </c>
      <c r="AC64" t="str">
        <f t="shared" si="5"/>
        <v/>
      </c>
      <c r="AD64" t="str">
        <f t="shared" si="6"/>
        <v/>
      </c>
      <c r="AE64" t="str">
        <f t="shared" si="7"/>
        <v/>
      </c>
      <c r="AF64" t="str">
        <f t="shared" si="8"/>
        <v/>
      </c>
    </row>
    <row r="65" spans="1:32" x14ac:dyDescent="0.25">
      <c r="A65">
        <v>64</v>
      </c>
      <c r="B65" t="s">
        <v>115</v>
      </c>
      <c r="C65">
        <v>363</v>
      </c>
      <c r="D65">
        <v>1378</v>
      </c>
      <c r="E65">
        <v>2</v>
      </c>
      <c r="F65" t="s">
        <v>96</v>
      </c>
      <c r="G65" t="s">
        <v>98</v>
      </c>
      <c r="K65" t="str">
        <f t="shared" si="0"/>
        <v>INSERT INTO tblNode VALUES (64, 'F2-LAB_C', 363, 1378, 2, 'Lab', 'Clinical Labs');</v>
      </c>
      <c r="S65" t="s">
        <v>119</v>
      </c>
      <c r="Y65" t="str">
        <f t="shared" si="1"/>
        <v>F2-LAB_C</v>
      </c>
      <c r="Z65" t="str">
        <f t="shared" si="2"/>
        <v>F2-LAB_B0</v>
      </c>
      <c r="AA65" t="str">
        <f t="shared" si="3"/>
        <v/>
      </c>
      <c r="AB65" t="str">
        <f t="shared" si="4"/>
        <v/>
      </c>
      <c r="AC65" t="str">
        <f t="shared" si="5"/>
        <v/>
      </c>
      <c r="AD65" t="str">
        <f t="shared" si="6"/>
        <v/>
      </c>
      <c r="AE65" t="str">
        <f t="shared" si="7"/>
        <v/>
      </c>
      <c r="AF65" t="str">
        <f t="shared" si="8"/>
        <v/>
      </c>
    </row>
    <row r="66" spans="1:32" x14ac:dyDescent="0.25">
      <c r="A66">
        <v>65</v>
      </c>
      <c r="B66" t="s">
        <v>116</v>
      </c>
      <c r="C66">
        <v>346</v>
      </c>
      <c r="D66">
        <v>1420</v>
      </c>
      <c r="E66">
        <v>2</v>
      </c>
      <c r="F66" t="s">
        <v>96</v>
      </c>
      <c r="G66" t="s">
        <v>98</v>
      </c>
      <c r="K66" t="str">
        <f t="shared" si="0"/>
        <v>INSERT INTO tblNode VALUES (65, 'F2-LAB_D', 346, 1420, 2, 'Lab', 'Clinical Labs');</v>
      </c>
      <c r="S66" t="s">
        <v>119</v>
      </c>
      <c r="Y66" t="str">
        <f t="shared" si="1"/>
        <v>F2-LAB_D</v>
      </c>
      <c r="Z66" t="str">
        <f t="shared" si="2"/>
        <v>F2-LAB_B0</v>
      </c>
      <c r="AA66" t="str">
        <f t="shared" si="3"/>
        <v/>
      </c>
      <c r="AB66" t="str">
        <f t="shared" si="4"/>
        <v/>
      </c>
      <c r="AC66" t="str">
        <f t="shared" si="5"/>
        <v/>
      </c>
      <c r="AD66" t="str">
        <f t="shared" si="6"/>
        <v/>
      </c>
      <c r="AE66" t="str">
        <f t="shared" si="7"/>
        <v/>
      </c>
      <c r="AF66" t="str">
        <f t="shared" si="8"/>
        <v/>
      </c>
    </row>
    <row r="67" spans="1:32" x14ac:dyDescent="0.25">
      <c r="A67">
        <v>66</v>
      </c>
      <c r="B67" t="s">
        <v>117</v>
      </c>
      <c r="C67">
        <v>94</v>
      </c>
      <c r="D67">
        <v>1051</v>
      </c>
      <c r="E67">
        <v>2</v>
      </c>
      <c r="F67" t="s">
        <v>96</v>
      </c>
      <c r="G67" t="s">
        <v>98</v>
      </c>
      <c r="K67" t="str">
        <f t="shared" ref="K67:K73" si="9">J$1 &amp; A67 &amp; ", '" &amp; B67 &amp; "', " &amp; C67 &amp; ", " &amp; D67 &amp; ", " &amp; E67 &amp; ", '" &amp; F67 &amp; "', '" &amp; G67 &amp; "');"</f>
        <v>INSERT INTO tblNode VALUES (66, 'F2-LAB_E', 94, 1051, 2, 'Lab', 'Clinical Labs');</v>
      </c>
      <c r="S67" t="s">
        <v>111</v>
      </c>
      <c r="T67" t="s">
        <v>110</v>
      </c>
      <c r="Y67" t="str">
        <f t="shared" ref="Y67:AA73" si="10">IF(S67&lt;&gt;"",$B67,"")</f>
        <v>F2-LAB_E</v>
      </c>
      <c r="Z67" t="str">
        <f t="shared" ref="Z67:Z73" si="11">IF(S67&lt;&gt;"",S67,"")</f>
        <v>F2-LAB_4</v>
      </c>
      <c r="AA67" t="str">
        <f t="shared" ref="AA67:AA73" si="12">IF(T67&lt;&gt;"",$B67,"")</f>
        <v>F2-LAB_E</v>
      </c>
      <c r="AB67" t="str">
        <f t="shared" ref="AB67:AB73" si="13">IF(T67&lt;&gt;"",T67,"")</f>
        <v>F2-LAB_3</v>
      </c>
      <c r="AC67" t="str">
        <f t="shared" ref="AC67:AC73" si="14">IF(U67&lt;&gt;"",$B67,"")</f>
        <v/>
      </c>
      <c r="AD67" t="str">
        <f t="shared" ref="AD67:AD73" si="15">IF(U67&lt;&gt;"",U67,"")</f>
        <v/>
      </c>
      <c r="AE67" t="str">
        <f t="shared" ref="AE67:AE73" si="16">IF(V67&lt;&gt;"",$B67,"")</f>
        <v/>
      </c>
      <c r="AF67" t="str">
        <f t="shared" ref="AF67:AF73" si="17">IF(V67&lt;&gt;"",V67,"")</f>
        <v/>
      </c>
    </row>
    <row r="68" spans="1:32" x14ac:dyDescent="0.25">
      <c r="A68">
        <v>67</v>
      </c>
      <c r="B68" t="s">
        <v>118</v>
      </c>
      <c r="C68">
        <v>94</v>
      </c>
      <c r="D68">
        <v>824</v>
      </c>
      <c r="E68">
        <v>2</v>
      </c>
      <c r="F68" t="s">
        <v>96</v>
      </c>
      <c r="G68" t="s">
        <v>98</v>
      </c>
      <c r="K68" t="str">
        <f t="shared" si="9"/>
        <v>INSERT INTO tblNode VALUES (67, 'F2-LAB_F', 94, 824, 2, 'Lab', 'Clinical Labs');</v>
      </c>
      <c r="S68" t="s">
        <v>110</v>
      </c>
      <c r="T68" t="s">
        <v>123</v>
      </c>
      <c r="Y68" t="str">
        <f t="shared" si="10"/>
        <v>F2-LAB_F</v>
      </c>
      <c r="Z68" t="str">
        <f t="shared" si="11"/>
        <v>F2-LAB_3</v>
      </c>
      <c r="AA68" t="str">
        <f t="shared" si="12"/>
        <v>F2-LAB_F</v>
      </c>
      <c r="AB68" t="str">
        <f t="shared" si="13"/>
        <v>F2-CL1</v>
      </c>
      <c r="AC68" t="str">
        <f t="shared" si="14"/>
        <v/>
      </c>
      <c r="AD68" t="str">
        <f t="shared" si="15"/>
        <v/>
      </c>
      <c r="AE68" t="str">
        <f t="shared" si="16"/>
        <v/>
      </c>
      <c r="AF68" t="str">
        <f t="shared" si="17"/>
        <v/>
      </c>
    </row>
    <row r="69" spans="1:32" x14ac:dyDescent="0.25">
      <c r="A69">
        <v>68</v>
      </c>
      <c r="B69" t="s">
        <v>119</v>
      </c>
      <c r="C69">
        <v>274</v>
      </c>
      <c r="D69">
        <v>1394</v>
      </c>
      <c r="E69">
        <v>2</v>
      </c>
      <c r="F69" t="s">
        <v>96</v>
      </c>
      <c r="G69" t="s">
        <v>98</v>
      </c>
      <c r="K69" t="str">
        <f t="shared" si="9"/>
        <v>INSERT INTO tblNode VALUES (68, 'F2-LAB_B0', 274, 1394, 2, 'Lab', 'Clinical Labs');</v>
      </c>
      <c r="S69" t="s">
        <v>114</v>
      </c>
      <c r="T69" t="s">
        <v>115</v>
      </c>
      <c r="U69" t="s">
        <v>116</v>
      </c>
      <c r="Y69" t="str">
        <f t="shared" si="10"/>
        <v>F2-LAB_B0</v>
      </c>
      <c r="Z69" t="str">
        <f t="shared" si="11"/>
        <v>F2-LAB_B</v>
      </c>
      <c r="AA69" t="str">
        <f t="shared" si="12"/>
        <v>F2-LAB_B0</v>
      </c>
      <c r="AB69" t="str">
        <f t="shared" si="13"/>
        <v>F2-LAB_C</v>
      </c>
      <c r="AC69" t="str">
        <f t="shared" si="14"/>
        <v>F2-LAB_B0</v>
      </c>
      <c r="AD69" t="str">
        <f t="shared" si="15"/>
        <v>F2-LAB_D</v>
      </c>
      <c r="AE69" t="str">
        <f t="shared" si="16"/>
        <v/>
      </c>
      <c r="AF69" t="str">
        <f t="shared" si="17"/>
        <v/>
      </c>
    </row>
    <row r="70" spans="1:32" x14ac:dyDescent="0.25">
      <c r="A70">
        <v>69</v>
      </c>
      <c r="B70" t="s">
        <v>120</v>
      </c>
      <c r="C70">
        <v>346</v>
      </c>
      <c r="D70">
        <v>1003</v>
      </c>
      <c r="E70">
        <v>2</v>
      </c>
      <c r="F70" t="s">
        <v>96</v>
      </c>
      <c r="G70" t="s">
        <v>98</v>
      </c>
      <c r="K70" t="str">
        <f t="shared" si="9"/>
        <v>INSERT INTO tblNode VALUES (69, 'F2-LAB_R', 346, 1003, 2, 'Lab', 'Clinical Labs');</v>
      </c>
      <c r="S70" t="s">
        <v>109</v>
      </c>
      <c r="T70" t="s">
        <v>121</v>
      </c>
      <c r="Y70" t="str">
        <f t="shared" si="10"/>
        <v>F2-LAB_R</v>
      </c>
      <c r="Z70" t="str">
        <f t="shared" si="11"/>
        <v>F2-LAB_2</v>
      </c>
      <c r="AA70" t="str">
        <f t="shared" si="12"/>
        <v>F2-LAB_R</v>
      </c>
      <c r="AB70" t="str">
        <f t="shared" si="13"/>
        <v>F2-R2</v>
      </c>
      <c r="AC70" t="str">
        <f t="shared" si="14"/>
        <v/>
      </c>
      <c r="AD70" t="str">
        <f t="shared" si="15"/>
        <v/>
      </c>
      <c r="AE70" t="str">
        <f t="shared" si="16"/>
        <v/>
      </c>
      <c r="AF70" t="str">
        <f t="shared" si="17"/>
        <v/>
      </c>
    </row>
    <row r="71" spans="1:32" x14ac:dyDescent="0.25">
      <c r="A71">
        <v>70</v>
      </c>
      <c r="B71" t="s">
        <v>121</v>
      </c>
      <c r="C71">
        <v>346</v>
      </c>
      <c r="D71">
        <v>1136</v>
      </c>
      <c r="E71">
        <v>2</v>
      </c>
      <c r="F71" t="s">
        <v>4</v>
      </c>
      <c r="G71" t="s">
        <v>98</v>
      </c>
      <c r="K71" t="str">
        <f t="shared" si="9"/>
        <v>INSERT INTO tblNode VALUES (70, 'F2-R2', 346, 1136, 2, 'Restroom', 'Clinical Labs');</v>
      </c>
      <c r="S71" t="s">
        <v>112</v>
      </c>
      <c r="T71" t="s">
        <v>120</v>
      </c>
      <c r="Y71" t="str">
        <f t="shared" si="10"/>
        <v>F2-R2</v>
      </c>
      <c r="Z71" t="str">
        <f t="shared" si="11"/>
        <v>F2-LAB_5</v>
      </c>
      <c r="AA71" t="str">
        <f t="shared" si="12"/>
        <v>F2-R2</v>
      </c>
      <c r="AB71" t="str">
        <f t="shared" si="13"/>
        <v>F2-LAB_R</v>
      </c>
      <c r="AC71" t="str">
        <f t="shared" si="14"/>
        <v/>
      </c>
      <c r="AD71" t="str">
        <f t="shared" si="15"/>
        <v/>
      </c>
      <c r="AE71" t="str">
        <f t="shared" si="16"/>
        <v/>
      </c>
      <c r="AF71" t="str">
        <f t="shared" si="17"/>
        <v/>
      </c>
    </row>
    <row r="72" spans="1:32" x14ac:dyDescent="0.25">
      <c r="A72">
        <v>71</v>
      </c>
      <c r="B72" t="s">
        <v>122</v>
      </c>
      <c r="C72">
        <v>94</v>
      </c>
      <c r="D72">
        <v>1213</v>
      </c>
      <c r="E72">
        <v>2</v>
      </c>
      <c r="F72" t="s">
        <v>11</v>
      </c>
      <c r="G72" t="s">
        <v>98</v>
      </c>
      <c r="K72" t="str">
        <f t="shared" si="9"/>
        <v>INSERT INTO tblNode VALUES (71, 'F2-CL2', 94, 1213, 2, 'Closet', 'Clinical Labs');</v>
      </c>
      <c r="S72" t="s">
        <v>111</v>
      </c>
      <c r="Y72" t="str">
        <f t="shared" si="10"/>
        <v>F2-CL2</v>
      </c>
      <c r="Z72" t="str">
        <f t="shared" si="11"/>
        <v>F2-LAB_4</v>
      </c>
      <c r="AA72" t="str">
        <f t="shared" si="12"/>
        <v/>
      </c>
      <c r="AB72" t="str">
        <f t="shared" si="13"/>
        <v/>
      </c>
      <c r="AC72" t="str">
        <f t="shared" si="14"/>
        <v/>
      </c>
      <c r="AD72" t="str">
        <f t="shared" si="15"/>
        <v/>
      </c>
      <c r="AE72" t="str">
        <f t="shared" si="16"/>
        <v/>
      </c>
      <c r="AF72" t="str">
        <f t="shared" si="17"/>
        <v/>
      </c>
    </row>
    <row r="73" spans="1:32" x14ac:dyDescent="0.25">
      <c r="A73">
        <v>72</v>
      </c>
      <c r="B73" t="s">
        <v>123</v>
      </c>
      <c r="C73">
        <v>94</v>
      </c>
      <c r="D73">
        <v>736</v>
      </c>
      <c r="E73">
        <v>2</v>
      </c>
      <c r="F73" t="s">
        <v>11</v>
      </c>
      <c r="G73" t="s">
        <v>98</v>
      </c>
      <c r="K73" t="str">
        <f t="shared" si="9"/>
        <v>INSERT INTO tblNode VALUES (72, 'F2-CL1', 94, 736, 2, 'Closet', 'Clinical Labs');</v>
      </c>
      <c r="S73" t="s">
        <v>118</v>
      </c>
      <c r="Y73" t="str">
        <f t="shared" si="10"/>
        <v>F2-CL1</v>
      </c>
      <c r="Z73" t="str">
        <f t="shared" si="11"/>
        <v>F2-LAB_F</v>
      </c>
      <c r="AA73" t="str">
        <f t="shared" si="12"/>
        <v/>
      </c>
      <c r="AB73" t="str">
        <f t="shared" si="13"/>
        <v/>
      </c>
      <c r="AC73" t="str">
        <f t="shared" si="14"/>
        <v/>
      </c>
      <c r="AD73" t="str">
        <f t="shared" si="15"/>
        <v/>
      </c>
      <c r="AE73" t="str">
        <f t="shared" si="16"/>
        <v/>
      </c>
      <c r="AF73" t="str">
        <f t="shared" si="17"/>
        <v/>
      </c>
    </row>
  </sheetData>
  <mergeCells count="1">
    <mergeCell ref="Y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E1" workbookViewId="0">
      <selection activeCell="S2" sqref="S2:V25"/>
    </sheetView>
  </sheetViews>
  <sheetFormatPr defaultRowHeight="15" x14ac:dyDescent="0.25"/>
  <cols>
    <col min="2" max="2" width="11.7109375" bestFit="1" customWidth="1"/>
    <col min="6" max="6" width="10" bestFit="1" customWidth="1"/>
    <col min="7" max="7" width="13.28515625" bestFit="1" customWidth="1"/>
    <col min="8" max="8" width="17.28515625" bestFit="1" customWidth="1"/>
    <col min="9" max="9" width="1.28515625" style="1" customWidth="1"/>
    <col min="10" max="14" width="9.85546875" customWidth="1"/>
    <col min="15" max="15" width="35" customWidth="1"/>
    <col min="16" max="18" width="9.85546875" customWidth="1"/>
    <col min="19" max="19" width="12.28515625" bestFit="1" customWidth="1"/>
    <col min="20" max="20" width="11.7109375" bestFit="1" customWidth="1"/>
  </cols>
  <sheetData>
    <row r="1" spans="1:31" x14ac:dyDescent="0.25">
      <c r="A1" t="s">
        <v>15</v>
      </c>
      <c r="B1" t="s">
        <v>0</v>
      </c>
      <c r="C1" t="s">
        <v>6</v>
      </c>
      <c r="D1" t="s">
        <v>7</v>
      </c>
      <c r="E1" t="s">
        <v>5</v>
      </c>
      <c r="F1" t="s">
        <v>1</v>
      </c>
      <c r="G1" t="s">
        <v>14</v>
      </c>
      <c r="H1" t="s">
        <v>9</v>
      </c>
      <c r="J1" t="s">
        <v>16</v>
      </c>
      <c r="P1" t="s">
        <v>74</v>
      </c>
      <c r="S1" t="s">
        <v>10</v>
      </c>
      <c r="X1" s="3">
        <v>1</v>
      </c>
      <c r="Y1" s="3"/>
      <c r="Z1" s="3">
        <v>2</v>
      </c>
      <c r="AA1" s="3"/>
      <c r="AB1" s="3">
        <v>3</v>
      </c>
      <c r="AC1" s="3"/>
      <c r="AD1" s="3">
        <v>4</v>
      </c>
      <c r="AE1" s="3"/>
    </row>
    <row r="2" spans="1:31" x14ac:dyDescent="0.25">
      <c r="A2">
        <v>1</v>
      </c>
      <c r="B2" t="str">
        <f>"F2-"&amp;P2</f>
        <v>F2-EL</v>
      </c>
      <c r="C2">
        <v>631</v>
      </c>
      <c r="D2">
        <v>134</v>
      </c>
      <c r="E2">
        <v>2</v>
      </c>
      <c r="F2" t="s">
        <v>3</v>
      </c>
      <c r="G2" t="s">
        <v>98</v>
      </c>
      <c r="K2" t="str">
        <f>J$1 &amp; A2 &amp; ", '" &amp; B2 &amp; "', " &amp; C2 &amp; ", " &amp; D2 &amp; ", " &amp; E2 &amp; ", '" &amp; F2 &amp; "', '" &amp; G2 &amp; "');"</f>
        <v>INSERT INTO tblNode VALUES (1, 'F2-EL', 631, 134, 2, 'Elevator', 'Clinical Labs');</v>
      </c>
      <c r="P2" t="s">
        <v>75</v>
      </c>
      <c r="S2" t="s">
        <v>71</v>
      </c>
    </row>
    <row r="3" spans="1:31" x14ac:dyDescent="0.25">
      <c r="A3">
        <v>2</v>
      </c>
      <c r="B3" t="str">
        <f t="shared" ref="B3:B25" si="0">"F2-"&amp;P3</f>
        <v>F2-C1_1</v>
      </c>
      <c r="C3">
        <v>631</v>
      </c>
      <c r="D3">
        <v>451</v>
      </c>
      <c r="E3">
        <v>2</v>
      </c>
      <c r="F3" t="s">
        <v>67</v>
      </c>
      <c r="G3" t="s">
        <v>98</v>
      </c>
      <c r="K3" t="str">
        <f t="shared" ref="K3:K25" si="1">J$1 &amp; A3 &amp; ", '" &amp; B3 &amp; "', " &amp; C3 &amp; ", " &amp; D3 &amp; ", " &amp; E3 &amp; ", '" &amp; F3 &amp; "', '" &amp; G3 &amp; "');"</f>
        <v>INSERT INTO tblNode VALUES (2, 'F2-C1_1', 631, 451, 2, 'Waypoint', 'Clinical Labs');</v>
      </c>
      <c r="P3" t="s">
        <v>71</v>
      </c>
      <c r="S3" t="s">
        <v>75</v>
      </c>
      <c r="T3" t="s">
        <v>72</v>
      </c>
      <c r="U3" t="s">
        <v>77</v>
      </c>
      <c r="V3" t="s">
        <v>78</v>
      </c>
    </row>
    <row r="4" spans="1:31" x14ac:dyDescent="0.25">
      <c r="A4">
        <v>3</v>
      </c>
      <c r="B4" t="str">
        <f t="shared" si="0"/>
        <v>F2-C1_0</v>
      </c>
      <c r="C4">
        <v>409</v>
      </c>
      <c r="D4">
        <v>451</v>
      </c>
      <c r="E4">
        <v>2</v>
      </c>
      <c r="F4" t="s">
        <v>67</v>
      </c>
      <c r="G4" t="s">
        <v>98</v>
      </c>
      <c r="K4" t="str">
        <f t="shared" si="1"/>
        <v>INSERT INTO tblNode VALUES (3, 'F2-C1_0', 409, 451, 2, 'Waypoint', 'Clinical Labs');</v>
      </c>
      <c r="P4" t="s">
        <v>72</v>
      </c>
      <c r="S4" t="s">
        <v>76</v>
      </c>
      <c r="T4" t="s">
        <v>70</v>
      </c>
      <c r="U4" t="s">
        <v>71</v>
      </c>
    </row>
    <row r="5" spans="1:31" x14ac:dyDescent="0.25">
      <c r="A5">
        <v>4</v>
      </c>
      <c r="B5" t="str">
        <f t="shared" si="0"/>
        <v>F2-S2</v>
      </c>
      <c r="C5">
        <v>409</v>
      </c>
      <c r="D5">
        <v>376</v>
      </c>
      <c r="E5">
        <v>2</v>
      </c>
      <c r="F5" t="s">
        <v>2</v>
      </c>
      <c r="G5" t="s">
        <v>98</v>
      </c>
      <c r="K5" t="str">
        <f t="shared" si="1"/>
        <v>INSERT INTO tblNode VALUES (4, 'F2-S2', 409, 376, 2, 'Stair', 'Clinical Labs');</v>
      </c>
      <c r="P5" t="s">
        <v>70</v>
      </c>
      <c r="S5" t="s">
        <v>72</v>
      </c>
    </row>
    <row r="6" spans="1:31" x14ac:dyDescent="0.25">
      <c r="A6">
        <v>5</v>
      </c>
      <c r="B6" t="str">
        <f t="shared" si="0"/>
        <v>F2-R1</v>
      </c>
      <c r="C6">
        <v>306</v>
      </c>
      <c r="D6">
        <v>451</v>
      </c>
      <c r="E6">
        <v>2</v>
      </c>
      <c r="F6" t="s">
        <v>4</v>
      </c>
      <c r="G6" t="s">
        <v>98</v>
      </c>
      <c r="K6" t="str">
        <f t="shared" si="1"/>
        <v>INSERT INTO tblNode VALUES (5, 'F2-R1', 306, 451, 2, 'Restroom', 'Clinical Labs');</v>
      </c>
      <c r="P6" t="s">
        <v>76</v>
      </c>
      <c r="S6" t="s">
        <v>72</v>
      </c>
    </row>
    <row r="7" spans="1:31" x14ac:dyDescent="0.25">
      <c r="A7">
        <v>6</v>
      </c>
      <c r="B7" t="str">
        <f t="shared" si="0"/>
        <v>F2-LAB</v>
      </c>
      <c r="C7">
        <v>600</v>
      </c>
      <c r="D7">
        <v>593</v>
      </c>
      <c r="E7">
        <v>2</v>
      </c>
      <c r="F7" t="s">
        <v>96</v>
      </c>
      <c r="G7" t="s">
        <v>98</v>
      </c>
      <c r="K7" t="str">
        <f t="shared" si="1"/>
        <v>INSERT INTO tblNode VALUES (6, 'F2-LAB', 600, 593, 2, 'Lab', 'Clinical Labs');</v>
      </c>
      <c r="P7" t="s">
        <v>77</v>
      </c>
      <c r="S7" t="s">
        <v>71</v>
      </c>
      <c r="T7" t="s">
        <v>79</v>
      </c>
    </row>
    <row r="8" spans="1:31" x14ac:dyDescent="0.25">
      <c r="A8">
        <v>7</v>
      </c>
      <c r="B8" t="str">
        <f t="shared" si="0"/>
        <v>F2-XR</v>
      </c>
      <c r="C8">
        <v>663</v>
      </c>
      <c r="D8">
        <v>593</v>
      </c>
      <c r="E8">
        <v>2</v>
      </c>
      <c r="F8" t="s">
        <v>97</v>
      </c>
      <c r="G8" t="s">
        <v>99</v>
      </c>
      <c r="K8" t="str">
        <f t="shared" si="1"/>
        <v>INSERT INTO tblNode VALUES (7, 'F2-XR', 663, 593, 2, 'Xray', 'Radiology');</v>
      </c>
      <c r="P8" t="s">
        <v>78</v>
      </c>
      <c r="S8" t="s">
        <v>71</v>
      </c>
    </row>
    <row r="9" spans="1:31" x14ac:dyDescent="0.25">
      <c r="A9">
        <v>8</v>
      </c>
      <c r="B9" t="str">
        <f t="shared" si="0"/>
        <v>F2-LAB_0</v>
      </c>
      <c r="C9">
        <v>600</v>
      </c>
      <c r="D9">
        <v>736</v>
      </c>
      <c r="E9">
        <v>2</v>
      </c>
      <c r="F9" t="s">
        <v>96</v>
      </c>
      <c r="G9" t="s">
        <v>98</v>
      </c>
      <c r="K9" t="str">
        <f t="shared" si="1"/>
        <v>INSERT INTO tblNode VALUES (8, 'F2-LAB_0', 600, 736, 2, 'Lab', 'Clinical Labs');</v>
      </c>
      <c r="P9" t="s">
        <v>79</v>
      </c>
      <c r="S9" t="s">
        <v>77</v>
      </c>
      <c r="T9" t="s">
        <v>80</v>
      </c>
    </row>
    <row r="10" spans="1:31" x14ac:dyDescent="0.25">
      <c r="A10">
        <v>9</v>
      </c>
      <c r="B10" t="str">
        <f t="shared" si="0"/>
        <v>F2-LAB_1</v>
      </c>
      <c r="C10">
        <v>346</v>
      </c>
      <c r="D10">
        <v>736</v>
      </c>
      <c r="E10">
        <v>2</v>
      </c>
      <c r="F10" t="s">
        <v>96</v>
      </c>
      <c r="G10" t="s">
        <v>98</v>
      </c>
      <c r="K10" t="str">
        <f t="shared" si="1"/>
        <v>INSERT INTO tblNode VALUES (9, 'F2-LAB_1', 346, 736, 2, 'Lab', 'Clinical Labs');</v>
      </c>
      <c r="P10" t="s">
        <v>80</v>
      </c>
      <c r="S10" t="s">
        <v>79</v>
      </c>
      <c r="T10" t="s">
        <v>81</v>
      </c>
    </row>
    <row r="11" spans="1:31" x14ac:dyDescent="0.25">
      <c r="A11">
        <v>10</v>
      </c>
      <c r="B11" t="str">
        <f t="shared" si="0"/>
        <v>F2-LAB_2</v>
      </c>
      <c r="C11">
        <v>346</v>
      </c>
      <c r="D11">
        <v>911</v>
      </c>
      <c r="E11">
        <v>2</v>
      </c>
      <c r="F11" t="s">
        <v>96</v>
      </c>
      <c r="G11" t="s">
        <v>98</v>
      </c>
      <c r="K11" t="str">
        <f t="shared" si="1"/>
        <v>INSERT INTO tblNode VALUES (10, 'F2-LAB_2', 346, 911, 2, 'Lab', 'Clinical Labs');</v>
      </c>
      <c r="P11" t="s">
        <v>81</v>
      </c>
      <c r="S11" t="s">
        <v>80</v>
      </c>
      <c r="T11" t="s">
        <v>82</v>
      </c>
      <c r="U11" t="s">
        <v>93</v>
      </c>
    </row>
    <row r="12" spans="1:31" x14ac:dyDescent="0.25">
      <c r="A12">
        <v>11</v>
      </c>
      <c r="B12" t="str">
        <f t="shared" si="0"/>
        <v>F2-LAB_3</v>
      </c>
      <c r="C12">
        <v>94</v>
      </c>
      <c r="D12">
        <v>911</v>
      </c>
      <c r="E12">
        <v>2</v>
      </c>
      <c r="F12" t="s">
        <v>96</v>
      </c>
      <c r="G12" t="s">
        <v>98</v>
      </c>
      <c r="K12" t="str">
        <f t="shared" si="1"/>
        <v>INSERT INTO tblNode VALUES (11, 'F2-LAB_3', 94, 911, 2, 'Lab', 'Clinical Labs');</v>
      </c>
      <c r="P12" t="s">
        <v>82</v>
      </c>
      <c r="S12" t="s">
        <v>81</v>
      </c>
      <c r="T12" t="s">
        <v>89</v>
      </c>
      <c r="U12" t="s">
        <v>90</v>
      </c>
    </row>
    <row r="13" spans="1:31" x14ac:dyDescent="0.25">
      <c r="A13">
        <v>12</v>
      </c>
      <c r="B13" t="str">
        <f t="shared" si="0"/>
        <v>F2-LAB_4</v>
      </c>
      <c r="C13">
        <v>94</v>
      </c>
      <c r="D13">
        <v>1136</v>
      </c>
      <c r="E13">
        <v>2</v>
      </c>
      <c r="F13" t="s">
        <v>96</v>
      </c>
      <c r="G13" t="s">
        <v>98</v>
      </c>
      <c r="K13" t="str">
        <f t="shared" si="1"/>
        <v>INSERT INTO tblNode VALUES (12, 'F2-LAB_4', 94, 1136, 2, 'Lab', 'Clinical Labs');</v>
      </c>
      <c r="P13" t="s">
        <v>83</v>
      </c>
      <c r="S13" t="s">
        <v>89</v>
      </c>
      <c r="T13" t="s">
        <v>84</v>
      </c>
      <c r="U13" t="s">
        <v>94</v>
      </c>
    </row>
    <row r="14" spans="1:31" x14ac:dyDescent="0.25">
      <c r="A14">
        <v>13</v>
      </c>
      <c r="B14" t="str">
        <f t="shared" si="0"/>
        <v>F2-LAB_5</v>
      </c>
      <c r="C14">
        <v>171</v>
      </c>
      <c r="D14">
        <v>1136</v>
      </c>
      <c r="E14">
        <v>2</v>
      </c>
      <c r="F14" t="s">
        <v>96</v>
      </c>
      <c r="G14" t="s">
        <v>98</v>
      </c>
      <c r="K14" t="str">
        <f t="shared" si="1"/>
        <v>INSERT INTO tblNode VALUES (13, 'F2-LAB_5', 171, 1136, 2, 'Lab', 'Clinical Labs');</v>
      </c>
      <c r="P14" t="s">
        <v>84</v>
      </c>
      <c r="S14" t="s">
        <v>83</v>
      </c>
      <c r="T14" t="s">
        <v>85</v>
      </c>
      <c r="U14" t="s">
        <v>92</v>
      </c>
    </row>
    <row r="15" spans="1:31" x14ac:dyDescent="0.25">
      <c r="A15">
        <v>14</v>
      </c>
      <c r="B15" t="str">
        <f t="shared" si="0"/>
        <v>F2-LAB_A</v>
      </c>
      <c r="C15">
        <v>171</v>
      </c>
      <c r="D15">
        <v>1157</v>
      </c>
      <c r="E15">
        <v>2</v>
      </c>
      <c r="F15" t="s">
        <v>96</v>
      </c>
      <c r="G15" t="s">
        <v>98</v>
      </c>
      <c r="K15" t="str">
        <f t="shared" si="1"/>
        <v>INSERT INTO tblNode VALUES (14, 'F2-LAB_A', 171, 1157, 2, 'Lab', 'Clinical Labs');</v>
      </c>
      <c r="P15" t="s">
        <v>85</v>
      </c>
      <c r="S15" t="s">
        <v>84</v>
      </c>
      <c r="T15" t="s">
        <v>86</v>
      </c>
    </row>
    <row r="16" spans="1:31" x14ac:dyDescent="0.25">
      <c r="A16">
        <v>15</v>
      </c>
      <c r="B16" t="str">
        <f t="shared" si="0"/>
        <v>F2-LAB_B</v>
      </c>
      <c r="C16">
        <v>208</v>
      </c>
      <c r="D16">
        <v>1333</v>
      </c>
      <c r="E16">
        <v>2</v>
      </c>
      <c r="F16" t="s">
        <v>96</v>
      </c>
      <c r="G16" t="s">
        <v>98</v>
      </c>
      <c r="K16" t="str">
        <f t="shared" si="1"/>
        <v>INSERT INTO tblNode VALUES (15, 'F2-LAB_B', 208, 1333, 2, 'Lab', 'Clinical Labs');</v>
      </c>
      <c r="P16" t="s">
        <v>86</v>
      </c>
      <c r="S16" t="s">
        <v>85</v>
      </c>
      <c r="T16" t="s">
        <v>91</v>
      </c>
    </row>
    <row r="17" spans="1:21" x14ac:dyDescent="0.25">
      <c r="A17">
        <v>16</v>
      </c>
      <c r="B17" t="str">
        <f t="shared" si="0"/>
        <v>F2-LAB_C</v>
      </c>
      <c r="C17">
        <v>363</v>
      </c>
      <c r="D17">
        <v>1378</v>
      </c>
      <c r="E17">
        <v>2</v>
      </c>
      <c r="F17" t="s">
        <v>96</v>
      </c>
      <c r="G17" t="s">
        <v>98</v>
      </c>
      <c r="K17" t="str">
        <f t="shared" si="1"/>
        <v>INSERT INTO tblNode VALUES (16, 'F2-LAB_C', 363, 1378, 2, 'Lab', 'Clinical Labs');</v>
      </c>
      <c r="P17" t="s">
        <v>87</v>
      </c>
      <c r="S17" t="s">
        <v>91</v>
      </c>
    </row>
    <row r="18" spans="1:21" x14ac:dyDescent="0.25">
      <c r="A18">
        <v>17</v>
      </c>
      <c r="B18" t="str">
        <f t="shared" si="0"/>
        <v>F2-LAB_D</v>
      </c>
      <c r="C18">
        <v>346</v>
      </c>
      <c r="D18">
        <v>1420</v>
      </c>
      <c r="E18">
        <v>2</v>
      </c>
      <c r="F18" t="s">
        <v>96</v>
      </c>
      <c r="G18" t="s">
        <v>98</v>
      </c>
      <c r="K18" t="str">
        <f t="shared" si="1"/>
        <v>INSERT INTO tblNode VALUES (17, 'F2-LAB_D', 346, 1420, 2, 'Lab', 'Clinical Labs');</v>
      </c>
      <c r="P18" t="s">
        <v>88</v>
      </c>
      <c r="S18" t="s">
        <v>91</v>
      </c>
    </row>
    <row r="19" spans="1:21" x14ac:dyDescent="0.25">
      <c r="A19">
        <v>18</v>
      </c>
      <c r="B19" t="str">
        <f t="shared" si="0"/>
        <v>F2-LAB_E</v>
      </c>
      <c r="C19">
        <v>94</v>
      </c>
      <c r="D19">
        <v>1051</v>
      </c>
      <c r="E19">
        <v>2</v>
      </c>
      <c r="F19" t="s">
        <v>96</v>
      </c>
      <c r="G19" t="s">
        <v>98</v>
      </c>
      <c r="K19" t="str">
        <f t="shared" si="1"/>
        <v>INSERT INTO tblNode VALUES (18, 'F2-LAB_E', 94, 1051, 2, 'Lab', 'Clinical Labs');</v>
      </c>
      <c r="P19" t="s">
        <v>89</v>
      </c>
      <c r="S19" t="s">
        <v>83</v>
      </c>
      <c r="T19" t="s">
        <v>82</v>
      </c>
    </row>
    <row r="20" spans="1:21" x14ac:dyDescent="0.25">
      <c r="A20">
        <v>19</v>
      </c>
      <c r="B20" t="str">
        <f t="shared" si="0"/>
        <v>F2-LAB_F</v>
      </c>
      <c r="C20">
        <v>94</v>
      </c>
      <c r="D20">
        <v>824</v>
      </c>
      <c r="E20">
        <v>2</v>
      </c>
      <c r="F20" t="s">
        <v>96</v>
      </c>
      <c r="G20" t="s">
        <v>98</v>
      </c>
      <c r="K20" t="str">
        <f t="shared" si="1"/>
        <v>INSERT INTO tblNode VALUES (19, 'F2-LAB_F', 94, 824, 2, 'Lab', 'Clinical Labs');</v>
      </c>
      <c r="P20" t="s">
        <v>90</v>
      </c>
      <c r="S20" t="s">
        <v>82</v>
      </c>
      <c r="T20" t="s">
        <v>95</v>
      </c>
    </row>
    <row r="21" spans="1:21" x14ac:dyDescent="0.25">
      <c r="A21">
        <v>20</v>
      </c>
      <c r="B21" t="str">
        <f t="shared" si="0"/>
        <v>F2-LAB_B0</v>
      </c>
      <c r="C21">
        <v>274</v>
      </c>
      <c r="D21">
        <v>1394</v>
      </c>
      <c r="E21">
        <v>2</v>
      </c>
      <c r="F21" t="s">
        <v>96</v>
      </c>
      <c r="G21" t="s">
        <v>98</v>
      </c>
      <c r="K21" t="str">
        <f t="shared" si="1"/>
        <v>INSERT INTO tblNode VALUES (20, 'F2-LAB_B0', 274, 1394, 2, 'Lab', 'Clinical Labs');</v>
      </c>
      <c r="P21" t="s">
        <v>91</v>
      </c>
      <c r="S21" t="s">
        <v>86</v>
      </c>
      <c r="T21" t="s">
        <v>87</v>
      </c>
      <c r="U21" t="s">
        <v>88</v>
      </c>
    </row>
    <row r="22" spans="1:21" x14ac:dyDescent="0.25">
      <c r="A22">
        <v>21</v>
      </c>
      <c r="B22" t="str">
        <f t="shared" si="0"/>
        <v>F2-LAB_R</v>
      </c>
      <c r="C22">
        <v>346</v>
      </c>
      <c r="D22">
        <v>1003</v>
      </c>
      <c r="E22">
        <v>2</v>
      </c>
      <c r="F22" t="s">
        <v>96</v>
      </c>
      <c r="G22" t="s">
        <v>98</v>
      </c>
      <c r="K22" t="str">
        <f t="shared" si="1"/>
        <v>INSERT INTO tblNode VALUES (21, 'F2-LAB_R', 346, 1003, 2, 'Lab', 'Clinical Labs');</v>
      </c>
      <c r="P22" t="s">
        <v>93</v>
      </c>
      <c r="S22" t="s">
        <v>81</v>
      </c>
      <c r="T22" t="s">
        <v>92</v>
      </c>
    </row>
    <row r="23" spans="1:21" x14ac:dyDescent="0.25">
      <c r="A23">
        <v>22</v>
      </c>
      <c r="B23" t="str">
        <f t="shared" si="0"/>
        <v>F2-R2</v>
      </c>
      <c r="C23">
        <v>346</v>
      </c>
      <c r="D23">
        <v>1136</v>
      </c>
      <c r="E23">
        <v>2</v>
      </c>
      <c r="F23" t="s">
        <v>4</v>
      </c>
      <c r="G23" t="s">
        <v>98</v>
      </c>
      <c r="K23" t="str">
        <f t="shared" si="1"/>
        <v>INSERT INTO tblNode VALUES (22, 'F2-R2', 346, 1136, 2, 'Restroom', 'Clinical Labs');</v>
      </c>
      <c r="P23" t="s">
        <v>92</v>
      </c>
      <c r="S23" t="s">
        <v>84</v>
      </c>
      <c r="T23" t="s">
        <v>93</v>
      </c>
    </row>
    <row r="24" spans="1:21" x14ac:dyDescent="0.25">
      <c r="A24">
        <v>23</v>
      </c>
      <c r="B24" t="str">
        <f t="shared" si="0"/>
        <v>F2-CL2</v>
      </c>
      <c r="C24">
        <v>94</v>
      </c>
      <c r="D24">
        <v>1213</v>
      </c>
      <c r="E24">
        <v>2</v>
      </c>
      <c r="F24" t="s">
        <v>11</v>
      </c>
      <c r="G24" t="s">
        <v>98</v>
      </c>
      <c r="K24" t="str">
        <f t="shared" si="1"/>
        <v>INSERT INTO tblNode VALUES (23, 'F2-CL2', 94, 1213, 2, 'Closet', 'Clinical Labs');</v>
      </c>
      <c r="P24" t="s">
        <v>94</v>
      </c>
      <c r="S24" t="s">
        <v>83</v>
      </c>
    </row>
    <row r="25" spans="1:21" x14ac:dyDescent="0.25">
      <c r="A25">
        <v>24</v>
      </c>
      <c r="B25" t="str">
        <f t="shared" si="0"/>
        <v>F2-CL1</v>
      </c>
      <c r="C25">
        <v>94</v>
      </c>
      <c r="D25">
        <v>736</v>
      </c>
      <c r="E25">
        <v>2</v>
      </c>
      <c r="F25" t="s">
        <v>11</v>
      </c>
      <c r="G25" t="s">
        <v>98</v>
      </c>
      <c r="K25" t="str">
        <f t="shared" si="1"/>
        <v>INSERT INTO tblNode VALUES (24, 'F2-CL1', 94, 736, 2, 'Closet', 'Clinical Labs');</v>
      </c>
      <c r="P25" t="s">
        <v>95</v>
      </c>
      <c r="S25" t="s">
        <v>90</v>
      </c>
    </row>
    <row r="26" spans="1:21" x14ac:dyDescent="0.25">
      <c r="A26">
        <v>25</v>
      </c>
    </row>
    <row r="27" spans="1:21" x14ac:dyDescent="0.25">
      <c r="A27">
        <v>26</v>
      </c>
    </row>
    <row r="28" spans="1:21" x14ac:dyDescent="0.25">
      <c r="A28">
        <v>27</v>
      </c>
    </row>
    <row r="29" spans="1:21" x14ac:dyDescent="0.25">
      <c r="A29">
        <v>28</v>
      </c>
    </row>
    <row r="30" spans="1:21" x14ac:dyDescent="0.25">
      <c r="A30">
        <v>29</v>
      </c>
    </row>
    <row r="31" spans="1:21" x14ac:dyDescent="0.25">
      <c r="A31">
        <v>30</v>
      </c>
    </row>
    <row r="32" spans="1:2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</sheetData>
  <mergeCells count="4">
    <mergeCell ref="X1:Y1"/>
    <mergeCell ref="Z1:AA1"/>
    <mergeCell ref="AB1:AC1"/>
    <mergeCell ref="AD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opLeftCell="A82" workbookViewId="0">
      <selection activeCell="F2" sqref="F2:F118"/>
    </sheetView>
  </sheetViews>
  <sheetFormatPr defaultRowHeight="15" x14ac:dyDescent="0.25"/>
  <cols>
    <col min="2" max="3" width="11.7109375" bestFit="1" customWidth="1"/>
  </cols>
  <sheetData>
    <row r="1" spans="1:6" x14ac:dyDescent="0.25">
      <c r="A1" t="s">
        <v>15</v>
      </c>
      <c r="B1" t="s">
        <v>12</v>
      </c>
      <c r="C1" t="s">
        <v>13</v>
      </c>
      <c r="E1" t="s">
        <v>18</v>
      </c>
    </row>
    <row r="2" spans="1:6" x14ac:dyDescent="0.25">
      <c r="A2">
        <v>1</v>
      </c>
      <c r="B2" t="s">
        <v>20</v>
      </c>
      <c r="C2" t="s">
        <v>19</v>
      </c>
      <c r="F2" t="str">
        <f>E$1 &amp; A2 &amp; ", '" &amp; B2 &amp; "', '" &amp; C2 &amp; "');"</f>
        <v>INSERT INTO tblNeighbors VALUES (1, 'F1-EL', 'F1-C2_0');</v>
      </c>
    </row>
    <row r="3" spans="1:6" x14ac:dyDescent="0.25">
      <c r="A3">
        <v>2</v>
      </c>
      <c r="B3" t="s">
        <v>19</v>
      </c>
      <c r="C3" t="s">
        <v>20</v>
      </c>
      <c r="F3" t="str">
        <f t="shared" ref="F3:F63" si="0">E$1 &amp; A3 &amp; ", '" &amp; B3 &amp; "', '" &amp; C3 &amp; "');"</f>
        <v>INSERT INTO tblNeighbors VALUES (2, 'F1-C2_0', 'F1-EL');</v>
      </c>
    </row>
    <row r="4" spans="1:6" x14ac:dyDescent="0.25">
      <c r="A4">
        <v>3</v>
      </c>
      <c r="B4" t="s">
        <v>21</v>
      </c>
      <c r="C4" t="s">
        <v>22</v>
      </c>
      <c r="F4" t="str">
        <f t="shared" si="0"/>
        <v>INSERT INTO tblNeighbors VALUES (3, 'F1-C2_1', 'F1-RS');</v>
      </c>
    </row>
    <row r="5" spans="1:6" x14ac:dyDescent="0.25">
      <c r="A5">
        <v>4</v>
      </c>
      <c r="B5" t="s">
        <v>22</v>
      </c>
      <c r="C5" t="s">
        <v>21</v>
      </c>
      <c r="F5" t="str">
        <f t="shared" si="0"/>
        <v>INSERT INTO tblNeighbors VALUES (4, 'F1-RS', 'F1-C2_1');</v>
      </c>
    </row>
    <row r="6" spans="1:6" x14ac:dyDescent="0.25">
      <c r="A6">
        <v>5</v>
      </c>
      <c r="B6" t="s">
        <v>23</v>
      </c>
      <c r="C6" t="s">
        <v>24</v>
      </c>
      <c r="F6" t="str">
        <f t="shared" si="0"/>
        <v>INSERT INTO tblNeighbors VALUES (5, 'F1-C3_0', 'F1-S2');</v>
      </c>
    </row>
    <row r="7" spans="1:6" x14ac:dyDescent="0.25">
      <c r="A7">
        <v>6</v>
      </c>
      <c r="B7" t="s">
        <v>24</v>
      </c>
      <c r="C7" t="s">
        <v>23</v>
      </c>
      <c r="F7" t="str">
        <f t="shared" si="0"/>
        <v>INSERT INTO tblNeighbors VALUES (6, 'F1-S2', 'F1-C3_0');</v>
      </c>
    </row>
    <row r="8" spans="1:6" x14ac:dyDescent="0.25">
      <c r="A8">
        <v>7</v>
      </c>
      <c r="B8" t="s">
        <v>25</v>
      </c>
      <c r="C8" t="s">
        <v>19</v>
      </c>
      <c r="F8" t="str">
        <f t="shared" si="0"/>
        <v>INSERT INTO tblNeighbors VALUES (7, 'F1-C1_0', 'F1-C2_0');</v>
      </c>
    </row>
    <row r="9" spans="1:6" x14ac:dyDescent="0.25">
      <c r="A9">
        <v>8</v>
      </c>
      <c r="B9" t="s">
        <v>26</v>
      </c>
      <c r="C9" t="s">
        <v>25</v>
      </c>
      <c r="F9" t="str">
        <f t="shared" si="0"/>
        <v>INSERT INTO tblNeighbors VALUES (8, 'F1-C1_1', 'F1-C1_0');</v>
      </c>
    </row>
    <row r="10" spans="1:6" x14ac:dyDescent="0.25">
      <c r="A10">
        <v>9</v>
      </c>
      <c r="B10" t="s">
        <v>27</v>
      </c>
      <c r="C10" t="s">
        <v>26</v>
      </c>
      <c r="F10" t="str">
        <f t="shared" si="0"/>
        <v>INSERT INTO tblNeighbors VALUES (9, 'F1-C1_2', 'F1-C1_1');</v>
      </c>
    </row>
    <row r="11" spans="1:6" x14ac:dyDescent="0.25">
      <c r="A11">
        <v>10</v>
      </c>
      <c r="B11" t="s">
        <v>28</v>
      </c>
      <c r="C11" t="s">
        <v>27</v>
      </c>
      <c r="F11" t="str">
        <f t="shared" si="0"/>
        <v>INSERT INTO tblNeighbors VALUES (10, 'F1-C1_3', 'F1-C1_2');</v>
      </c>
    </row>
    <row r="12" spans="1:6" x14ac:dyDescent="0.25">
      <c r="A12">
        <v>11</v>
      </c>
      <c r="B12" t="s">
        <v>29</v>
      </c>
      <c r="C12" t="s">
        <v>27</v>
      </c>
      <c r="F12" t="str">
        <f t="shared" si="0"/>
        <v>INSERT INTO tblNeighbors VALUES (11, 'F1-C1_4', 'F1-C1_2');</v>
      </c>
    </row>
    <row r="13" spans="1:6" x14ac:dyDescent="0.25">
      <c r="A13">
        <v>12</v>
      </c>
      <c r="B13" t="s">
        <v>30</v>
      </c>
      <c r="C13" t="s">
        <v>29</v>
      </c>
      <c r="F13" t="str">
        <f t="shared" si="0"/>
        <v>INSERT INTO tblNeighbors VALUES (12, 'F1-RN', 'F1-C1_4');</v>
      </c>
    </row>
    <row r="14" spans="1:6" x14ac:dyDescent="0.25">
      <c r="A14">
        <v>13</v>
      </c>
      <c r="B14" t="s">
        <v>31</v>
      </c>
      <c r="C14" t="s">
        <v>28</v>
      </c>
      <c r="F14" t="str">
        <f t="shared" si="0"/>
        <v>INSERT INTO tblNeighbors VALUES (13, 'F1-RX', 'F1-C1_3');</v>
      </c>
    </row>
    <row r="15" spans="1:6" x14ac:dyDescent="0.25">
      <c r="A15">
        <v>14</v>
      </c>
      <c r="B15" t="s">
        <v>32</v>
      </c>
      <c r="C15" t="s">
        <v>28</v>
      </c>
      <c r="F15" t="str">
        <f t="shared" si="0"/>
        <v>INSERT INTO tblNeighbors VALUES (14, 'F1-E2', 'F1-C1_3');</v>
      </c>
    </row>
    <row r="16" spans="1:6" x14ac:dyDescent="0.25">
      <c r="A16">
        <v>15</v>
      </c>
      <c r="B16" t="s">
        <v>34</v>
      </c>
      <c r="C16" t="s">
        <v>29</v>
      </c>
      <c r="F16" t="str">
        <f t="shared" si="0"/>
        <v>INSERT INTO tblNeighbors VALUES (15, 'F1-E1', 'F1-C1_4');</v>
      </c>
    </row>
    <row r="17" spans="1:6" x14ac:dyDescent="0.25">
      <c r="A17">
        <v>16</v>
      </c>
      <c r="B17" t="s">
        <v>35</v>
      </c>
      <c r="C17" t="s">
        <v>25</v>
      </c>
      <c r="F17" t="str">
        <f t="shared" si="0"/>
        <v>INSERT INTO tblNeighbors VALUES (16, 'F1-108', 'F1-C1_0');</v>
      </c>
    </row>
    <row r="18" spans="1:6" x14ac:dyDescent="0.25">
      <c r="A18">
        <v>17</v>
      </c>
      <c r="B18" t="s">
        <v>36</v>
      </c>
      <c r="C18" t="s">
        <v>35</v>
      </c>
      <c r="F18" t="str">
        <f t="shared" si="0"/>
        <v>INSERT INTO tblNeighbors VALUES (17, 'F1-108_0', 'F1-108');</v>
      </c>
    </row>
    <row r="19" spans="1:6" x14ac:dyDescent="0.25">
      <c r="A19">
        <v>18</v>
      </c>
      <c r="B19" t="s">
        <v>37</v>
      </c>
      <c r="C19" t="s">
        <v>36</v>
      </c>
      <c r="F19" t="str">
        <f t="shared" si="0"/>
        <v>INSERT INTO tblNeighbors VALUES (18, 'F1-108_1', 'F1-108_0');</v>
      </c>
    </row>
    <row r="20" spans="1:6" x14ac:dyDescent="0.25">
      <c r="A20">
        <v>19</v>
      </c>
      <c r="B20" t="s">
        <v>38</v>
      </c>
      <c r="C20" t="s">
        <v>37</v>
      </c>
      <c r="F20" t="str">
        <f t="shared" si="0"/>
        <v>INSERT INTO tblNeighbors VALUES (19, 'F1-108_2', 'F1-108_1');</v>
      </c>
    </row>
    <row r="21" spans="1:6" x14ac:dyDescent="0.25">
      <c r="A21">
        <v>20</v>
      </c>
      <c r="B21" t="s">
        <v>39</v>
      </c>
      <c r="C21" t="s">
        <v>36</v>
      </c>
      <c r="F21" t="str">
        <f t="shared" si="0"/>
        <v>INSERT INTO tblNeighbors VALUES (20, 'F1-108R', 'F1-108_0');</v>
      </c>
    </row>
    <row r="22" spans="1:6" x14ac:dyDescent="0.25">
      <c r="A22">
        <v>21</v>
      </c>
      <c r="B22" t="s">
        <v>40</v>
      </c>
      <c r="C22" t="s">
        <v>38</v>
      </c>
      <c r="F22" t="str">
        <f t="shared" si="0"/>
        <v>INSERT INTO tblNeighbors VALUES (21, 'F1-108A_0', 'F1-108_2');</v>
      </c>
    </row>
    <row r="23" spans="1:6" x14ac:dyDescent="0.25">
      <c r="A23">
        <v>22</v>
      </c>
      <c r="B23" t="s">
        <v>50</v>
      </c>
      <c r="C23" t="s">
        <v>40</v>
      </c>
      <c r="F23" t="str">
        <f t="shared" si="0"/>
        <v>INSERT INTO tblNeighbors VALUES (22, 'F1-108A_1', 'F1-108A_0');</v>
      </c>
    </row>
    <row r="24" spans="1:6" x14ac:dyDescent="0.25">
      <c r="A24">
        <v>23</v>
      </c>
      <c r="B24" t="s">
        <v>41</v>
      </c>
      <c r="C24" t="s">
        <v>50</v>
      </c>
      <c r="F24" t="str">
        <f t="shared" si="0"/>
        <v>INSERT INTO tblNeighbors VALUES (23, 'F1-108A_2', 'F1-108A_1');</v>
      </c>
    </row>
    <row r="25" spans="1:6" x14ac:dyDescent="0.25">
      <c r="A25">
        <v>24</v>
      </c>
      <c r="B25" t="s">
        <v>42</v>
      </c>
      <c r="C25" t="s">
        <v>41</v>
      </c>
      <c r="F25" t="str">
        <f t="shared" si="0"/>
        <v>INSERT INTO tblNeighbors VALUES (24, 'F1-108A_3', 'F1-108A_2');</v>
      </c>
    </row>
    <row r="26" spans="1:6" x14ac:dyDescent="0.25">
      <c r="A26">
        <v>25</v>
      </c>
      <c r="B26" t="s">
        <v>43</v>
      </c>
      <c r="C26" t="s">
        <v>42</v>
      </c>
      <c r="F26" t="str">
        <f t="shared" si="0"/>
        <v>INSERT INTO tblNeighbors VALUES (25, 'F1-108A_4', 'F1-108A_3');</v>
      </c>
    </row>
    <row r="27" spans="1:6" x14ac:dyDescent="0.25">
      <c r="A27">
        <v>26</v>
      </c>
      <c r="B27" t="s">
        <v>44</v>
      </c>
      <c r="C27" t="s">
        <v>43</v>
      </c>
      <c r="F27" t="str">
        <f t="shared" si="0"/>
        <v>INSERT INTO tblNeighbors VALUES (26, 'F1-108A_5', 'F1-108A_4');</v>
      </c>
    </row>
    <row r="28" spans="1:6" x14ac:dyDescent="0.25">
      <c r="A28">
        <v>27</v>
      </c>
      <c r="B28" t="s">
        <v>45</v>
      </c>
      <c r="C28" t="s">
        <v>44</v>
      </c>
      <c r="F28" t="str">
        <f t="shared" si="0"/>
        <v>INSERT INTO tblNeighbors VALUES (27, 'F1-108A_6', 'F1-108A_5');</v>
      </c>
    </row>
    <row r="29" spans="1:6" x14ac:dyDescent="0.25">
      <c r="A29">
        <v>28</v>
      </c>
      <c r="B29" t="s">
        <v>46</v>
      </c>
      <c r="C29" t="s">
        <v>45</v>
      </c>
      <c r="F29" t="str">
        <f t="shared" si="0"/>
        <v>INSERT INTO tblNeighbors VALUES (28, 'F1-108A_7', 'F1-108A_6');</v>
      </c>
    </row>
    <row r="30" spans="1:6" x14ac:dyDescent="0.25">
      <c r="A30">
        <v>29</v>
      </c>
      <c r="B30" t="s">
        <v>47</v>
      </c>
      <c r="C30" t="s">
        <v>46</v>
      </c>
      <c r="F30" t="str">
        <f t="shared" si="0"/>
        <v>INSERT INTO tblNeighbors VALUES (29, 'F1-108A_8', 'F1-108A_7');</v>
      </c>
    </row>
    <row r="31" spans="1:6" x14ac:dyDescent="0.25">
      <c r="A31">
        <v>30</v>
      </c>
      <c r="B31" t="s">
        <v>48</v>
      </c>
      <c r="C31" t="s">
        <v>47</v>
      </c>
      <c r="F31" t="str">
        <f t="shared" si="0"/>
        <v>INSERT INTO tblNeighbors VALUES (30, 'F1-108A_9', 'F1-108A_8');</v>
      </c>
    </row>
    <row r="32" spans="1:6" x14ac:dyDescent="0.25">
      <c r="A32">
        <v>31</v>
      </c>
      <c r="B32" t="s">
        <v>49</v>
      </c>
      <c r="C32" t="s">
        <v>48</v>
      </c>
      <c r="F32" t="str">
        <f t="shared" si="0"/>
        <v>INSERT INTO tblNeighbors VALUES (31, 'F1-108A_10', 'F1-108A_9');</v>
      </c>
    </row>
    <row r="33" spans="1:6" x14ac:dyDescent="0.25">
      <c r="A33">
        <v>32</v>
      </c>
      <c r="B33" t="s">
        <v>51</v>
      </c>
      <c r="C33" t="s">
        <v>50</v>
      </c>
      <c r="F33" t="str">
        <f t="shared" si="0"/>
        <v>INSERT INTO tblNeighbors VALUES (32, 'F1-108B', 'F1-108A_1');</v>
      </c>
    </row>
    <row r="34" spans="1:6" x14ac:dyDescent="0.25">
      <c r="A34">
        <v>33</v>
      </c>
      <c r="B34" t="s">
        <v>52</v>
      </c>
      <c r="C34" t="s">
        <v>41</v>
      </c>
      <c r="F34" t="str">
        <f t="shared" si="0"/>
        <v>INSERT INTO tblNeighbors VALUES (33, 'F1-108C', 'F1-108A_2');</v>
      </c>
    </row>
    <row r="35" spans="1:6" x14ac:dyDescent="0.25">
      <c r="A35">
        <v>34</v>
      </c>
      <c r="B35" t="s">
        <v>53</v>
      </c>
      <c r="C35" t="s">
        <v>43</v>
      </c>
      <c r="F35" t="str">
        <f t="shared" si="0"/>
        <v>INSERT INTO tblNeighbors VALUES (34, 'F1-108D', 'F1-108A_4');</v>
      </c>
    </row>
    <row r="36" spans="1:6" x14ac:dyDescent="0.25">
      <c r="A36">
        <v>35</v>
      </c>
      <c r="B36" t="s">
        <v>54</v>
      </c>
      <c r="C36" t="s">
        <v>44</v>
      </c>
      <c r="F36" t="str">
        <f t="shared" si="0"/>
        <v>INSERT INTO tblNeighbors VALUES (35, 'F1-108E', 'F1-108A_5');</v>
      </c>
    </row>
    <row r="37" spans="1:6" x14ac:dyDescent="0.25">
      <c r="A37">
        <v>36</v>
      </c>
      <c r="B37" t="s">
        <v>55</v>
      </c>
      <c r="C37" t="s">
        <v>46</v>
      </c>
      <c r="F37" t="str">
        <f t="shared" si="0"/>
        <v>INSERT INTO tblNeighbors VALUES (36, 'F1-108F', 'F1-108A_7');</v>
      </c>
    </row>
    <row r="38" spans="1:6" x14ac:dyDescent="0.25">
      <c r="A38">
        <v>37</v>
      </c>
      <c r="B38" t="s">
        <v>56</v>
      </c>
      <c r="C38" t="s">
        <v>48</v>
      </c>
      <c r="F38" t="str">
        <f t="shared" si="0"/>
        <v>INSERT INTO tblNeighbors VALUES (37, 'F1-108G', 'F1-108A_9');</v>
      </c>
    </row>
    <row r="39" spans="1:6" x14ac:dyDescent="0.25">
      <c r="A39">
        <v>38</v>
      </c>
      <c r="B39" t="s">
        <v>57</v>
      </c>
      <c r="C39" t="s">
        <v>49</v>
      </c>
      <c r="F39" t="str">
        <f t="shared" si="0"/>
        <v>INSERT INTO tblNeighbors VALUES (38, 'F1-108H', 'F1-108A_10');</v>
      </c>
    </row>
    <row r="40" spans="1:6" x14ac:dyDescent="0.25">
      <c r="A40">
        <v>39</v>
      </c>
      <c r="B40" t="s">
        <v>58</v>
      </c>
      <c r="C40" t="s">
        <v>49</v>
      </c>
      <c r="F40" t="str">
        <f t="shared" si="0"/>
        <v>INSERT INTO tblNeighbors VALUES (39, 'F1-108I', 'F1-108A_10');</v>
      </c>
    </row>
    <row r="41" spans="1:6" x14ac:dyDescent="0.25">
      <c r="A41">
        <v>40</v>
      </c>
      <c r="B41" t="s">
        <v>59</v>
      </c>
      <c r="C41" t="s">
        <v>48</v>
      </c>
      <c r="F41" t="str">
        <f t="shared" si="0"/>
        <v>INSERT INTO tblNeighbors VALUES (40, 'F1-108J', 'F1-108A_9');</v>
      </c>
    </row>
    <row r="42" spans="1:6" x14ac:dyDescent="0.25">
      <c r="A42">
        <v>41</v>
      </c>
      <c r="B42" t="s">
        <v>60</v>
      </c>
      <c r="C42" t="s">
        <v>47</v>
      </c>
      <c r="F42" t="str">
        <f t="shared" si="0"/>
        <v>INSERT INTO tblNeighbors VALUES (41, 'F1-108K', 'F1-108A_8');</v>
      </c>
    </row>
    <row r="43" spans="1:6" x14ac:dyDescent="0.25">
      <c r="A43">
        <v>42</v>
      </c>
      <c r="B43" t="s">
        <v>61</v>
      </c>
      <c r="C43" t="s">
        <v>45</v>
      </c>
      <c r="F43" t="str">
        <f t="shared" si="0"/>
        <v>INSERT INTO tblNeighbors VALUES (42, 'F1-108L', 'F1-108A_6');</v>
      </c>
    </row>
    <row r="44" spans="1:6" x14ac:dyDescent="0.25">
      <c r="A44">
        <v>43</v>
      </c>
      <c r="B44" t="s">
        <v>73</v>
      </c>
      <c r="C44" t="s">
        <v>41</v>
      </c>
      <c r="F44" t="str">
        <f t="shared" si="0"/>
        <v>INSERT INTO tblNeighbors VALUES (43, 'F1-108O', 'F1-108A_2');</v>
      </c>
    </row>
    <row r="45" spans="1:6" x14ac:dyDescent="0.25">
      <c r="A45">
        <v>44</v>
      </c>
      <c r="B45" t="s">
        <v>62</v>
      </c>
      <c r="C45" t="s">
        <v>40</v>
      </c>
      <c r="F45" t="str">
        <f t="shared" si="0"/>
        <v>INSERT INTO tblNeighbors VALUES (44, 'F1-108P', 'F1-108A_0');</v>
      </c>
    </row>
    <row r="46" spans="1:6" x14ac:dyDescent="0.25">
      <c r="A46">
        <v>45</v>
      </c>
      <c r="B46" t="s">
        <v>63</v>
      </c>
      <c r="C46" t="s">
        <v>62</v>
      </c>
      <c r="F46" t="str">
        <f t="shared" si="0"/>
        <v>INSERT INTO tblNeighbors VALUES (45, 'F1-108P_0', 'F1-108P');</v>
      </c>
    </row>
    <row r="47" spans="1:6" x14ac:dyDescent="0.25">
      <c r="A47">
        <v>46</v>
      </c>
      <c r="B47" t="s">
        <v>64</v>
      </c>
      <c r="C47" t="s">
        <v>63</v>
      </c>
      <c r="F47" t="str">
        <f t="shared" si="0"/>
        <v>INSERT INTO tblNeighbors VALUES (46, 'F1-108Q', 'F1-108P_0');</v>
      </c>
    </row>
    <row r="48" spans="1:6" x14ac:dyDescent="0.25">
      <c r="A48">
        <v>47</v>
      </c>
      <c r="B48" t="s">
        <v>65</v>
      </c>
      <c r="C48" t="s">
        <v>42</v>
      </c>
      <c r="F48" t="str">
        <f t="shared" si="0"/>
        <v>INSERT INTO tblNeighbors VALUES (47, 'F1-T1', 'F1-108A_3');</v>
      </c>
    </row>
    <row r="49" spans="1:6" x14ac:dyDescent="0.25">
      <c r="A49">
        <v>48</v>
      </c>
      <c r="B49" t="s">
        <v>66</v>
      </c>
      <c r="C49" t="s">
        <v>43</v>
      </c>
      <c r="F49" t="str">
        <f t="shared" si="0"/>
        <v>INSERT INTO tblNeighbors VALUES (48, 'F1-T2', 'F1-108A_4');</v>
      </c>
    </row>
    <row r="50" spans="1:6" x14ac:dyDescent="0.25">
      <c r="A50">
        <v>49</v>
      </c>
      <c r="B50" t="s">
        <v>100</v>
      </c>
      <c r="C50" t="s">
        <v>101</v>
      </c>
      <c r="F50" t="str">
        <f t="shared" si="0"/>
        <v>INSERT INTO tblNeighbors VALUES (49, 'F2-EL', 'F2-C1_1');</v>
      </c>
    </row>
    <row r="51" spans="1:6" x14ac:dyDescent="0.25">
      <c r="A51">
        <v>50</v>
      </c>
      <c r="B51" t="s">
        <v>101</v>
      </c>
      <c r="C51" t="s">
        <v>100</v>
      </c>
      <c r="F51" t="str">
        <f t="shared" si="0"/>
        <v>INSERT INTO tblNeighbors VALUES (50, 'F2-C1_1', 'F2-EL');</v>
      </c>
    </row>
    <row r="52" spans="1:6" x14ac:dyDescent="0.25">
      <c r="A52">
        <v>51</v>
      </c>
      <c r="B52" t="s">
        <v>102</v>
      </c>
      <c r="C52" t="s">
        <v>104</v>
      </c>
      <c r="F52" t="str">
        <f t="shared" si="0"/>
        <v>INSERT INTO tblNeighbors VALUES (51, 'F2-C1_0', 'F2-R1');</v>
      </c>
    </row>
    <row r="53" spans="1:6" x14ac:dyDescent="0.25">
      <c r="A53">
        <v>52</v>
      </c>
      <c r="B53" t="s">
        <v>103</v>
      </c>
      <c r="C53" t="s">
        <v>102</v>
      </c>
      <c r="F53" t="str">
        <f t="shared" si="0"/>
        <v>INSERT INTO tblNeighbors VALUES (52, 'F2-S2', 'F2-C1_0');</v>
      </c>
    </row>
    <row r="54" spans="1:6" x14ac:dyDescent="0.25">
      <c r="A54">
        <v>53</v>
      </c>
      <c r="B54" t="s">
        <v>104</v>
      </c>
      <c r="C54" t="s">
        <v>102</v>
      </c>
      <c r="F54" t="str">
        <f t="shared" si="0"/>
        <v>INSERT INTO tblNeighbors VALUES (53, 'F2-R1', 'F2-C1_0');</v>
      </c>
    </row>
    <row r="55" spans="1:6" x14ac:dyDescent="0.25">
      <c r="A55">
        <v>54</v>
      </c>
      <c r="B55" t="s">
        <v>105</v>
      </c>
      <c r="C55" t="s">
        <v>101</v>
      </c>
      <c r="F55" t="str">
        <f t="shared" si="0"/>
        <v>INSERT INTO tblNeighbors VALUES (54, 'F2-LAB', 'F2-C1_1');</v>
      </c>
    </row>
    <row r="56" spans="1:6" x14ac:dyDescent="0.25">
      <c r="A56">
        <v>55</v>
      </c>
      <c r="B56" t="s">
        <v>106</v>
      </c>
      <c r="C56" t="s">
        <v>101</v>
      </c>
      <c r="F56" t="str">
        <f t="shared" si="0"/>
        <v>INSERT INTO tblNeighbors VALUES (55, 'F2-XR', 'F2-C1_1');</v>
      </c>
    </row>
    <row r="57" spans="1:6" x14ac:dyDescent="0.25">
      <c r="A57">
        <v>56</v>
      </c>
      <c r="B57" t="s">
        <v>107</v>
      </c>
      <c r="C57" t="s">
        <v>105</v>
      </c>
      <c r="F57" t="str">
        <f t="shared" si="0"/>
        <v>INSERT INTO tblNeighbors VALUES (56, 'F2-LAB_0', 'F2-LAB');</v>
      </c>
    </row>
    <row r="58" spans="1:6" x14ac:dyDescent="0.25">
      <c r="A58">
        <v>57</v>
      </c>
      <c r="B58" t="s">
        <v>108</v>
      </c>
      <c r="C58" t="s">
        <v>107</v>
      </c>
      <c r="F58" t="str">
        <f t="shared" si="0"/>
        <v>INSERT INTO tblNeighbors VALUES (57, 'F2-LAB_1', 'F2-LAB_0');</v>
      </c>
    </row>
    <row r="59" spans="1:6" x14ac:dyDescent="0.25">
      <c r="A59">
        <v>58</v>
      </c>
      <c r="B59" t="s">
        <v>109</v>
      </c>
      <c r="C59" t="s">
        <v>108</v>
      </c>
      <c r="F59" t="str">
        <f t="shared" si="0"/>
        <v>INSERT INTO tblNeighbors VALUES (58, 'F2-LAB_2', 'F2-LAB_1');</v>
      </c>
    </row>
    <row r="60" spans="1:6" x14ac:dyDescent="0.25">
      <c r="A60">
        <v>59</v>
      </c>
      <c r="B60" t="s">
        <v>110</v>
      </c>
      <c r="C60" t="s">
        <v>109</v>
      </c>
      <c r="F60" t="str">
        <f t="shared" si="0"/>
        <v>INSERT INTO tblNeighbors VALUES (59, 'F2-LAB_3', 'F2-LAB_2');</v>
      </c>
    </row>
    <row r="61" spans="1:6" x14ac:dyDescent="0.25">
      <c r="A61">
        <v>60</v>
      </c>
      <c r="B61" t="s">
        <v>111</v>
      </c>
      <c r="C61" t="s">
        <v>117</v>
      </c>
      <c r="F61" t="str">
        <f t="shared" si="0"/>
        <v>INSERT INTO tblNeighbors VALUES (60, 'F2-LAB_4', 'F2-LAB_E');</v>
      </c>
    </row>
    <row r="62" spans="1:6" x14ac:dyDescent="0.25">
      <c r="A62">
        <v>61</v>
      </c>
      <c r="B62" t="s">
        <v>112</v>
      </c>
      <c r="C62" t="s">
        <v>111</v>
      </c>
      <c r="F62" t="str">
        <f t="shared" si="0"/>
        <v>INSERT INTO tblNeighbors VALUES (61, 'F2-LAB_5', 'F2-LAB_4');</v>
      </c>
    </row>
    <row r="63" spans="1:6" x14ac:dyDescent="0.25">
      <c r="A63">
        <v>62</v>
      </c>
      <c r="B63" t="s">
        <v>113</v>
      </c>
      <c r="C63" t="s">
        <v>112</v>
      </c>
      <c r="F63" t="str">
        <f t="shared" si="0"/>
        <v>INSERT INTO tblNeighbors VALUES (62, 'F2-LAB_A', 'F2-LAB_5');</v>
      </c>
    </row>
    <row r="64" spans="1:6" x14ac:dyDescent="0.25">
      <c r="A64">
        <v>63</v>
      </c>
      <c r="B64" t="s">
        <v>114</v>
      </c>
      <c r="C64" t="s">
        <v>113</v>
      </c>
      <c r="F64" t="str">
        <f t="shared" ref="F64:F118" si="1">E$1 &amp; A64 &amp; ", '" &amp; B64 &amp; "', '" &amp; C64 &amp; "');"</f>
        <v>INSERT INTO tblNeighbors VALUES (63, 'F2-LAB_B', 'F2-LAB_A');</v>
      </c>
    </row>
    <row r="65" spans="1:6" x14ac:dyDescent="0.25">
      <c r="A65">
        <v>64</v>
      </c>
      <c r="B65" t="s">
        <v>115</v>
      </c>
      <c r="C65" t="s">
        <v>119</v>
      </c>
      <c r="F65" t="str">
        <f t="shared" si="1"/>
        <v>INSERT INTO tblNeighbors VALUES (64, 'F2-LAB_C', 'F2-LAB_B0');</v>
      </c>
    </row>
    <row r="66" spans="1:6" x14ac:dyDescent="0.25">
      <c r="A66">
        <v>65</v>
      </c>
      <c r="B66" t="s">
        <v>116</v>
      </c>
      <c r="C66" t="s">
        <v>119</v>
      </c>
      <c r="F66" t="str">
        <f t="shared" si="1"/>
        <v>INSERT INTO tblNeighbors VALUES (65, 'F2-LAB_D', 'F2-LAB_B0');</v>
      </c>
    </row>
    <row r="67" spans="1:6" x14ac:dyDescent="0.25">
      <c r="A67">
        <v>66</v>
      </c>
      <c r="B67" t="s">
        <v>117</v>
      </c>
      <c r="C67" t="s">
        <v>111</v>
      </c>
      <c r="F67" t="str">
        <f t="shared" si="1"/>
        <v>INSERT INTO tblNeighbors VALUES (66, 'F2-LAB_E', 'F2-LAB_4');</v>
      </c>
    </row>
    <row r="68" spans="1:6" x14ac:dyDescent="0.25">
      <c r="A68">
        <v>67</v>
      </c>
      <c r="B68" t="s">
        <v>118</v>
      </c>
      <c r="C68" t="s">
        <v>110</v>
      </c>
      <c r="F68" t="str">
        <f t="shared" si="1"/>
        <v>INSERT INTO tblNeighbors VALUES (67, 'F2-LAB_F', 'F2-LAB_3');</v>
      </c>
    </row>
    <row r="69" spans="1:6" x14ac:dyDescent="0.25">
      <c r="A69">
        <v>68</v>
      </c>
      <c r="B69" t="s">
        <v>119</v>
      </c>
      <c r="C69" t="s">
        <v>114</v>
      </c>
      <c r="F69" t="str">
        <f t="shared" si="1"/>
        <v>INSERT INTO tblNeighbors VALUES (68, 'F2-LAB_B0', 'F2-LAB_B');</v>
      </c>
    </row>
    <row r="70" spans="1:6" x14ac:dyDescent="0.25">
      <c r="A70">
        <v>69</v>
      </c>
      <c r="B70" t="s">
        <v>120</v>
      </c>
      <c r="C70" t="s">
        <v>109</v>
      </c>
      <c r="F70" t="str">
        <f t="shared" si="1"/>
        <v>INSERT INTO tblNeighbors VALUES (69, 'F2-LAB_R', 'F2-LAB_2');</v>
      </c>
    </row>
    <row r="71" spans="1:6" x14ac:dyDescent="0.25">
      <c r="A71">
        <v>70</v>
      </c>
      <c r="B71" t="s">
        <v>121</v>
      </c>
      <c r="C71" t="s">
        <v>112</v>
      </c>
      <c r="F71" t="str">
        <f t="shared" si="1"/>
        <v>INSERT INTO tblNeighbors VALUES (70, 'F2-R2', 'F2-LAB_5');</v>
      </c>
    </row>
    <row r="72" spans="1:6" x14ac:dyDescent="0.25">
      <c r="A72">
        <v>71</v>
      </c>
      <c r="B72" t="s">
        <v>122</v>
      </c>
      <c r="C72" t="s">
        <v>111</v>
      </c>
      <c r="F72" t="str">
        <f t="shared" si="1"/>
        <v>INSERT INTO tblNeighbors VALUES (71, 'F2-CL2', 'F2-LAB_4');</v>
      </c>
    </row>
    <row r="73" spans="1:6" x14ac:dyDescent="0.25">
      <c r="A73">
        <v>72</v>
      </c>
      <c r="B73" t="s">
        <v>123</v>
      </c>
      <c r="C73" t="s">
        <v>118</v>
      </c>
      <c r="F73" t="str">
        <f t="shared" si="1"/>
        <v>INSERT INTO tblNeighbors VALUES (72, 'F2-CL1', 'F2-LAB_F');</v>
      </c>
    </row>
    <row r="74" spans="1:6" x14ac:dyDescent="0.25">
      <c r="A74">
        <v>73</v>
      </c>
      <c r="B74" t="s">
        <v>19</v>
      </c>
      <c r="C74" t="s">
        <v>23</v>
      </c>
      <c r="F74" t="str">
        <f t="shared" si="1"/>
        <v>INSERT INTO tblNeighbors VALUES (73, 'F1-C2_0', 'F1-C3_0');</v>
      </c>
    </row>
    <row r="75" spans="1:6" x14ac:dyDescent="0.25">
      <c r="A75">
        <v>74</v>
      </c>
      <c r="B75" t="s">
        <v>21</v>
      </c>
      <c r="C75" t="s">
        <v>19</v>
      </c>
      <c r="F75" t="str">
        <f t="shared" si="1"/>
        <v>INSERT INTO tblNeighbors VALUES (74, 'F1-C2_1', 'F1-C2_0');</v>
      </c>
    </row>
    <row r="76" spans="1:6" x14ac:dyDescent="0.25">
      <c r="A76">
        <v>75</v>
      </c>
      <c r="B76" t="s">
        <v>23</v>
      </c>
      <c r="C76" t="s">
        <v>19</v>
      </c>
      <c r="F76" t="str">
        <f t="shared" si="1"/>
        <v>INSERT INTO tblNeighbors VALUES (75, 'F1-C3_0', 'F1-C2_0');</v>
      </c>
    </row>
    <row r="77" spans="1:6" x14ac:dyDescent="0.25">
      <c r="A77">
        <v>76</v>
      </c>
      <c r="B77" t="s">
        <v>25</v>
      </c>
      <c r="C77" t="s">
        <v>26</v>
      </c>
      <c r="F77" t="str">
        <f t="shared" si="1"/>
        <v>INSERT INTO tblNeighbors VALUES (76, 'F1-C1_0', 'F1-C1_1');</v>
      </c>
    </row>
    <row r="78" spans="1:6" x14ac:dyDescent="0.25">
      <c r="A78">
        <v>77</v>
      </c>
      <c r="B78" t="s">
        <v>26</v>
      </c>
      <c r="C78" t="s">
        <v>27</v>
      </c>
      <c r="F78" t="str">
        <f t="shared" si="1"/>
        <v>INSERT INTO tblNeighbors VALUES (77, 'F1-C1_1', 'F1-C1_2');</v>
      </c>
    </row>
    <row r="79" spans="1:6" x14ac:dyDescent="0.25">
      <c r="A79">
        <v>78</v>
      </c>
      <c r="B79" t="s">
        <v>27</v>
      </c>
      <c r="C79" t="s">
        <v>28</v>
      </c>
      <c r="F79" t="str">
        <f t="shared" si="1"/>
        <v>INSERT INTO tblNeighbors VALUES (78, 'F1-C1_2', 'F1-C1_3');</v>
      </c>
    </row>
    <row r="80" spans="1:6" x14ac:dyDescent="0.25">
      <c r="A80">
        <v>79</v>
      </c>
      <c r="B80" t="s">
        <v>28</v>
      </c>
      <c r="C80" t="s">
        <v>32</v>
      </c>
      <c r="F80" t="str">
        <f t="shared" si="1"/>
        <v>INSERT INTO tblNeighbors VALUES (79, 'F1-C1_3', 'F1-E2');</v>
      </c>
    </row>
    <row r="81" spans="1:6" x14ac:dyDescent="0.25">
      <c r="A81">
        <v>80</v>
      </c>
      <c r="B81" t="s">
        <v>29</v>
      </c>
      <c r="C81" t="s">
        <v>34</v>
      </c>
      <c r="F81" t="str">
        <f t="shared" si="1"/>
        <v>INSERT INTO tblNeighbors VALUES (80, 'F1-C1_4', 'F1-E1');</v>
      </c>
    </row>
    <row r="82" spans="1:6" x14ac:dyDescent="0.25">
      <c r="A82">
        <v>81</v>
      </c>
      <c r="B82" t="s">
        <v>35</v>
      </c>
      <c r="C82" t="s">
        <v>36</v>
      </c>
      <c r="F82" t="str">
        <f t="shared" si="1"/>
        <v>INSERT INTO tblNeighbors VALUES (81, 'F1-108', 'F1-108_0');</v>
      </c>
    </row>
    <row r="83" spans="1:6" x14ac:dyDescent="0.25">
      <c r="A83">
        <v>82</v>
      </c>
      <c r="B83" t="s">
        <v>36</v>
      </c>
      <c r="C83" t="s">
        <v>39</v>
      </c>
      <c r="F83" t="str">
        <f t="shared" si="1"/>
        <v>INSERT INTO tblNeighbors VALUES (82, 'F1-108_0', 'F1-108R');</v>
      </c>
    </row>
    <row r="84" spans="1:6" x14ac:dyDescent="0.25">
      <c r="A84">
        <v>83</v>
      </c>
      <c r="B84" t="s">
        <v>37</v>
      </c>
      <c r="C84" t="s">
        <v>38</v>
      </c>
      <c r="F84" t="str">
        <f t="shared" si="1"/>
        <v>INSERT INTO tblNeighbors VALUES (83, 'F1-108_1', 'F1-108_2');</v>
      </c>
    </row>
    <row r="85" spans="1:6" x14ac:dyDescent="0.25">
      <c r="A85">
        <v>84</v>
      </c>
      <c r="B85" t="s">
        <v>38</v>
      </c>
      <c r="C85" t="s">
        <v>40</v>
      </c>
      <c r="F85" t="str">
        <f t="shared" si="1"/>
        <v>INSERT INTO tblNeighbors VALUES (84, 'F1-108_2', 'F1-108A_0');</v>
      </c>
    </row>
    <row r="86" spans="1:6" x14ac:dyDescent="0.25">
      <c r="A86">
        <v>85</v>
      </c>
      <c r="B86" t="s">
        <v>40</v>
      </c>
      <c r="C86" t="s">
        <v>62</v>
      </c>
      <c r="F86" t="str">
        <f t="shared" si="1"/>
        <v>INSERT INTO tblNeighbors VALUES (85, 'F1-108A_0', 'F1-108P');</v>
      </c>
    </row>
    <row r="87" spans="1:6" x14ac:dyDescent="0.25">
      <c r="A87">
        <v>86</v>
      </c>
      <c r="B87" t="s">
        <v>50</v>
      </c>
      <c r="C87" t="s">
        <v>41</v>
      </c>
      <c r="F87" t="str">
        <f t="shared" si="1"/>
        <v>INSERT INTO tblNeighbors VALUES (86, 'F1-108A_1', 'F1-108A_2');</v>
      </c>
    </row>
    <row r="88" spans="1:6" x14ac:dyDescent="0.25">
      <c r="A88">
        <v>87</v>
      </c>
      <c r="B88" t="s">
        <v>41</v>
      </c>
      <c r="C88" t="s">
        <v>42</v>
      </c>
      <c r="F88" t="str">
        <f t="shared" si="1"/>
        <v>INSERT INTO tblNeighbors VALUES (87, 'F1-108A_2', 'F1-108A_3');</v>
      </c>
    </row>
    <row r="89" spans="1:6" x14ac:dyDescent="0.25">
      <c r="A89">
        <v>88</v>
      </c>
      <c r="B89" t="s">
        <v>42</v>
      </c>
      <c r="C89" t="s">
        <v>43</v>
      </c>
      <c r="F89" t="str">
        <f t="shared" si="1"/>
        <v>INSERT INTO tblNeighbors VALUES (88, 'F1-108A_3', 'F1-108A_4');</v>
      </c>
    </row>
    <row r="90" spans="1:6" x14ac:dyDescent="0.25">
      <c r="A90">
        <v>89</v>
      </c>
      <c r="B90" t="s">
        <v>43</v>
      </c>
      <c r="C90" t="s">
        <v>44</v>
      </c>
      <c r="F90" t="str">
        <f t="shared" si="1"/>
        <v>INSERT INTO tblNeighbors VALUES (89, 'F1-108A_4', 'F1-108A_5');</v>
      </c>
    </row>
    <row r="91" spans="1:6" x14ac:dyDescent="0.25">
      <c r="A91">
        <v>90</v>
      </c>
      <c r="B91" t="s">
        <v>44</v>
      </c>
      <c r="C91" t="s">
        <v>45</v>
      </c>
      <c r="F91" t="str">
        <f t="shared" si="1"/>
        <v>INSERT INTO tblNeighbors VALUES (90, 'F1-108A_5', 'F1-108A_6');</v>
      </c>
    </row>
    <row r="92" spans="1:6" x14ac:dyDescent="0.25">
      <c r="A92">
        <v>91</v>
      </c>
      <c r="B92" t="s">
        <v>45</v>
      </c>
      <c r="C92" t="s">
        <v>46</v>
      </c>
      <c r="F92" t="str">
        <f t="shared" si="1"/>
        <v>INSERT INTO tblNeighbors VALUES (91, 'F1-108A_6', 'F1-108A_7');</v>
      </c>
    </row>
    <row r="93" spans="1:6" x14ac:dyDescent="0.25">
      <c r="A93">
        <v>92</v>
      </c>
      <c r="B93" t="s">
        <v>46</v>
      </c>
      <c r="C93" t="s">
        <v>47</v>
      </c>
      <c r="F93" t="str">
        <f t="shared" si="1"/>
        <v>INSERT INTO tblNeighbors VALUES (92, 'F1-108A_7', 'F1-108A_8');</v>
      </c>
    </row>
    <row r="94" spans="1:6" x14ac:dyDescent="0.25">
      <c r="A94">
        <v>93</v>
      </c>
      <c r="B94" t="s">
        <v>47</v>
      </c>
      <c r="C94" t="s">
        <v>48</v>
      </c>
      <c r="F94" t="str">
        <f t="shared" si="1"/>
        <v>INSERT INTO tblNeighbors VALUES (93, 'F1-108A_8', 'F1-108A_9');</v>
      </c>
    </row>
    <row r="95" spans="1:6" x14ac:dyDescent="0.25">
      <c r="A95">
        <v>94</v>
      </c>
      <c r="B95" t="s">
        <v>48</v>
      </c>
      <c r="C95" t="s">
        <v>49</v>
      </c>
      <c r="F95" t="str">
        <f t="shared" si="1"/>
        <v>INSERT INTO tblNeighbors VALUES (94, 'F1-108A_9', 'F1-108A_10');</v>
      </c>
    </row>
    <row r="96" spans="1:6" x14ac:dyDescent="0.25">
      <c r="A96">
        <v>95</v>
      </c>
      <c r="B96" t="s">
        <v>49</v>
      </c>
      <c r="C96" t="s">
        <v>58</v>
      </c>
      <c r="F96" t="str">
        <f t="shared" si="1"/>
        <v>INSERT INTO tblNeighbors VALUES (95, 'F1-108A_10', 'F1-108I');</v>
      </c>
    </row>
    <row r="97" spans="1:6" x14ac:dyDescent="0.25">
      <c r="A97">
        <v>96</v>
      </c>
      <c r="B97" t="s">
        <v>19</v>
      </c>
      <c r="C97" t="s">
        <v>25</v>
      </c>
      <c r="F97" t="str">
        <f t="shared" si="1"/>
        <v>INSERT INTO tblNeighbors VALUES (96, 'F1-C2_0', 'F1-C1_0');</v>
      </c>
    </row>
    <row r="98" spans="1:6" x14ac:dyDescent="0.25">
      <c r="A98">
        <v>97</v>
      </c>
      <c r="B98" t="s">
        <v>25</v>
      </c>
      <c r="C98" t="s">
        <v>35</v>
      </c>
      <c r="F98" t="str">
        <f t="shared" si="1"/>
        <v>INSERT INTO tblNeighbors VALUES (97, 'F1-C1_0', 'F1-108');</v>
      </c>
    </row>
    <row r="99" spans="1:6" x14ac:dyDescent="0.25">
      <c r="A99">
        <v>98</v>
      </c>
      <c r="B99" t="s">
        <v>27</v>
      </c>
      <c r="C99" t="s">
        <v>29</v>
      </c>
      <c r="F99" t="str">
        <f t="shared" si="1"/>
        <v>INSERT INTO tblNeighbors VALUES (98, 'F1-C1_2', 'F1-C1_4');</v>
      </c>
    </row>
    <row r="100" spans="1:6" x14ac:dyDescent="0.25">
      <c r="A100">
        <v>99</v>
      </c>
      <c r="B100" t="s">
        <v>28</v>
      </c>
      <c r="C100" t="s">
        <v>31</v>
      </c>
      <c r="F100" t="str">
        <f t="shared" si="1"/>
        <v>INSERT INTO tblNeighbors VALUES (99, 'F1-C1_3', 'F1-RX');</v>
      </c>
    </row>
    <row r="101" spans="1:6" x14ac:dyDescent="0.25">
      <c r="A101">
        <v>100</v>
      </c>
      <c r="B101" t="s">
        <v>29</v>
      </c>
      <c r="C101" t="s">
        <v>30</v>
      </c>
      <c r="F101" t="str">
        <f t="shared" si="1"/>
        <v>INSERT INTO tblNeighbors VALUES (100, 'F1-C1_4', 'F1-RN');</v>
      </c>
    </row>
    <row r="102" spans="1:6" x14ac:dyDescent="0.25">
      <c r="A102">
        <v>101</v>
      </c>
      <c r="B102" t="s">
        <v>36</v>
      </c>
      <c r="C102" t="s">
        <v>37</v>
      </c>
      <c r="F102" t="str">
        <f t="shared" si="1"/>
        <v>INSERT INTO tblNeighbors VALUES (101, 'F1-108_0', 'F1-108_1');</v>
      </c>
    </row>
    <row r="103" spans="1:6" x14ac:dyDescent="0.25">
      <c r="A103">
        <v>102</v>
      </c>
      <c r="B103" t="s">
        <v>40</v>
      </c>
      <c r="C103" t="s">
        <v>50</v>
      </c>
      <c r="F103" t="str">
        <f t="shared" si="1"/>
        <v>INSERT INTO tblNeighbors VALUES (102, 'F1-108A_0', 'F1-108A_1');</v>
      </c>
    </row>
    <row r="104" spans="1:6" x14ac:dyDescent="0.25">
      <c r="A104">
        <v>103</v>
      </c>
      <c r="B104" t="s">
        <v>50</v>
      </c>
      <c r="C104" t="s">
        <v>51</v>
      </c>
      <c r="F104" t="str">
        <f t="shared" si="1"/>
        <v>INSERT INTO tblNeighbors VALUES (103, 'F1-108A_1', 'F1-108B');</v>
      </c>
    </row>
    <row r="105" spans="1:6" x14ac:dyDescent="0.25">
      <c r="A105">
        <v>104</v>
      </c>
      <c r="B105" t="s">
        <v>41</v>
      </c>
      <c r="C105" t="s">
        <v>52</v>
      </c>
      <c r="F105" t="str">
        <f t="shared" si="1"/>
        <v>INSERT INTO tblNeighbors VALUES (104, 'F1-108A_2', 'F1-108C');</v>
      </c>
    </row>
    <row r="106" spans="1:6" x14ac:dyDescent="0.25">
      <c r="A106">
        <v>105</v>
      </c>
      <c r="B106" t="s">
        <v>42</v>
      </c>
      <c r="C106" t="s">
        <v>65</v>
      </c>
      <c r="F106" t="str">
        <f t="shared" si="1"/>
        <v>INSERT INTO tblNeighbors VALUES (105, 'F1-108A_3', 'F1-T1');</v>
      </c>
    </row>
    <row r="107" spans="1:6" x14ac:dyDescent="0.25">
      <c r="A107">
        <v>106</v>
      </c>
      <c r="B107" t="s">
        <v>43</v>
      </c>
      <c r="C107" t="s">
        <v>53</v>
      </c>
      <c r="F107" t="str">
        <f t="shared" si="1"/>
        <v>INSERT INTO tblNeighbors VALUES (106, 'F1-108A_4', 'F1-108D');</v>
      </c>
    </row>
    <row r="108" spans="1:6" x14ac:dyDescent="0.25">
      <c r="A108">
        <v>107</v>
      </c>
      <c r="B108" t="s">
        <v>44</v>
      </c>
      <c r="C108" t="s">
        <v>54</v>
      </c>
      <c r="F108" t="str">
        <f t="shared" si="1"/>
        <v>INSERT INTO tblNeighbors VALUES (107, 'F1-108A_5', 'F1-108E');</v>
      </c>
    </row>
    <row r="109" spans="1:6" x14ac:dyDescent="0.25">
      <c r="A109">
        <v>108</v>
      </c>
      <c r="B109" t="s">
        <v>45</v>
      </c>
      <c r="C109" t="s">
        <v>61</v>
      </c>
      <c r="F109" t="str">
        <f t="shared" si="1"/>
        <v>INSERT INTO tblNeighbors VALUES (108, 'F1-108A_6', 'F1-108L');</v>
      </c>
    </row>
    <row r="110" spans="1:6" x14ac:dyDescent="0.25">
      <c r="A110">
        <v>109</v>
      </c>
      <c r="B110" t="s">
        <v>46</v>
      </c>
      <c r="C110" t="s">
        <v>55</v>
      </c>
      <c r="F110" t="str">
        <f t="shared" si="1"/>
        <v>INSERT INTO tblNeighbors VALUES (109, 'F1-108A_7', 'F1-108F');</v>
      </c>
    </row>
    <row r="111" spans="1:6" x14ac:dyDescent="0.25">
      <c r="A111">
        <v>110</v>
      </c>
      <c r="B111" t="s">
        <v>47</v>
      </c>
      <c r="C111" t="s">
        <v>60</v>
      </c>
      <c r="F111" t="str">
        <f t="shared" si="1"/>
        <v>INSERT INTO tblNeighbors VALUES (110, 'F1-108A_8', 'F1-108K');</v>
      </c>
    </row>
    <row r="112" spans="1:6" x14ac:dyDescent="0.25">
      <c r="A112">
        <v>111</v>
      </c>
      <c r="B112" t="s">
        <v>48</v>
      </c>
      <c r="C112" t="s">
        <v>59</v>
      </c>
      <c r="F112" t="str">
        <f t="shared" si="1"/>
        <v>INSERT INTO tblNeighbors VALUES (111, 'F1-108A_9', 'F1-108J');</v>
      </c>
    </row>
    <row r="113" spans="1:6" x14ac:dyDescent="0.25">
      <c r="A113">
        <v>112</v>
      </c>
      <c r="B113" t="s">
        <v>49</v>
      </c>
      <c r="C113" t="s">
        <v>57</v>
      </c>
      <c r="F113" t="str">
        <f t="shared" si="1"/>
        <v>INSERT INTO tblNeighbors VALUES (112, 'F1-108A_10', 'F1-108H');</v>
      </c>
    </row>
    <row r="114" spans="1:6" x14ac:dyDescent="0.25">
      <c r="A114">
        <v>113</v>
      </c>
      <c r="B114" t="s">
        <v>19</v>
      </c>
      <c r="C114" t="s">
        <v>21</v>
      </c>
      <c r="F114" t="str">
        <f t="shared" si="1"/>
        <v>INSERT INTO tblNeighbors VALUES (113, 'F1-C2_0', 'F1-C2_1');</v>
      </c>
    </row>
    <row r="115" spans="1:6" x14ac:dyDescent="0.25">
      <c r="A115">
        <v>114</v>
      </c>
      <c r="B115" t="s">
        <v>41</v>
      </c>
      <c r="C115" t="s">
        <v>73</v>
      </c>
      <c r="F115" t="str">
        <f t="shared" si="1"/>
        <v>INSERT INTO tblNeighbors VALUES (114, 'F1-108A_2', 'F1-108O');</v>
      </c>
    </row>
    <row r="116" spans="1:6" x14ac:dyDescent="0.25">
      <c r="A116">
        <v>115</v>
      </c>
      <c r="B116" t="s">
        <v>43</v>
      </c>
      <c r="C116" t="s">
        <v>66</v>
      </c>
      <c r="F116" t="str">
        <f t="shared" si="1"/>
        <v>INSERT INTO tblNeighbors VALUES (115, 'F1-108A_4', 'F1-T2');</v>
      </c>
    </row>
    <row r="117" spans="1:6" x14ac:dyDescent="0.25">
      <c r="A117">
        <v>116</v>
      </c>
      <c r="B117" t="s">
        <v>48</v>
      </c>
      <c r="C117" t="s">
        <v>56</v>
      </c>
      <c r="F117" t="str">
        <f t="shared" si="1"/>
        <v>INSERT INTO tblNeighbors VALUES (116, 'F1-108A_9', 'F1-108G');</v>
      </c>
    </row>
    <row r="118" spans="1:6" x14ac:dyDescent="0.25">
      <c r="A118">
        <v>117</v>
      </c>
      <c r="B118" t="s">
        <v>101</v>
      </c>
      <c r="C118" t="s">
        <v>106</v>
      </c>
      <c r="F118" t="str">
        <f t="shared" si="1"/>
        <v>INSERT INTO tblNeighbors VALUES (117, 'F2-C1_1', 'F2-XR');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node-f2</vt:lpstr>
      <vt:lpstr>neighbor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2012-04-03T01:06:49Z</dcterms:created>
  <dcterms:modified xsi:type="dcterms:W3CDTF">2012-04-21T20:09:09Z</dcterms:modified>
</cp:coreProperties>
</file>