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<sst xmlns="http://schemas.openxmlformats.org/spreadsheetml/2006/main" uniqueCount="109">
  <si>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>Production of March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</si>
  <si>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</si>
  <si>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</si>
  <si>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</si>
  <si>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</si>
  <si>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</si>
  <si>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</si>
  <si>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</si>
  <si>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</si>
  <si>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</si>
  <si>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</si>
  <si>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</si>
  <si>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</si>
  <si>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</si>
  <si>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</si>
  <si>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</si>
  <si>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</si>
  <si>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</si>
  <si>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</si>
  <si>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</si>
  <si>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</si>
  <si>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</si>
  <si>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</si>
  <si>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</si>
  <si>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</si>
  <si>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</si>
  <si>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</si>
  <si>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</si>
  <si>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</si>
  <si>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</si>
  <si>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</si>
  <si>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</si>
  <si>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</si>
  <si>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</si>
  <si>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</si>
  <si>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</si>
  <si>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</si>
  <si>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</si>
  <si>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</si>
  <si>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</si>
  <si>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</si>
  <si>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</si>
  <si>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</si>
  <si>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</si>
  <si>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</si>
  <si>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</si>
  <si>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</si>
  <si>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</si>
  <si>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</si>
  <si>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</si>
  <si>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49177-20112-P10</t>
  </si>
  <si>
    <t>CTT VIKING</t>
  </si>
  <si>
    <t>49135-20211</t>
  </si>
  <si>
    <t>EG01</t>
  </si>
  <si>
    <t>49335-20200-P10</t>
  </si>
  <si>
    <t>F1A EU6</t>
  </si>
  <si>
    <t>49173-20652</t>
  </si>
  <si>
    <t>GM-LE2,LFV</t>
  </si>
  <si>
    <t>49180-20500</t>
  </si>
  <si>
    <t>HOUSING BEARING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</si>
  <si>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</si>
  <si>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</si>
  <si>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</si>
  <si>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</si>
  <si>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</si>
  <si>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</si>
  <si>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</si>
  <si>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</si>
  <si>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</si>
  <si>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</si>
  <si>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</si>
  <si>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</si>
  <si>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</si>
  <si>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49373-20210</t>
  </si>
  <si>
    <t>MLB</t>
  </si>
  <si>
    <t>49373-20140</t>
  </si>
  <si>
    <t>MQB</t>
  </si>
  <si>
    <t>49173-20605</t>
  </si>
  <si>
    <t>RENAULT</t>
  </si>
  <si>
    <t>49180-20200-P10</t>
  </si>
  <si>
    <t>RENAULT-R9N</t>
  </si>
  <si>
    <t>49335-20520</t>
  </si>
  <si>
    <t>SMTC HAIMA</t>
  </si>
  <si>
    <t>49373-20612</t>
  </si>
  <si>
    <t>VW EA211 1.5L 118kW EVO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</si>
  <si>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</si>
  <si>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</si>
  <si>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</si>
  <si>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</si>
  <si>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</si>
  <si>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</si>
  <si>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49135-25681</t>
  </si>
  <si>
    <t>49335-20200</t>
  </si>
  <si>
    <t>49377-26886</t>
  </si>
  <si>
    <t>GM LGE (TD04L)</t>
  </si>
  <si>
    <t>49173-26561</t>
  </si>
  <si>
    <t>49180-25590</t>
  </si>
  <si>
    <t>49373-25590</t>
  </si>
  <si>
    <t>49177-20472</t>
  </si>
  <si>
    <t>49189-20123</t>
  </si>
  <si>
    <t>49177-20482</t>
  </si>
  <si>
    <t>49335-20100</t>
  </si>
  <si>
    <t>49130-20520</t>
  </si>
  <si>
    <t>49373-25280</t>
  </si>
  <si>
    <t>49373-25160</t>
  </si>
  <si>
    <t>49173-25556</t>
  </si>
  <si>
    <t>49180-20200</t>
  </si>
  <si>
    <t>49335-25570</t>
  </si>
  <si>
    <t>49373-25697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</si>
</sst>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1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SUBTOTAL(109,G14,G19,G24,G29,G34,G39,G44,G49,G54,G59,G64,G69,G74,G79,G84,G89,G94,G99,G104,G109)</f>
        <v>0</v>
      </c>
      <c r="H7" s="26" t="str">
        <f>SUBTOTAL(109,H14,H19,H24,H29,H34,H39,H44,H49,H54,H59,H64,H69,H74,H79,H84,H89,H94,H99,H104,H109)</f>
        <v>0</v>
      </c>
      <c r="I7" s="26" t="str">
        <f>SUBTOTAL(109,I14,I19,I24,I29,I34,I39,I44,I49,I54,I59,I64,I69,I74,I79,I84,I89,I94,I99,I104,I109)</f>
        <v>0</v>
      </c>
      <c r="J7" s="2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26" t="str">
        <f>SUBTOTAL(109,L14,L19,L24,L29,L34,L39,L44,L49,L54,L59,L64,L69,L74,L79,L84,L89,L94,L99,L104,L109)</f>
        <v>0</v>
      </c>
      <c r="M7" s="3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26" t="str">
        <f>SUBTOTAL(109,P14,P19,P24,P29,P34,P39,P44,P49,P54,P59,P64,P69,P74,P79,P84,P89,P94,P99,P104,P109)</f>
        <v>0</v>
      </c>
      <c r="Q7" s="26" t="str">
        <f>SUBTOTAL(109,Q14,Q19,Q24,Q29,Q34,Q39,Q44,Q49,Q54,Q59,Q64,Q69,Q74,Q79,Q84,Q89,Q94,Q99,Q104,Q109)</f>
        <v>0</v>
      </c>
      <c r="R7" s="26" t="str">
        <f>SUBTOTAL(109,R14,R19,R24,R29,R34,R39,R44,R49,R54,R59,R64,R69,R74,R79,R84,R89,R94,R99,R104,R109)</f>
        <v>0</v>
      </c>
      <c r="S7" s="36" t="str">
        <f>SUBTOTAL(109,S14,S19,S24,S29,S34,S39,S44,S49,S54,S59,S64,S69,S74,S79,S84,S89,S94,S99,S104,S109)</f>
        <v>0</v>
      </c>
      <c r="T7" s="36" t="str">
        <f>SUBTOTAL(109,T14,T19,T24,T29,T34,T39,T44,T49,T54,T59,T64,T69,T74,T79,T84,T89,T94,T99,T104,T109)</f>
        <v>0</v>
      </c>
      <c r="U7" s="36" t="str">
        <f>SUBTOTAL(109,U14,U19,U24,U29,U34,U39,U44,U49,U54,U59,U64,U69,U74,U79,U84,U89,U94,U99,U104,U109)</f>
        <v>0</v>
      </c>
      <c r="V7" s="36" t="str">
        <f>SUBTOTAL(109,V14,V19,V24,V29,V34,V39,V44,V49,V54,V59,V64,V69,V74,V79,V84,V89,V94,V99,V104,V109)</f>
        <v>0</v>
      </c>
      <c r="W7" s="36" t="str">
        <f>SUBTOTAL(109,W14,W19,W24,W29,W34,W39,W44,W49,W54,W59,W64,W69,W74,W79,W84,W89,W94,W99,W104,W109)</f>
        <v>0</v>
      </c>
      <c r="X7" s="36" t="str">
        <f>SUBTOTAL(109,X14,X19,X24,X29,X34,X39,X44,X49,X54,X59,X64,X69,X74,X79,X84,X89,X94,X99,X104,X109)</f>
        <v>0</v>
      </c>
      <c r="Y7" s="36" t="str">
        <f>SUBTOTAL(109,Y14,Y19,Y24,Y29,Y34,Y39,Y44,Y49,Y54,Y59,Y64,Y69,Y74,Y79,Y84,Y89,Y94,Y99,Y104,Y109)</f>
        <v>0</v>
      </c>
      <c r="Z7" s="36" t="str">
        <f>SUBTOTAL(109,Z14,Z19,Z24,Z29,Z34,Z39,Z44,Z49,Z54,Z59,Z64,Z69,Z74,Z79,Z84,Z89,Z94,Z99,Z104,Z109)</f>
        <v>0</v>
      </c>
      <c r="AA7" s="3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26" t="str">
        <f>SUBTOTAL(109,AC14,AC19,AC24,AC29,AC34,AC39,AC44,AC49,AC54,AC59,AC64,AC69,AC74,AC79,AC84,AC89,AC94,AC99,AC104,AC109)</f>
        <v>0</v>
      </c>
      <c r="AD7" s="26" t="str">
        <f>SUBTOTAL(109,AD14,AD19,AD24,AD29,AD34,AD39,AD44,AD49,AD54,AD59,AD64,AD69,AD74,AD79,AD84,AD89,AD94,AD99,AD104,AD109)</f>
        <v>0</v>
      </c>
      <c r="AE7" s="26" t="str">
        <f>SUBTOTAL(109,AE14,AE19,AE24,AE29,AE34,AE39,AE44,AE49,AE54,AE59,AE64,AE69,AE74,AE79,AE84,AE89,AE94,AE99,AE104,AE109)</f>
        <v>0</v>
      </c>
      <c r="AF7" s="26" t="str">
        <f>SUBTOTAL(109,AF14,AF19,AF24,AF29,AF34,AF39,AF44,AF49,AF54,AF59,AF64,AF69,AF74,AF79,AF84,AF89,AF94,AF99,AF104,AF109)</f>
        <v>0</v>
      </c>
      <c r="AG7" s="26" t="str">
        <f>SUBTOTAL(109,AG14,AG19,AG24,AG29,AG34,AG39,AG44,AG49,AG54,AG59,AG64,AG69,AG74,AG79,AG84,AG89,AG94,AG99,AG104,AG109)</f>
        <v>0</v>
      </c>
      <c r="AH7" s="36" t="str">
        <f>SUBTOTAL(109,AH14,AH19,AH24,AH29,AH34,AH39,AH44,AH49,AH54,AH59,AH64,AH69,AH74,AH79,AH84,AH89,AH94,AH99,AH104,AH109)</f>
        <v>0</v>
      </c>
      <c r="AI7" s="26" t="str">
        <f>SUBTOTAL(109,AI14,AI19,AI24,AI29,AI34,AI39,AI44,AI49,AI54,AI59,AI64,AI69,AI74,AI79,AI84,AI89,AI94,AI99,AI104,AI109)</f>
        <v>0</v>
      </c>
      <c r="AJ7" s="26" t="str">
        <f>SUBTOTAL(109,AJ14,AJ19,AJ24,AJ29,AJ34,AJ39,AJ44,AJ49,AJ54,AJ59,AJ64,AJ69,AJ74,AJ79,AJ84,AJ89,AJ94,AJ99,AJ104,AJ109)</f>
        <v>0</v>
      </c>
      <c r="AK7" s="40" t="str">
        <f>SUBTOTAL(109,AK14,AK19,AK24,AK29,AK34,AK39,AK44,AK49,AK54,AK59,AK64,AK69,AK74,AK79,AK84,AK89,AK94,AK99,AK104,AK109)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27" t="str">
        <f>SUBTOTAL(109,AH15,AH20,AH25,AH30,AH35,AH40,AH45,AH50,AH55,AH60,AH65,AH70,AH75,AH80,AH85,AH90,AH95,AH100,AH105,AH110)</f>
        <v>0</v>
      </c>
      <c r="AI8" s="27" t="str">
        <f>SUBTOTAL(109,AI15,AI20,AI25,AI30,AI35,AI40,AI45,AI50,AI55,AI60,AI65,AI70,AI75,AI80,AI85,AI90,AI95,AI100,AI105,AI110)</f>
        <v>0</v>
      </c>
      <c r="AJ8" s="27" t="str">
        <f>SUBTOTAL(109,AJ15,AJ20,AJ25,AJ30,AJ35,AJ40,AJ45,AJ50,AJ55,AJ60,AJ65,AJ70,AJ75,AJ80,AJ85,AJ90,AJ95,AJ100,AJ105,AJ110)</f>
        <v>0</v>
      </c>
      <c r="AK8" s="41" t="str">
        <f>SUBTOTAL(109,AK15,AK20,AK25,AK30,AK35,AK40,AK45,AK50,AK55,AK60,AK65,AK70,AK75,AK80,AK85,AK90,AK95,AK100,AK105,AK110)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SUBTOTAL(109,G16,G21,G26,G31,G36,G41,G46,G51,G56,G61,G66,G71,G76,G81,G86,G91,G96,G101,G106,G111)</f>
        <v>0</v>
      </c>
      <c r="H9" s="28" t="str">
        <f>SUBTOTAL(109,H16,H21,H26,H31,H36,H41,H46,H51,H56,H61,H66,H71,H76,H81,H86,H91,H96,H101,H106,H111)</f>
        <v>0</v>
      </c>
      <c r="I9" s="28" t="str">
        <f>SUBTOTAL(109,I16,I21,I26,I31,I36,I41,I46,I51,I56,I61,I66,I71,I76,I81,I86,I91,I96,I101,I106,I111)</f>
        <v>0</v>
      </c>
      <c r="J9" s="28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28" t="str">
        <f>SUBTOTAL(109,L16,L21,L26,L31,L36,L41,L46,L51,L56,L61,L66,L71,L76,L81,L86,L91,L96,L101,L106,L111)</f>
        <v>0</v>
      </c>
      <c r="M9" s="37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28" t="str">
        <f>SUBTOTAL(109,P16,P21,P26,P31,P36,P41,P46,P51,P56,P61,P66,P71,P76,P81,P86,P91,P96,P101,P106,P111)</f>
        <v>0</v>
      </c>
      <c r="Q9" s="28" t="str">
        <f>SUBTOTAL(109,Q16,Q21,Q26,Q31,Q36,Q41,Q46,Q51,Q56,Q61,Q66,Q71,Q76,Q81,Q86,Q91,Q96,Q101,Q106,Q111)</f>
        <v>0</v>
      </c>
      <c r="R9" s="28" t="str">
        <f>SUBTOTAL(109,R16,R21,R26,R31,R36,R41,R46,R51,R56,R61,R66,R71,R76,R81,R86,R91,R96,R101,R106,R111)</f>
        <v>0</v>
      </c>
      <c r="S9" s="37" t="str">
        <f>SUBTOTAL(109,S16,S21,S26,S31,S36,S41,S46,S51,S56,S61,S66,S71,S76,S81,S86,S91,S96,S101,S106,S111)</f>
        <v>0</v>
      </c>
      <c r="T9" s="37" t="str">
        <f>SUBTOTAL(109,T16,T21,T26,T31,T36,T41,T46,T51,T56,T61,T66,T71,T76,T81,T86,T91,T96,T101,T106,T111)</f>
        <v>0</v>
      </c>
      <c r="U9" s="37" t="str">
        <f>SUBTOTAL(109,U16,U21,U26,U31,U36,U41,U46,U51,U56,U61,U66,U71,U76,U81,U86,U91,U96,U101,U106,U111)</f>
        <v>0</v>
      </c>
      <c r="V9" s="37" t="str">
        <f>SUBTOTAL(109,V16,V21,V26,V31,V36,V41,V46,V51,V56,V61,V66,V71,V76,V81,V86,V91,V96,V101,V106,V111)</f>
        <v>0</v>
      </c>
      <c r="W9" s="37" t="str">
        <f>SUBTOTAL(109,W16,W21,W26,W31,W36,W41,W46,W51,W56,W61,W66,W71,W76,W81,W86,W91,W96,W101,W106,W111)</f>
        <v>0</v>
      </c>
      <c r="X9" s="37" t="str">
        <f>SUBTOTAL(109,X16,X21,X26,X31,X36,X41,X46,X51,X56,X61,X66,X71,X76,X81,X86,X91,X96,X101,X106,X111)</f>
        <v>0</v>
      </c>
      <c r="Y9" s="37" t="str">
        <f>SUBTOTAL(109,Y16,Y21,Y26,Y31,Y36,Y41,Y46,Y51,Y56,Y61,Y66,Y71,Y76,Y81,Y86,Y91,Y96,Y101,Y106,Y111)</f>
        <v>0</v>
      </c>
      <c r="Z9" s="37" t="str">
        <f>SUBTOTAL(109,Z16,Z21,Z26,Z31,Z36,Z41,Z46,Z51,Z56,Z61,Z66,Z71,Z76,Z81,Z86,Z91,Z96,Z101,Z106,Z111)</f>
        <v>0</v>
      </c>
      <c r="AA9" s="37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28" t="str">
        <f>SUBTOTAL(109,AC16,AC21,AC26,AC31,AC36,AC41,AC46,AC51,AC56,AC61,AC66,AC71,AC76,AC81,AC86,AC91,AC96,AC101,AC106,AC111)</f>
        <v>0</v>
      </c>
      <c r="AD9" s="28" t="str">
        <f>SUBTOTAL(109,AD16,AD21,AD26,AD31,AD36,AD41,AD46,AD51,AD56,AD61,AD66,AD71,AD76,AD81,AD86,AD91,AD96,AD101,AD106,AD111)</f>
        <v>0</v>
      </c>
      <c r="AE9" s="28" t="str">
        <f>SUBTOTAL(109,AE16,AE21,AE26,AE31,AE36,AE41,AE46,AE51,AE56,AE61,AE66,AE71,AE76,AE81,AE86,AE91,AE96,AE101,AE106,AE111)</f>
        <v>0</v>
      </c>
      <c r="AF9" s="28" t="str">
        <f>SUBTOTAL(109,AF16,AF21,AF26,AF31,AF36,AF41,AF46,AF51,AF56,AF61,AF66,AF71,AF76,AF81,AF86,AF91,AF96,AF101,AF106,AF111)</f>
        <v>0</v>
      </c>
      <c r="AG9" s="28" t="str">
        <f>SUBTOTAL(109,AG16,AG21,AG26,AG31,AG36,AG41,AG46,AG51,AG56,AG61,AG66,AG71,AG76,AG81,AG86,AG91,AG96,AG101,AG106,AG111)</f>
        <v>0</v>
      </c>
      <c r="AH9" s="37" t="str">
        <f>SUBTOTAL(109,AH16,AH21,AH26,AH31,AH36,AH41,AH46,AH51,AH56,AH61,AH66,AH71,AH76,AH81,AH86,AH91,AH96,AH101,AH106,AH111)</f>
        <v>0</v>
      </c>
      <c r="AI9" s="28" t="str">
        <f>SUBTOTAL(109,AI16,AI21,AI26,AI31,AI36,AI41,AI46,AI51,AI56,AI61,AI66,AI71,AI76,AI81,AI86,AI91,AI96,AI101,AI106,AI111)</f>
        <v>0</v>
      </c>
      <c r="AJ9" s="28" t="str">
        <f>SUBTOTAL(109,AJ16,AJ21,AJ26,AJ31,AJ36,AJ41,AJ46,AJ51,AJ56,AJ61,AJ66,AJ71,AJ76,AJ81,AJ86,AJ91,AJ96,AJ101,AJ106,AJ111)</f>
        <v>0</v>
      </c>
      <c r="AK9" s="42" t="str">
        <f>SUBTOTAL(109,AK16,AK21,AK26,AK31,AK36,AK41,AK46,AK51,AK56,AK61,AK66,AK71,AK76,AK81,AK86,AK91,AK96,AK101,AK106,AK111)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SUBTOTAL(109,G17,G22,G27,G32,G37,G42,G47,G52,G57,G62,G67,G72,G77,G82,G87,G92,G97,G102,G107,G112)</f>
        <v>0</v>
      </c>
      <c r="H10" s="28" t="str">
        <f>SUBTOTAL(109,H17,H22,H27,H32,H37,H42,H47,H52,H57,H62,H67,H72,H77,H82,H87,H92,H97,H102,H107,H112)</f>
        <v>0</v>
      </c>
      <c r="I10" s="28" t="str">
        <f>SUBTOTAL(109,I17,I22,I27,I32,I37,I42,I47,I52,I57,I62,I67,I72,I77,I82,I87,I92,I97,I102,I107,I112)</f>
        <v>0</v>
      </c>
      <c r="J10" s="28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28" t="str">
        <f>SUBTOTAL(109,L17,L22,L27,L32,L37,L42,L47,L52,L57,L62,L67,L72,L77,L82,L87,L92,L97,L102,L107,L112)</f>
        <v>0</v>
      </c>
      <c r="M10" s="37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28" t="str">
        <f>SUBTOTAL(109,P17,P22,P27,P32,P37,P42,P47,P52,P57,P62,P67,P72,P77,P82,P87,P92,P97,P102,P107,P112)</f>
        <v>0</v>
      </c>
      <c r="Q10" s="28" t="str">
        <f>SUBTOTAL(109,Q17,Q22,Q27,Q32,Q37,Q42,Q47,Q52,Q57,Q62,Q67,Q72,Q77,Q82,Q87,Q92,Q97,Q102,Q107,Q112)</f>
        <v>0</v>
      </c>
      <c r="R10" s="28" t="str">
        <f>SUBTOTAL(109,R17,R22,R27,R32,R37,R42,R47,R52,R57,R62,R67,R72,R77,R82,R87,R92,R97,R102,R107,R112)</f>
        <v>0</v>
      </c>
      <c r="S10" s="37" t="str">
        <f>SUBTOTAL(109,S17,S22,S27,S32,S37,S42,S47,S52,S57,S62,S67,S72,S77,S82,S87,S92,S97,S102,S107,S112)</f>
        <v>0</v>
      </c>
      <c r="T10" s="37" t="str">
        <f>SUBTOTAL(109,T17,T22,T27,T32,T37,T42,T47,T52,T57,T62,T67,T72,T77,T82,T87,T92,T97,T102,T107,T112)</f>
        <v>0</v>
      </c>
      <c r="U10" s="37" t="str">
        <f>SUBTOTAL(109,U17,U22,U27,U32,U37,U42,U47,U52,U57,U62,U67,U72,U77,U82,U87,U92,U97,U102,U107,U112)</f>
        <v>0</v>
      </c>
      <c r="V10" s="37" t="str">
        <f>SUBTOTAL(109,V17,V22,V27,V32,V37,V42,V47,V52,V57,V62,V67,V72,V77,V82,V87,V92,V97,V102,V107,V112)</f>
        <v>0</v>
      </c>
      <c r="W10" s="37" t="str">
        <f>SUBTOTAL(109,W17,W22,W27,W32,W37,W42,W47,W52,W57,W62,W67,W72,W77,W82,W87,W92,W97,W102,W107,W112)</f>
        <v>0</v>
      </c>
      <c r="X10" s="37" t="str">
        <f>SUBTOTAL(109,X17,X22,X27,X32,X37,X42,X47,X52,X57,X62,X67,X72,X77,X82,X87,X92,X97,X102,X107,X112)</f>
        <v>0</v>
      </c>
      <c r="Y10" s="37" t="str">
        <f>SUBTOTAL(109,Y17,Y22,Y27,Y32,Y37,Y42,Y47,Y52,Y57,Y62,Y67,Y72,Y77,Y82,Y87,Y92,Y97,Y102,Y107,Y112)</f>
        <v>0</v>
      </c>
      <c r="Z10" s="37" t="str">
        <f>SUBTOTAL(109,Z17,Z22,Z27,Z32,Z37,Z42,Z47,Z52,Z57,Z62,Z67,Z72,Z77,Z82,Z87,Z92,Z97,Z102,Z107,Z112)</f>
        <v>0</v>
      </c>
      <c r="AA10" s="37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28" t="str">
        <f>SUBTOTAL(109,AC17,AC22,AC27,AC32,AC37,AC42,AC47,AC52,AC57,AC62,AC67,AC72,AC77,AC82,AC87,AC92,AC97,AC102,AC107,AC112)</f>
        <v>0</v>
      </c>
      <c r="AD10" s="28" t="str">
        <f>SUBTOTAL(109,AD17,AD22,AD27,AD32,AD37,AD42,AD47,AD52,AD57,AD62,AD67,AD72,AD77,AD82,AD87,AD92,AD97,AD102,AD107,AD112)</f>
        <v>0</v>
      </c>
      <c r="AE10" s="28" t="str">
        <f>SUBTOTAL(109,AE17,AE22,AE27,AE32,AE37,AE42,AE47,AE52,AE57,AE62,AE67,AE72,AE77,AE82,AE87,AE92,AE97,AE102,AE107,AE112)</f>
        <v>0</v>
      </c>
      <c r="AF10" s="28" t="str">
        <f>SUBTOTAL(109,AF17,AF22,AF27,AF32,AF37,AF42,AF47,AF52,AF57,AF62,AF67,AF72,AF77,AF82,AF87,AF92,AF97,AF102,AF107,AF112)</f>
        <v>0</v>
      </c>
      <c r="AG10" s="28" t="str">
        <f>SUBTOTAL(109,AG17,AG22,AG27,AG32,AG37,AG42,AG47,AG52,AG57,AG62,AG67,AG72,AG77,AG82,AG87,AG92,AG97,AG102,AG107,AG112)</f>
        <v>0</v>
      </c>
      <c r="AH10" s="37" t="str">
        <f>SUBTOTAL(109,AH17,AH22,AH27,AH32,AH37,AH42,AH47,AH52,AH57,AH62,AH67,AH72,AH77,AH82,AH87,AH92,AH97,AH102,AH107,AH112)</f>
        <v>0</v>
      </c>
      <c r="AI10" s="28" t="str">
        <f>SUBTOTAL(109,AI17,AI22,AI27,AI32,AI37,AI42,AI47,AI52,AI57,AI62,AI67,AI72,AI77,AI82,AI87,AI92,AI97,AI102,AI107,AI112)</f>
        <v>0</v>
      </c>
      <c r="AJ10" s="28" t="str">
        <f>SUBTOTAL(109,AJ17,AJ22,AJ27,AJ32,AJ37,AJ42,AJ47,AJ52,AJ57,AJ62,AJ67,AJ72,AJ77,AJ82,AJ87,AJ92,AJ97,AJ102,AJ107,AJ112)</f>
        <v>0</v>
      </c>
      <c r="AK10" s="42" t="str">
        <f>SUBTOTAL(109,AK17,AK22,AK27,AK32,AK37,AK42,AK47,AK52,AK57,AK62,AK67,AK72,AK77,AK82,AK87,AK92,AK97,AK102,AK107,AK112)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29" t="str">
        <f>SUBTOTAL(109,AH18,AH23,AH28,AH33,AH38,AH43,AH48,AH53,AH58,AH63,AH68,AH73,AH78,AH83,AH88,AH93,AH98,AH103,AH108,AH113)</f>
        <v>0</v>
      </c>
      <c r="AI11" s="29" t="str">
        <f>SUBTOTAL(109,AI18,AI23,AI28,AI33,AI38,AI43,AI48,AI53,AI58,AI63,AI68,AI73,AI78,AI83,AI88,AI93,AI98,AI103,AI108,AI113)</f>
        <v>0</v>
      </c>
      <c r="AJ11" s="29" t="str">
        <f>SUBTOTAL(109,AJ18,AJ23,AJ28,AJ33,AJ38,AJ43,AJ48,AJ53,AJ58,AJ63,AJ68,AJ73,AJ78,AJ83,AJ88,AJ93,AJ98,AJ103,AJ108,AJ113)</f>
        <v>0</v>
      </c>
      <c r="AK11" s="43" t="str">
        <f>SUBTOTAL(109,AK18,AK23,AK28,AK33,AK38,AK43,AK48,AK53,AK58,AK63,AK68,AK73,AK78,AK83,AK88,AK93,AK98,AK103,AK108,AK113)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385</v>
      </c>
      <c r="H14" s="32">
        <v>540</v>
      </c>
      <c r="I14" s="32">
        <v>0</v>
      </c>
      <c r="J14" s="32">
        <v>556</v>
      </c>
      <c r="K14" s="32">
        <v>540</v>
      </c>
      <c r="L14" s="32">
        <v>516</v>
      </c>
      <c r="M14" s="38">
        <v>540</v>
      </c>
      <c r="N14" s="32">
        <v>543</v>
      </c>
      <c r="O14" s="32">
        <v>384</v>
      </c>
      <c r="P14" s="32">
        <v>0</v>
      </c>
      <c r="Q14" s="32">
        <v>420</v>
      </c>
      <c r="R14" s="32">
        <v>420</v>
      </c>
      <c r="S14" s="38">
        <v>420</v>
      </c>
      <c r="T14" s="38">
        <v>420</v>
      </c>
      <c r="U14" s="38">
        <v>384</v>
      </c>
      <c r="V14" s="38">
        <v>0</v>
      </c>
      <c r="W14" s="38">
        <v>0</v>
      </c>
      <c r="X14" s="38">
        <v>540</v>
      </c>
      <c r="Y14" s="38">
        <v>540</v>
      </c>
      <c r="Z14" s="38">
        <v>540</v>
      </c>
      <c r="AA14" s="38">
        <v>540</v>
      </c>
      <c r="AB14" s="32">
        <v>384</v>
      </c>
      <c r="AC14" s="32">
        <v>540</v>
      </c>
      <c r="AD14" s="32">
        <v>276</v>
      </c>
      <c r="AE14" s="32">
        <v>540</v>
      </c>
      <c r="AF14" s="32">
        <v>540</v>
      </c>
      <c r="AG14" s="32">
        <v>540</v>
      </c>
      <c r="AH14" s="38">
        <v>492</v>
      </c>
      <c r="AI14" s="32">
        <v>198</v>
      </c>
      <c r="AJ14" s="32">
        <v>0</v>
      </c>
      <c r="AK14" s="44"/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394</v>
      </c>
      <c r="H15" s="33">
        <v>548</v>
      </c>
      <c r="I15" s="33">
        <v>0</v>
      </c>
      <c r="J15" s="33">
        <v>545</v>
      </c>
      <c r="K15" s="33">
        <v>555</v>
      </c>
      <c r="L15" s="33">
        <v>510</v>
      </c>
      <c r="M15" s="33">
        <v>541</v>
      </c>
      <c r="N15" s="33">
        <v>560</v>
      </c>
      <c r="O15" s="33">
        <v>373</v>
      </c>
      <c r="P15" s="33">
        <v>0</v>
      </c>
      <c r="Q15" s="33">
        <v>485</v>
      </c>
      <c r="R15" s="33">
        <v>430</v>
      </c>
      <c r="S15" s="33">
        <v>466</v>
      </c>
      <c r="T15" s="33">
        <v>469</v>
      </c>
      <c r="U15" s="33">
        <v>366</v>
      </c>
      <c r="V15" s="33">
        <v>0</v>
      </c>
      <c r="W15" s="33">
        <v>0</v>
      </c>
      <c r="X15" s="33">
        <v>531</v>
      </c>
      <c r="Y15" s="33">
        <v>544</v>
      </c>
      <c r="Z15" s="33">
        <v>551</v>
      </c>
      <c r="AA15" s="33">
        <v>504</v>
      </c>
      <c r="AB15" s="33">
        <v>389</v>
      </c>
      <c r="AC15" s="33">
        <v>547</v>
      </c>
      <c r="AD15" s="33">
        <v>0</v>
      </c>
      <c r="AE15" s="33">
        <v>530</v>
      </c>
      <c r="AF15" s="33">
        <v>542</v>
      </c>
      <c r="AG15" s="33">
        <v>531</v>
      </c>
      <c r="AH15" s="33">
        <v>137</v>
      </c>
      <c r="AI15" s="33">
        <v>241</v>
      </c>
      <c r="AJ15" s="33">
        <v>0</v>
      </c>
      <c r="AK15" s="45"/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9</v>
      </c>
      <c r="H16" s="34">
        <v>8</v>
      </c>
      <c r="I16" s="34">
        <v>0</v>
      </c>
      <c r="J16" s="34">
        <v>-11</v>
      </c>
      <c r="K16" s="34">
        <v>15</v>
      </c>
      <c r="L16" s="34">
        <v>-6</v>
      </c>
      <c r="M16" s="39">
        <v>1</v>
      </c>
      <c r="N16" s="34">
        <v>17</v>
      </c>
      <c r="O16" s="34">
        <v>-11</v>
      </c>
      <c r="P16" s="34">
        <v>0</v>
      </c>
      <c r="Q16" s="34">
        <v>65</v>
      </c>
      <c r="R16" s="34">
        <v>10</v>
      </c>
      <c r="S16" s="39">
        <v>46</v>
      </c>
      <c r="T16" s="39">
        <v>49</v>
      </c>
      <c r="U16" s="39">
        <v>-18</v>
      </c>
      <c r="V16" s="39">
        <v>0</v>
      </c>
      <c r="W16" s="39">
        <v>0</v>
      </c>
      <c r="X16" s="39">
        <v>-9</v>
      </c>
      <c r="Y16" s="39">
        <v>4</v>
      </c>
      <c r="Z16" s="39">
        <v>11</v>
      </c>
      <c r="AA16" s="39">
        <v>-36</v>
      </c>
      <c r="AB16" s="34">
        <v>5</v>
      </c>
      <c r="AC16" s="34">
        <v>7</v>
      </c>
      <c r="AD16" s="34">
        <v>-276</v>
      </c>
      <c r="AE16" s="34">
        <v>-10</v>
      </c>
      <c r="AF16" s="34">
        <v>2</v>
      </c>
      <c r="AG16" s="34">
        <v>-9</v>
      </c>
      <c r="AH16" s="39">
        <v>-355</v>
      </c>
      <c r="AI16" s="34">
        <v>43</v>
      </c>
      <c r="AJ16" s="34">
        <v>0</v>
      </c>
      <c r="AK16" s="46"/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0</v>
      </c>
      <c r="H18" s="35">
        <v>-5</v>
      </c>
      <c r="I18" s="35">
        <v>0</v>
      </c>
      <c r="J18" s="35">
        <v>-6</v>
      </c>
      <c r="K18" s="35">
        <v>-9</v>
      </c>
      <c r="L18" s="35">
        <v>-7</v>
      </c>
      <c r="M18" s="35">
        <v>-5</v>
      </c>
      <c r="N18" s="35">
        <v>-4</v>
      </c>
      <c r="O18" s="35">
        <v>-1</v>
      </c>
      <c r="P18" s="35">
        <v>0</v>
      </c>
      <c r="Q18" s="35">
        <v>-4</v>
      </c>
      <c r="R18" s="35">
        <v>-9</v>
      </c>
      <c r="S18" s="35">
        <v>-5</v>
      </c>
      <c r="T18" s="35">
        <v>-4</v>
      </c>
      <c r="U18" s="35">
        <v>-8</v>
      </c>
      <c r="V18" s="35">
        <v>-1</v>
      </c>
      <c r="W18" s="35">
        <v>0</v>
      </c>
      <c r="X18" s="35">
        <v>-11</v>
      </c>
      <c r="Y18" s="35">
        <v>-5</v>
      </c>
      <c r="Z18" s="35">
        <v>-14</v>
      </c>
      <c r="AA18" s="35">
        <v>-7</v>
      </c>
      <c r="AB18" s="35">
        <v>-2</v>
      </c>
      <c r="AC18" s="35">
        <v>-4</v>
      </c>
      <c r="AD18" s="35">
        <v>0</v>
      </c>
      <c r="AE18" s="35">
        <v>-3</v>
      </c>
      <c r="AF18" s="35">
        <v>-19</v>
      </c>
      <c r="AG18" s="35">
        <v>-25</v>
      </c>
      <c r="AH18" s="35">
        <v>-7</v>
      </c>
      <c r="AI18" s="35">
        <v>-3</v>
      </c>
      <c r="AJ18" s="35">
        <v>0</v>
      </c>
      <c r="AK18" s="47"/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9">
        <v>0</v>
      </c>
      <c r="N19" s="34">
        <v>516</v>
      </c>
      <c r="O19" s="34">
        <v>39</v>
      </c>
      <c r="P19" s="34">
        <v>0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9">
        <v>0</v>
      </c>
      <c r="AI19" s="34">
        <v>0</v>
      </c>
      <c r="AJ19" s="34">
        <v>0</v>
      </c>
      <c r="AK19" s="46"/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478</v>
      </c>
      <c r="O20" s="33">
        <v>77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/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9">
        <v>0</v>
      </c>
      <c r="N21" s="34">
        <v>-38</v>
      </c>
      <c r="O21" s="34">
        <v>38</v>
      </c>
      <c r="P21" s="34">
        <v>0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9">
        <v>0</v>
      </c>
      <c r="AI21" s="34">
        <v>0</v>
      </c>
      <c r="AJ21" s="34">
        <v>0</v>
      </c>
      <c r="AK21" s="46"/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-1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/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432</v>
      </c>
      <c r="H24" s="34">
        <v>0</v>
      </c>
      <c r="I24" s="34">
        <v>0</v>
      </c>
      <c r="J24" s="34">
        <v>612</v>
      </c>
      <c r="K24" s="34">
        <v>612</v>
      </c>
      <c r="L24" s="34">
        <v>616</v>
      </c>
      <c r="M24" s="39">
        <v>646</v>
      </c>
      <c r="N24" s="34">
        <v>0</v>
      </c>
      <c r="O24" s="34">
        <v>372</v>
      </c>
      <c r="P24" s="34">
        <v>0</v>
      </c>
      <c r="Q24" s="34">
        <v>612</v>
      </c>
      <c r="R24" s="34">
        <v>612</v>
      </c>
      <c r="S24" s="39">
        <v>612</v>
      </c>
      <c r="T24" s="39">
        <v>612</v>
      </c>
      <c r="U24" s="39">
        <v>432</v>
      </c>
      <c r="V24" s="39">
        <v>0</v>
      </c>
      <c r="W24" s="39">
        <v>0</v>
      </c>
      <c r="X24" s="39">
        <v>612</v>
      </c>
      <c r="Y24" s="39">
        <v>612</v>
      </c>
      <c r="Z24" s="39">
        <v>612</v>
      </c>
      <c r="AA24" s="39">
        <v>612</v>
      </c>
      <c r="AB24" s="34">
        <v>432</v>
      </c>
      <c r="AC24" s="34">
        <v>0</v>
      </c>
      <c r="AD24" s="34">
        <v>0</v>
      </c>
      <c r="AE24" s="34">
        <v>612</v>
      </c>
      <c r="AF24" s="34">
        <v>612</v>
      </c>
      <c r="AG24" s="34">
        <v>612</v>
      </c>
      <c r="AH24" s="39">
        <v>552</v>
      </c>
      <c r="AI24" s="34">
        <v>468</v>
      </c>
      <c r="AJ24" s="34">
        <v>0</v>
      </c>
      <c r="AK24" s="46"/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470</v>
      </c>
      <c r="H25" s="33">
        <v>0</v>
      </c>
      <c r="I25" s="33">
        <v>0</v>
      </c>
      <c r="J25" s="33">
        <v>630</v>
      </c>
      <c r="K25" s="33">
        <v>640</v>
      </c>
      <c r="L25" s="33">
        <v>611</v>
      </c>
      <c r="M25" s="33">
        <v>567</v>
      </c>
      <c r="N25" s="33">
        <v>0</v>
      </c>
      <c r="O25" s="33">
        <v>281</v>
      </c>
      <c r="P25" s="33">
        <v>0</v>
      </c>
      <c r="Q25" s="33">
        <v>620</v>
      </c>
      <c r="R25" s="33">
        <v>644</v>
      </c>
      <c r="S25" s="33">
        <v>630</v>
      </c>
      <c r="T25" s="33">
        <v>630</v>
      </c>
      <c r="U25" s="33">
        <v>435</v>
      </c>
      <c r="V25" s="33">
        <v>0</v>
      </c>
      <c r="W25" s="33">
        <v>0</v>
      </c>
      <c r="X25" s="33">
        <v>633</v>
      </c>
      <c r="Y25" s="33">
        <v>640</v>
      </c>
      <c r="Z25" s="33">
        <v>630</v>
      </c>
      <c r="AA25" s="33">
        <v>557</v>
      </c>
      <c r="AB25" s="33">
        <v>113</v>
      </c>
      <c r="AC25" s="33">
        <v>135</v>
      </c>
      <c r="AD25" s="33">
        <v>0</v>
      </c>
      <c r="AE25" s="33">
        <v>636</v>
      </c>
      <c r="AF25" s="33">
        <v>640</v>
      </c>
      <c r="AG25" s="33">
        <v>442</v>
      </c>
      <c r="AH25" s="33">
        <v>536</v>
      </c>
      <c r="AI25" s="33">
        <v>405</v>
      </c>
      <c r="AJ25" s="33">
        <v>0</v>
      </c>
      <c r="AK25" s="45"/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38</v>
      </c>
      <c r="H26" s="34">
        <v>0</v>
      </c>
      <c r="I26" s="34">
        <v>0</v>
      </c>
      <c r="J26" s="34">
        <v>18</v>
      </c>
      <c r="K26" s="34">
        <v>28</v>
      </c>
      <c r="L26" s="34">
        <v>-5</v>
      </c>
      <c r="M26" s="39">
        <v>-79</v>
      </c>
      <c r="N26" s="34">
        <v>0</v>
      </c>
      <c r="O26" s="34">
        <v>-91</v>
      </c>
      <c r="P26" s="34">
        <v>0</v>
      </c>
      <c r="Q26" s="34">
        <v>8</v>
      </c>
      <c r="R26" s="34">
        <v>32</v>
      </c>
      <c r="S26" s="39">
        <v>18</v>
      </c>
      <c r="T26" s="39">
        <v>18</v>
      </c>
      <c r="U26" s="39">
        <v>3</v>
      </c>
      <c r="V26" s="39">
        <v>0</v>
      </c>
      <c r="W26" s="39">
        <v>0</v>
      </c>
      <c r="X26" s="39">
        <v>21</v>
      </c>
      <c r="Y26" s="39">
        <v>28</v>
      </c>
      <c r="Z26" s="39">
        <v>18</v>
      </c>
      <c r="AA26" s="39">
        <v>-55</v>
      </c>
      <c r="AB26" s="34">
        <v>-319</v>
      </c>
      <c r="AC26" s="34">
        <v>135</v>
      </c>
      <c r="AD26" s="34">
        <v>0</v>
      </c>
      <c r="AE26" s="34">
        <v>24</v>
      </c>
      <c r="AF26" s="34">
        <v>28</v>
      </c>
      <c r="AG26" s="34">
        <v>-170</v>
      </c>
      <c r="AH26" s="39">
        <v>-16</v>
      </c>
      <c r="AI26" s="34">
        <v>-63</v>
      </c>
      <c r="AJ26" s="34">
        <v>0</v>
      </c>
      <c r="AK26" s="46"/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-3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-7</v>
      </c>
      <c r="R28" s="35">
        <v>-4</v>
      </c>
      <c r="S28" s="35">
        <v>-3</v>
      </c>
      <c r="T28" s="35">
        <v>-4</v>
      </c>
      <c r="U28" s="35">
        <v>0</v>
      </c>
      <c r="V28" s="35">
        <v>0</v>
      </c>
      <c r="W28" s="35">
        <v>0</v>
      </c>
      <c r="X28" s="35">
        <v>-3</v>
      </c>
      <c r="Y28" s="35">
        <v>-7</v>
      </c>
      <c r="Z28" s="35">
        <v>-3</v>
      </c>
      <c r="AA28" s="35">
        <v>-4</v>
      </c>
      <c r="AB28" s="35">
        <v>0</v>
      </c>
      <c r="AC28" s="35">
        <v>0</v>
      </c>
      <c r="AD28" s="35">
        <v>0</v>
      </c>
      <c r="AE28" s="35">
        <v>-4</v>
      </c>
      <c r="AF28" s="35">
        <v>-3</v>
      </c>
      <c r="AG28" s="35">
        <v>-2</v>
      </c>
      <c r="AH28" s="35">
        <v>-7</v>
      </c>
      <c r="AI28" s="35">
        <v>-18</v>
      </c>
      <c r="AJ28" s="35">
        <v>0</v>
      </c>
      <c r="AK28" s="47"/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44</v>
      </c>
      <c r="E29" s="71" t="s">
        <v>51</v>
      </c>
      <c r="F29" s="15" t="s">
        <v>38</v>
      </c>
      <c r="G29" s="34">
        <v>492</v>
      </c>
      <c r="H29" s="34">
        <v>684</v>
      </c>
      <c r="I29" s="34">
        <v>0</v>
      </c>
      <c r="J29" s="34">
        <v>684</v>
      </c>
      <c r="K29" s="34">
        <v>684</v>
      </c>
      <c r="L29" s="34">
        <v>648</v>
      </c>
      <c r="M29" s="39">
        <v>684</v>
      </c>
      <c r="N29" s="34">
        <v>684</v>
      </c>
      <c r="O29" s="34">
        <v>1176</v>
      </c>
      <c r="P29" s="34">
        <v>0</v>
      </c>
      <c r="Q29" s="34">
        <v>63</v>
      </c>
      <c r="R29" s="34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348</v>
      </c>
      <c r="AG29" s="34">
        <v>684</v>
      </c>
      <c r="AH29" s="39">
        <v>624</v>
      </c>
      <c r="AI29" s="34">
        <v>0</v>
      </c>
      <c r="AJ29" s="34">
        <v>0</v>
      </c>
      <c r="AK29" s="46"/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44</v>
      </c>
      <c r="E30" s="71" t="s">
        <v>51</v>
      </c>
      <c r="F30" s="14" t="s">
        <v>39</v>
      </c>
      <c r="G30" s="33">
        <v>501</v>
      </c>
      <c r="H30" s="33">
        <v>692</v>
      </c>
      <c r="I30" s="33">
        <v>0</v>
      </c>
      <c r="J30" s="33">
        <v>700</v>
      </c>
      <c r="K30" s="33">
        <v>586</v>
      </c>
      <c r="L30" s="33">
        <v>614</v>
      </c>
      <c r="M30" s="33">
        <v>703</v>
      </c>
      <c r="N30" s="33">
        <v>700</v>
      </c>
      <c r="O30" s="33">
        <v>481</v>
      </c>
      <c r="P30" s="33">
        <v>659</v>
      </c>
      <c r="Q30" s="33">
        <v>163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81</v>
      </c>
      <c r="AG30" s="33">
        <v>607</v>
      </c>
      <c r="AH30" s="33">
        <v>521</v>
      </c>
      <c r="AI30" s="33">
        <v>447</v>
      </c>
      <c r="AJ30" s="33">
        <v>0</v>
      </c>
      <c r="AK30" s="45"/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44</v>
      </c>
      <c r="E31" s="71" t="s">
        <v>51</v>
      </c>
      <c r="F31" s="15" t="s">
        <v>40</v>
      </c>
      <c r="G31" s="34">
        <v>9</v>
      </c>
      <c r="H31" s="34">
        <v>8</v>
      </c>
      <c r="I31" s="34">
        <v>0</v>
      </c>
      <c r="J31" s="34">
        <v>16</v>
      </c>
      <c r="K31" s="34">
        <v>-98</v>
      </c>
      <c r="L31" s="34">
        <v>-34</v>
      </c>
      <c r="M31" s="39">
        <v>19</v>
      </c>
      <c r="N31" s="34">
        <v>16</v>
      </c>
      <c r="O31" s="34">
        <v>-695</v>
      </c>
      <c r="P31" s="34">
        <v>659</v>
      </c>
      <c r="Q31" s="34">
        <v>100</v>
      </c>
      <c r="R31" s="34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-267</v>
      </c>
      <c r="AG31" s="34">
        <v>-77</v>
      </c>
      <c r="AH31" s="39">
        <v>-103</v>
      </c>
      <c r="AI31" s="34">
        <v>447</v>
      </c>
      <c r="AJ31" s="34">
        <v>0</v>
      </c>
      <c r="AK31" s="46"/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44</v>
      </c>
      <c r="E32" s="71" t="s">
        <v>51</v>
      </c>
      <c r="F32" s="15" t="s">
        <v>41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44</v>
      </c>
      <c r="E33" s="72" t="s">
        <v>51</v>
      </c>
      <c r="F33" s="16" t="s">
        <v>42</v>
      </c>
      <c r="G33" s="35">
        <v>-3</v>
      </c>
      <c r="H33" s="35">
        <v>0</v>
      </c>
      <c r="I33" s="35">
        <v>-3</v>
      </c>
      <c r="J33" s="35">
        <v>-2</v>
      </c>
      <c r="K33" s="35">
        <v>-12</v>
      </c>
      <c r="L33" s="35">
        <v>-2</v>
      </c>
      <c r="M33" s="35">
        <v>-8</v>
      </c>
      <c r="N33" s="35">
        <v>-2</v>
      </c>
      <c r="O33" s="35">
        <v>-1</v>
      </c>
      <c r="P33" s="35">
        <v>-3</v>
      </c>
      <c r="Q33" s="35">
        <v>0</v>
      </c>
      <c r="R33" s="35">
        <v>-3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-2</v>
      </c>
      <c r="AJ33" s="35">
        <v>0</v>
      </c>
      <c r="AK33" s="47"/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52</v>
      </c>
      <c r="D34" s="71" t="s">
        <v>44</v>
      </c>
      <c r="E34" s="71" t="s">
        <v>53</v>
      </c>
      <c r="F34" s="15" t="s">
        <v>38</v>
      </c>
      <c r="G34" s="34">
        <v>780</v>
      </c>
      <c r="H34" s="34">
        <v>1080</v>
      </c>
      <c r="I34" s="34">
        <v>0</v>
      </c>
      <c r="J34" s="34">
        <v>1548</v>
      </c>
      <c r="K34" s="34">
        <v>1548</v>
      </c>
      <c r="L34" s="34">
        <v>1464</v>
      </c>
      <c r="M34" s="39">
        <v>1548</v>
      </c>
      <c r="N34" s="34">
        <v>1613</v>
      </c>
      <c r="O34" s="34">
        <v>780</v>
      </c>
      <c r="P34" s="34">
        <v>0</v>
      </c>
      <c r="Q34" s="34">
        <v>1080</v>
      </c>
      <c r="R34" s="34">
        <v>1080</v>
      </c>
      <c r="S34" s="39">
        <v>1308</v>
      </c>
      <c r="T34" s="39">
        <v>1548</v>
      </c>
      <c r="U34" s="39">
        <v>2904</v>
      </c>
      <c r="V34" s="39">
        <v>0</v>
      </c>
      <c r="W34" s="39">
        <v>0</v>
      </c>
      <c r="X34" s="39">
        <v>1692</v>
      </c>
      <c r="Y34" s="39">
        <v>1692</v>
      </c>
      <c r="Z34" s="39">
        <v>1692</v>
      </c>
      <c r="AA34" s="39">
        <v>1692</v>
      </c>
      <c r="AB34" s="34">
        <v>5364</v>
      </c>
      <c r="AC34" s="34">
        <v>0</v>
      </c>
      <c r="AD34" s="34">
        <v>0</v>
      </c>
      <c r="AE34" s="34">
        <v>2664</v>
      </c>
      <c r="AF34" s="34">
        <v>2724</v>
      </c>
      <c r="AG34" s="34">
        <v>2724</v>
      </c>
      <c r="AH34" s="39">
        <v>1500</v>
      </c>
      <c r="AI34" s="34">
        <v>1365</v>
      </c>
      <c r="AJ34" s="34">
        <v>0</v>
      </c>
      <c r="AK34" s="46"/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52</v>
      </c>
      <c r="D35" s="71" t="s">
        <v>44</v>
      </c>
      <c r="E35" s="71" t="s">
        <v>53</v>
      </c>
      <c r="F35" s="14" t="s">
        <v>39</v>
      </c>
      <c r="G35" s="33">
        <v>770</v>
      </c>
      <c r="H35" s="33">
        <v>1152</v>
      </c>
      <c r="I35" s="33">
        <v>0</v>
      </c>
      <c r="J35" s="33">
        <v>1492</v>
      </c>
      <c r="K35" s="33">
        <v>1690</v>
      </c>
      <c r="L35" s="33">
        <v>1516</v>
      </c>
      <c r="M35" s="33">
        <v>1505</v>
      </c>
      <c r="N35" s="33">
        <v>1221</v>
      </c>
      <c r="O35" s="33">
        <v>711</v>
      </c>
      <c r="P35" s="33">
        <v>0</v>
      </c>
      <c r="Q35" s="33">
        <v>1046</v>
      </c>
      <c r="R35" s="33">
        <v>1051</v>
      </c>
      <c r="S35" s="33">
        <v>1084</v>
      </c>
      <c r="T35" s="33">
        <v>1066</v>
      </c>
      <c r="U35" s="33">
        <v>1032</v>
      </c>
      <c r="V35" s="33">
        <v>1665</v>
      </c>
      <c r="W35" s="33">
        <v>0</v>
      </c>
      <c r="X35" s="33">
        <v>1677</v>
      </c>
      <c r="Y35" s="33">
        <v>1669</v>
      </c>
      <c r="Z35" s="33">
        <v>1767</v>
      </c>
      <c r="AA35" s="33">
        <v>1760</v>
      </c>
      <c r="AB35" s="33">
        <v>1914</v>
      </c>
      <c r="AC35" s="33">
        <v>2410</v>
      </c>
      <c r="AD35" s="33">
        <v>1054</v>
      </c>
      <c r="AE35" s="33">
        <v>2348</v>
      </c>
      <c r="AF35" s="33">
        <v>2452</v>
      </c>
      <c r="AG35" s="33">
        <v>2782</v>
      </c>
      <c r="AH35" s="33">
        <v>2467</v>
      </c>
      <c r="AI35" s="33">
        <v>2032</v>
      </c>
      <c r="AJ35" s="33">
        <v>0</v>
      </c>
      <c r="AK35" s="45"/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52</v>
      </c>
      <c r="D36" s="71" t="s">
        <v>44</v>
      </c>
      <c r="E36" s="71" t="s">
        <v>53</v>
      </c>
      <c r="F36" s="15" t="s">
        <v>40</v>
      </c>
      <c r="G36" s="34">
        <v>-10</v>
      </c>
      <c r="H36" s="34">
        <v>72</v>
      </c>
      <c r="I36" s="34">
        <v>0</v>
      </c>
      <c r="J36" s="34">
        <v>-56</v>
      </c>
      <c r="K36" s="34">
        <v>142</v>
      </c>
      <c r="L36" s="34">
        <v>52</v>
      </c>
      <c r="M36" s="39">
        <v>-43</v>
      </c>
      <c r="N36" s="34">
        <v>-392</v>
      </c>
      <c r="O36" s="34">
        <v>-69</v>
      </c>
      <c r="P36" s="34">
        <v>0</v>
      </c>
      <c r="Q36" s="34">
        <v>-34</v>
      </c>
      <c r="R36" s="34">
        <v>-29</v>
      </c>
      <c r="S36" s="39">
        <v>-224</v>
      </c>
      <c r="T36" s="39">
        <v>-482</v>
      </c>
      <c r="U36" s="39">
        <v>-1872</v>
      </c>
      <c r="V36" s="39">
        <v>1665</v>
      </c>
      <c r="W36" s="39">
        <v>0</v>
      </c>
      <c r="X36" s="39">
        <v>-15</v>
      </c>
      <c r="Y36" s="39">
        <v>-23</v>
      </c>
      <c r="Z36" s="39">
        <v>75</v>
      </c>
      <c r="AA36" s="39">
        <v>68</v>
      </c>
      <c r="AB36" s="34">
        <v>-3450</v>
      </c>
      <c r="AC36" s="34">
        <v>2410</v>
      </c>
      <c r="AD36" s="34">
        <v>1054</v>
      </c>
      <c r="AE36" s="34">
        <v>-316</v>
      </c>
      <c r="AF36" s="34">
        <v>-272</v>
      </c>
      <c r="AG36" s="34">
        <v>58</v>
      </c>
      <c r="AH36" s="39">
        <v>967</v>
      </c>
      <c r="AI36" s="34">
        <v>667</v>
      </c>
      <c r="AJ36" s="34">
        <v>0</v>
      </c>
      <c r="AK36" s="46"/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52</v>
      </c>
      <c r="D37" s="71" t="s">
        <v>44</v>
      </c>
      <c r="E37" s="71" t="s">
        <v>53</v>
      </c>
      <c r="F37" s="15" t="s">
        <v>41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52</v>
      </c>
      <c r="D38" s="72" t="s">
        <v>44</v>
      </c>
      <c r="E38" s="72" t="s">
        <v>53</v>
      </c>
      <c r="F38" s="16" t="s">
        <v>42</v>
      </c>
      <c r="G38" s="35">
        <v>-3</v>
      </c>
      <c r="H38" s="35">
        <v>-9</v>
      </c>
      <c r="I38" s="35">
        <v>-6</v>
      </c>
      <c r="J38" s="35">
        <v>-10</v>
      </c>
      <c r="K38" s="35">
        <v>-12</v>
      </c>
      <c r="L38" s="35">
        <v>-13</v>
      </c>
      <c r="M38" s="35">
        <v>-4</v>
      </c>
      <c r="N38" s="35">
        <v>-16</v>
      </c>
      <c r="O38" s="35">
        <v>-7</v>
      </c>
      <c r="P38" s="35">
        <v>-1</v>
      </c>
      <c r="Q38" s="35">
        <v>-6</v>
      </c>
      <c r="R38" s="35">
        <v>0</v>
      </c>
      <c r="S38" s="35">
        <v>-3</v>
      </c>
      <c r="T38" s="35">
        <v>-21</v>
      </c>
      <c r="U38" s="35">
        <v>-4</v>
      </c>
      <c r="V38" s="35">
        <v>-21</v>
      </c>
      <c r="W38" s="35">
        <v>0</v>
      </c>
      <c r="X38" s="35">
        <v>-26</v>
      </c>
      <c r="Y38" s="35">
        <v>-6</v>
      </c>
      <c r="Z38" s="35">
        <v>-14</v>
      </c>
      <c r="AA38" s="35">
        <v>-17</v>
      </c>
      <c r="AB38" s="35">
        <v>-13</v>
      </c>
      <c r="AC38" s="35">
        <v>-22</v>
      </c>
      <c r="AD38" s="35">
        <v>-9</v>
      </c>
      <c r="AE38" s="35">
        <v>-17</v>
      </c>
      <c r="AF38" s="35">
        <v>-25</v>
      </c>
      <c r="AG38" s="35">
        <v>-10</v>
      </c>
      <c r="AH38" s="35">
        <v>-22</v>
      </c>
      <c r="AI38" s="35">
        <v>-5</v>
      </c>
      <c r="AJ38" s="35">
        <v>0</v>
      </c>
      <c r="AK38" s="47"/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54</v>
      </c>
      <c r="D39" s="71" t="s">
        <v>44</v>
      </c>
      <c r="E39" s="71" t="s">
        <v>55</v>
      </c>
      <c r="F39" s="15" t="s">
        <v>38</v>
      </c>
      <c r="G39" s="34">
        <v>372</v>
      </c>
      <c r="H39" s="34">
        <v>0</v>
      </c>
      <c r="I39" s="34">
        <v>0</v>
      </c>
      <c r="J39" s="34">
        <v>403</v>
      </c>
      <c r="K39" s="34">
        <v>0</v>
      </c>
      <c r="L39" s="34">
        <v>0</v>
      </c>
      <c r="M39" s="39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9">
        <v>372</v>
      </c>
      <c r="T39" s="39">
        <v>468</v>
      </c>
      <c r="U39" s="39">
        <v>432</v>
      </c>
      <c r="V39" s="39">
        <v>612</v>
      </c>
      <c r="W39" s="39">
        <v>0</v>
      </c>
      <c r="X39" s="39">
        <v>612</v>
      </c>
      <c r="Y39" s="39">
        <v>612</v>
      </c>
      <c r="Z39" s="39">
        <v>632</v>
      </c>
      <c r="AA39" s="39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9">
        <v>0</v>
      </c>
      <c r="AI39" s="34">
        <v>0</v>
      </c>
      <c r="AJ39" s="34">
        <v>0</v>
      </c>
      <c r="AK39" s="46"/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54</v>
      </c>
      <c r="D40" s="71" t="s">
        <v>44</v>
      </c>
      <c r="E40" s="71" t="s">
        <v>55</v>
      </c>
      <c r="F40" s="14" t="s">
        <v>39</v>
      </c>
      <c r="G40" s="33">
        <v>446</v>
      </c>
      <c r="H40" s="33">
        <v>0</v>
      </c>
      <c r="I40" s="33">
        <v>0</v>
      </c>
      <c r="J40" s="33">
        <v>329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60</v>
      </c>
      <c r="S40" s="33">
        <v>524</v>
      </c>
      <c r="T40" s="33">
        <v>517</v>
      </c>
      <c r="U40" s="33">
        <v>366</v>
      </c>
      <c r="V40" s="33">
        <v>550</v>
      </c>
      <c r="W40" s="33">
        <v>0</v>
      </c>
      <c r="X40" s="33">
        <v>553</v>
      </c>
      <c r="Y40" s="33">
        <v>635</v>
      </c>
      <c r="Z40" s="33">
        <v>535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/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54</v>
      </c>
      <c r="D41" s="71" t="s">
        <v>44</v>
      </c>
      <c r="E41" s="71" t="s">
        <v>55</v>
      </c>
      <c r="F41" s="15" t="s">
        <v>40</v>
      </c>
      <c r="G41" s="34">
        <v>74</v>
      </c>
      <c r="H41" s="34">
        <v>0</v>
      </c>
      <c r="I41" s="34">
        <v>0</v>
      </c>
      <c r="J41" s="34">
        <v>-74</v>
      </c>
      <c r="K41" s="34">
        <v>0</v>
      </c>
      <c r="L41" s="34">
        <v>0</v>
      </c>
      <c r="M41" s="39">
        <v>0</v>
      </c>
      <c r="N41" s="34">
        <v>0</v>
      </c>
      <c r="O41" s="34">
        <v>0</v>
      </c>
      <c r="P41" s="34">
        <v>0</v>
      </c>
      <c r="Q41" s="34">
        <v>0</v>
      </c>
      <c r="R41" s="34">
        <v>60</v>
      </c>
      <c r="S41" s="39">
        <v>152</v>
      </c>
      <c r="T41" s="39">
        <v>49</v>
      </c>
      <c r="U41" s="39">
        <v>-66</v>
      </c>
      <c r="V41" s="39">
        <v>-62</v>
      </c>
      <c r="W41" s="39">
        <v>0</v>
      </c>
      <c r="X41" s="39">
        <v>-59</v>
      </c>
      <c r="Y41" s="39">
        <v>23</v>
      </c>
      <c r="Z41" s="39">
        <v>-97</v>
      </c>
      <c r="AA41" s="39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9">
        <v>0</v>
      </c>
      <c r="AI41" s="34">
        <v>0</v>
      </c>
      <c r="AJ41" s="34">
        <v>0</v>
      </c>
      <c r="AK41" s="46"/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54</v>
      </c>
      <c r="D42" s="71" t="s">
        <v>44</v>
      </c>
      <c r="E42" s="71" t="s">
        <v>55</v>
      </c>
      <c r="F42" s="15" t="s">
        <v>41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54</v>
      </c>
      <c r="D43" s="72" t="s">
        <v>44</v>
      </c>
      <c r="E43" s="72" t="s">
        <v>55</v>
      </c>
      <c r="F43" s="16" t="s">
        <v>42</v>
      </c>
      <c r="G43" s="35">
        <v>0</v>
      </c>
      <c r="H43" s="35">
        <v>0</v>
      </c>
      <c r="I43" s="35">
        <v>0</v>
      </c>
      <c r="J43" s="35">
        <v>-3</v>
      </c>
      <c r="K43" s="35">
        <v>0</v>
      </c>
      <c r="L43" s="35">
        <v>-1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-3</v>
      </c>
      <c r="T43" s="35">
        <v>-7</v>
      </c>
      <c r="U43" s="35">
        <v>0</v>
      </c>
      <c r="V43" s="35">
        <v>-5</v>
      </c>
      <c r="W43" s="35">
        <v>0</v>
      </c>
      <c r="X43" s="35">
        <v>-4</v>
      </c>
      <c r="Y43" s="35">
        <v>0</v>
      </c>
      <c r="Z43" s="35">
        <v>-2</v>
      </c>
      <c r="AA43" s="35">
        <v>-1</v>
      </c>
      <c r="AB43" s="35">
        <v>-5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/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56</v>
      </c>
      <c r="D44" s="71" t="s">
        <v>44</v>
      </c>
      <c r="E44" s="71" t="s">
        <v>57</v>
      </c>
      <c r="F44" s="15" t="s">
        <v>38</v>
      </c>
      <c r="G44" s="34">
        <v>2808</v>
      </c>
      <c r="H44" s="34">
        <v>0</v>
      </c>
      <c r="I44" s="34">
        <v>0</v>
      </c>
      <c r="J44" s="34">
        <v>1896</v>
      </c>
      <c r="K44" s="34">
        <v>1896</v>
      </c>
      <c r="L44" s="34">
        <v>1776</v>
      </c>
      <c r="M44" s="39">
        <v>1896</v>
      </c>
      <c r="N44" s="34">
        <v>1896</v>
      </c>
      <c r="O44" s="34">
        <v>744</v>
      </c>
      <c r="P44" s="34">
        <v>0</v>
      </c>
      <c r="Q44" s="34">
        <v>1896</v>
      </c>
      <c r="R44" s="34">
        <v>1896</v>
      </c>
      <c r="S44" s="39">
        <v>1896</v>
      </c>
      <c r="T44" s="39">
        <v>1896</v>
      </c>
      <c r="U44" s="39">
        <v>1776</v>
      </c>
      <c r="V44" s="39">
        <v>0</v>
      </c>
      <c r="W44" s="39">
        <v>0</v>
      </c>
      <c r="X44" s="39">
        <v>1896</v>
      </c>
      <c r="Y44" s="39">
        <v>1896</v>
      </c>
      <c r="Z44" s="39">
        <v>1896</v>
      </c>
      <c r="AA44" s="39">
        <v>1440</v>
      </c>
      <c r="AB44" s="34">
        <v>3192</v>
      </c>
      <c r="AC44" s="34">
        <v>0</v>
      </c>
      <c r="AD44" s="34">
        <v>0</v>
      </c>
      <c r="AE44" s="34">
        <v>1440</v>
      </c>
      <c r="AF44" s="34">
        <v>1440</v>
      </c>
      <c r="AG44" s="34">
        <v>1440</v>
      </c>
      <c r="AH44" s="39">
        <v>1308</v>
      </c>
      <c r="AI44" s="34">
        <v>1104</v>
      </c>
      <c r="AJ44" s="34">
        <v>0</v>
      </c>
      <c r="AK44" s="46"/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56</v>
      </c>
      <c r="D45" s="71" t="s">
        <v>44</v>
      </c>
      <c r="E45" s="71" t="s">
        <v>57</v>
      </c>
      <c r="F45" s="14" t="s">
        <v>39</v>
      </c>
      <c r="G45" s="33">
        <v>1791</v>
      </c>
      <c r="H45" s="33">
        <v>0</v>
      </c>
      <c r="I45" s="33">
        <v>0</v>
      </c>
      <c r="J45" s="33">
        <v>1896</v>
      </c>
      <c r="K45" s="33">
        <v>1916</v>
      </c>
      <c r="L45" s="33">
        <v>1816</v>
      </c>
      <c r="M45" s="33">
        <v>1853</v>
      </c>
      <c r="N45" s="33">
        <v>1885</v>
      </c>
      <c r="O45" s="33">
        <v>1672</v>
      </c>
      <c r="P45" s="33">
        <v>0</v>
      </c>
      <c r="Q45" s="33">
        <v>1926</v>
      </c>
      <c r="R45" s="33">
        <v>1764</v>
      </c>
      <c r="S45" s="33">
        <v>2081</v>
      </c>
      <c r="T45" s="33">
        <v>1806</v>
      </c>
      <c r="U45" s="33">
        <v>1814</v>
      </c>
      <c r="V45" s="33">
        <v>0</v>
      </c>
      <c r="W45" s="33">
        <v>0</v>
      </c>
      <c r="X45" s="33">
        <v>2090</v>
      </c>
      <c r="Y45" s="33">
        <v>2014</v>
      </c>
      <c r="Z45" s="33">
        <v>1964</v>
      </c>
      <c r="AA45" s="33">
        <v>1426</v>
      </c>
      <c r="AB45" s="33">
        <v>1022</v>
      </c>
      <c r="AC45" s="33">
        <v>1440</v>
      </c>
      <c r="AD45" s="33">
        <v>764</v>
      </c>
      <c r="AE45" s="33">
        <v>1463</v>
      </c>
      <c r="AF45" s="33">
        <v>1271</v>
      </c>
      <c r="AG45" s="33">
        <v>1421</v>
      </c>
      <c r="AH45" s="33">
        <v>548</v>
      </c>
      <c r="AI45" s="33">
        <v>755</v>
      </c>
      <c r="AJ45" s="33">
        <v>0</v>
      </c>
      <c r="AK45" s="45"/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56</v>
      </c>
      <c r="D46" s="71" t="s">
        <v>44</v>
      </c>
      <c r="E46" s="71" t="s">
        <v>57</v>
      </c>
      <c r="F46" s="15" t="s">
        <v>40</v>
      </c>
      <c r="G46" s="34">
        <v>-1017</v>
      </c>
      <c r="H46" s="34">
        <v>0</v>
      </c>
      <c r="I46" s="34">
        <v>0</v>
      </c>
      <c r="J46" s="34">
        <v>0</v>
      </c>
      <c r="K46" s="34">
        <v>20</v>
      </c>
      <c r="L46" s="34">
        <v>40</v>
      </c>
      <c r="M46" s="39">
        <v>-43</v>
      </c>
      <c r="N46" s="34">
        <v>-11</v>
      </c>
      <c r="O46" s="34">
        <v>928</v>
      </c>
      <c r="P46" s="34">
        <v>0</v>
      </c>
      <c r="Q46" s="34">
        <v>30</v>
      </c>
      <c r="R46" s="34">
        <v>-132</v>
      </c>
      <c r="S46" s="39">
        <v>185</v>
      </c>
      <c r="T46" s="39">
        <v>-90</v>
      </c>
      <c r="U46" s="39">
        <v>38</v>
      </c>
      <c r="V46" s="39">
        <v>0</v>
      </c>
      <c r="W46" s="39">
        <v>0</v>
      </c>
      <c r="X46" s="39">
        <v>194</v>
      </c>
      <c r="Y46" s="39">
        <v>118</v>
      </c>
      <c r="Z46" s="39">
        <v>68</v>
      </c>
      <c r="AA46" s="39">
        <v>-14</v>
      </c>
      <c r="AB46" s="34">
        <v>-2170</v>
      </c>
      <c r="AC46" s="34">
        <v>1440</v>
      </c>
      <c r="AD46" s="34">
        <v>764</v>
      </c>
      <c r="AE46" s="34">
        <v>23</v>
      </c>
      <c r="AF46" s="34">
        <v>-169</v>
      </c>
      <c r="AG46" s="34">
        <v>-19</v>
      </c>
      <c r="AH46" s="39">
        <v>-760</v>
      </c>
      <c r="AI46" s="34">
        <v>-349</v>
      </c>
      <c r="AJ46" s="34">
        <v>0</v>
      </c>
      <c r="AK46" s="46"/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56</v>
      </c>
      <c r="D47" s="71" t="s">
        <v>44</v>
      </c>
      <c r="E47" s="71" t="s">
        <v>57</v>
      </c>
      <c r="F47" s="15" t="s">
        <v>41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56</v>
      </c>
      <c r="D48" s="72" t="s">
        <v>44</v>
      </c>
      <c r="E48" s="72" t="s">
        <v>57</v>
      </c>
      <c r="F48" s="16" t="s">
        <v>42</v>
      </c>
      <c r="G48" s="35">
        <v>-14</v>
      </c>
      <c r="H48" s="35">
        <v>0</v>
      </c>
      <c r="I48" s="35">
        <v>0</v>
      </c>
      <c r="J48" s="35">
        <v>-12</v>
      </c>
      <c r="K48" s="35">
        <v>-6</v>
      </c>
      <c r="L48" s="35">
        <v>-1</v>
      </c>
      <c r="M48" s="35">
        <v>-16</v>
      </c>
      <c r="N48" s="35">
        <v>-21</v>
      </c>
      <c r="O48" s="35">
        <v>-8</v>
      </c>
      <c r="P48" s="35">
        <v>-6</v>
      </c>
      <c r="Q48" s="35">
        <v>-10</v>
      </c>
      <c r="R48" s="35">
        <v>-11</v>
      </c>
      <c r="S48" s="35">
        <v>-19</v>
      </c>
      <c r="T48" s="35">
        <v>-30</v>
      </c>
      <c r="U48" s="35">
        <v>-11</v>
      </c>
      <c r="V48" s="35">
        <v>0</v>
      </c>
      <c r="W48" s="35">
        <v>0</v>
      </c>
      <c r="X48" s="35">
        <v>-17</v>
      </c>
      <c r="Y48" s="35">
        <v>-15</v>
      </c>
      <c r="Z48" s="35">
        <v>-18</v>
      </c>
      <c r="AA48" s="35">
        <v>-24</v>
      </c>
      <c r="AB48" s="35">
        <v>-1</v>
      </c>
      <c r="AC48" s="35">
        <v>-5</v>
      </c>
      <c r="AD48" s="35">
        <v>-1</v>
      </c>
      <c r="AE48" s="35">
        <v>-21</v>
      </c>
      <c r="AF48" s="35">
        <v>-8</v>
      </c>
      <c r="AG48" s="35">
        <v>0</v>
      </c>
      <c r="AH48" s="35">
        <v>-3</v>
      </c>
      <c r="AI48" s="35">
        <v>-411</v>
      </c>
      <c r="AJ48" s="35">
        <v>0</v>
      </c>
      <c r="AK48" s="47"/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58</v>
      </c>
      <c r="D49" s="71" t="s">
        <v>59</v>
      </c>
      <c r="E49" s="71" t="s">
        <v>60</v>
      </c>
      <c r="F49" s="15" t="s">
        <v>38</v>
      </c>
      <c r="G49" s="34">
        <v>1769</v>
      </c>
      <c r="H49" s="34">
        <v>0</v>
      </c>
      <c r="I49" s="34">
        <v>0</v>
      </c>
      <c r="J49" s="34">
        <v>646</v>
      </c>
      <c r="K49" s="34">
        <v>588</v>
      </c>
      <c r="L49" s="34">
        <v>988</v>
      </c>
      <c r="M49" s="39">
        <v>988</v>
      </c>
      <c r="N49" s="34">
        <v>988</v>
      </c>
      <c r="O49" s="34">
        <v>1576</v>
      </c>
      <c r="P49" s="34">
        <v>0</v>
      </c>
      <c r="Q49" s="34">
        <v>588</v>
      </c>
      <c r="R49" s="34">
        <v>1056</v>
      </c>
      <c r="S49" s="39">
        <v>1056</v>
      </c>
      <c r="T49" s="39">
        <v>1200</v>
      </c>
      <c r="U49" s="39">
        <v>3600</v>
      </c>
      <c r="V49" s="39">
        <v>0</v>
      </c>
      <c r="W49" s="39">
        <v>0</v>
      </c>
      <c r="X49" s="39">
        <v>1200</v>
      </c>
      <c r="Y49" s="39">
        <v>1200</v>
      </c>
      <c r="Z49" s="39">
        <v>1200</v>
      </c>
      <c r="AA49" s="39">
        <v>1284</v>
      </c>
      <c r="AB49" s="34">
        <v>2568</v>
      </c>
      <c r="AC49" s="34">
        <v>0</v>
      </c>
      <c r="AD49" s="34">
        <v>0</v>
      </c>
      <c r="AE49" s="34">
        <v>1284</v>
      </c>
      <c r="AF49" s="34">
        <v>588</v>
      </c>
      <c r="AG49" s="34">
        <v>1588</v>
      </c>
      <c r="AH49" s="39">
        <v>1020</v>
      </c>
      <c r="AI49" s="34">
        <v>1708</v>
      </c>
      <c r="AJ49" s="34">
        <v>0</v>
      </c>
      <c r="AK49" s="46"/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58</v>
      </c>
      <c r="D50" s="71" t="s">
        <v>59</v>
      </c>
      <c r="E50" s="71" t="s">
        <v>60</v>
      </c>
      <c r="F50" s="14" t="s">
        <v>39</v>
      </c>
      <c r="G50" s="33">
        <v>415</v>
      </c>
      <c r="H50" s="33">
        <v>650</v>
      </c>
      <c r="I50" s="33">
        <v>252</v>
      </c>
      <c r="J50" s="33">
        <v>510</v>
      </c>
      <c r="K50" s="33">
        <v>531</v>
      </c>
      <c r="L50" s="33">
        <v>695</v>
      </c>
      <c r="M50" s="33">
        <v>1113</v>
      </c>
      <c r="N50" s="33">
        <v>1138</v>
      </c>
      <c r="O50" s="33">
        <v>870</v>
      </c>
      <c r="P50" s="33">
        <v>905</v>
      </c>
      <c r="Q50" s="33">
        <v>695</v>
      </c>
      <c r="R50" s="33">
        <v>903</v>
      </c>
      <c r="S50" s="33">
        <v>1117</v>
      </c>
      <c r="T50" s="33">
        <v>998</v>
      </c>
      <c r="U50" s="33">
        <v>973</v>
      </c>
      <c r="V50" s="33">
        <v>1084</v>
      </c>
      <c r="W50" s="33">
        <v>1126</v>
      </c>
      <c r="X50" s="33">
        <v>1056</v>
      </c>
      <c r="Y50" s="33">
        <v>1230</v>
      </c>
      <c r="Z50" s="33">
        <v>1236</v>
      </c>
      <c r="AA50" s="33">
        <v>1223</v>
      </c>
      <c r="AB50" s="33">
        <v>1200</v>
      </c>
      <c r="AC50" s="33">
        <v>1230</v>
      </c>
      <c r="AD50" s="33">
        <v>607</v>
      </c>
      <c r="AE50" s="33">
        <v>1285</v>
      </c>
      <c r="AF50" s="33">
        <v>750</v>
      </c>
      <c r="AG50" s="33">
        <v>1088</v>
      </c>
      <c r="AH50" s="33">
        <v>787</v>
      </c>
      <c r="AI50" s="33">
        <v>2052</v>
      </c>
      <c r="AJ50" s="33">
        <v>0</v>
      </c>
      <c r="AK50" s="45"/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58</v>
      </c>
      <c r="D51" s="71" t="s">
        <v>59</v>
      </c>
      <c r="E51" s="71" t="s">
        <v>60</v>
      </c>
      <c r="F51" s="15" t="s">
        <v>40</v>
      </c>
      <c r="G51" s="34">
        <v>-1354</v>
      </c>
      <c r="H51" s="34">
        <v>650</v>
      </c>
      <c r="I51" s="34">
        <v>252</v>
      </c>
      <c r="J51" s="34">
        <v>-136</v>
      </c>
      <c r="K51" s="34">
        <v>-57</v>
      </c>
      <c r="L51" s="34">
        <v>-293</v>
      </c>
      <c r="M51" s="39">
        <v>125</v>
      </c>
      <c r="N51" s="34">
        <v>150</v>
      </c>
      <c r="O51" s="34">
        <v>-706</v>
      </c>
      <c r="P51" s="34">
        <v>905</v>
      </c>
      <c r="Q51" s="34">
        <v>107</v>
      </c>
      <c r="R51" s="34">
        <v>-153</v>
      </c>
      <c r="S51" s="39">
        <v>61</v>
      </c>
      <c r="T51" s="39">
        <v>-202</v>
      </c>
      <c r="U51" s="39">
        <v>-2627</v>
      </c>
      <c r="V51" s="39">
        <v>1084</v>
      </c>
      <c r="W51" s="39">
        <v>1126</v>
      </c>
      <c r="X51" s="39">
        <v>-144</v>
      </c>
      <c r="Y51" s="39">
        <v>30</v>
      </c>
      <c r="Z51" s="39">
        <v>36</v>
      </c>
      <c r="AA51" s="39">
        <v>-61</v>
      </c>
      <c r="AB51" s="34">
        <v>-1368</v>
      </c>
      <c r="AC51" s="34">
        <v>1230</v>
      </c>
      <c r="AD51" s="34">
        <v>607</v>
      </c>
      <c r="AE51" s="34">
        <v>1</v>
      </c>
      <c r="AF51" s="34">
        <v>162</v>
      </c>
      <c r="AG51" s="34">
        <v>-500</v>
      </c>
      <c r="AH51" s="39">
        <v>-233</v>
      </c>
      <c r="AI51" s="34">
        <v>344</v>
      </c>
      <c r="AJ51" s="34">
        <v>0</v>
      </c>
      <c r="AK51" s="46"/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58</v>
      </c>
      <c r="D52" s="71" t="s">
        <v>59</v>
      </c>
      <c r="E52" s="71" t="s">
        <v>60</v>
      </c>
      <c r="F52" s="15" t="s">
        <v>41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58</v>
      </c>
      <c r="D53" s="72" t="s">
        <v>59</v>
      </c>
      <c r="E53" s="72" t="s">
        <v>60</v>
      </c>
      <c r="F53" s="16" t="s">
        <v>42</v>
      </c>
      <c r="G53" s="35">
        <v>-10</v>
      </c>
      <c r="H53" s="35">
        <v>-15</v>
      </c>
      <c r="I53" s="35">
        <v>-8</v>
      </c>
      <c r="J53" s="35">
        <v>-59</v>
      </c>
      <c r="K53" s="35">
        <v>-35</v>
      </c>
      <c r="L53" s="35">
        <v>-22</v>
      </c>
      <c r="M53" s="35">
        <v>-34</v>
      </c>
      <c r="N53" s="35">
        <v>-8</v>
      </c>
      <c r="O53" s="35">
        <v>-8</v>
      </c>
      <c r="P53" s="35">
        <v>-21</v>
      </c>
      <c r="Q53" s="35">
        <v>-16</v>
      </c>
      <c r="R53" s="35">
        <v>0</v>
      </c>
      <c r="S53" s="35">
        <v>-12</v>
      </c>
      <c r="T53" s="35">
        <v>0</v>
      </c>
      <c r="U53" s="35">
        <v>0</v>
      </c>
      <c r="V53" s="35">
        <v>-14</v>
      </c>
      <c r="W53" s="35">
        <v>-18</v>
      </c>
      <c r="X53" s="35">
        <v>-7</v>
      </c>
      <c r="Y53" s="35">
        <v>-11</v>
      </c>
      <c r="Z53" s="35">
        <v>-32</v>
      </c>
      <c r="AA53" s="35">
        <v>-10</v>
      </c>
      <c r="AB53" s="35">
        <v>-13</v>
      </c>
      <c r="AC53" s="35">
        <v>-21</v>
      </c>
      <c r="AD53" s="35">
        <v>-14</v>
      </c>
      <c r="AE53" s="35">
        <v>-16</v>
      </c>
      <c r="AF53" s="35">
        <v>-24</v>
      </c>
      <c r="AG53" s="35">
        <v>-3</v>
      </c>
      <c r="AH53" s="35">
        <v>-3</v>
      </c>
      <c r="AI53" s="35">
        <v>-5</v>
      </c>
      <c r="AJ53" s="35">
        <v>0</v>
      </c>
      <c r="AK53" s="47"/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61</v>
      </c>
      <c r="D54" s="71" t="s">
        <v>44</v>
      </c>
      <c r="E54" s="71" t="s">
        <v>62</v>
      </c>
      <c r="F54" s="15" t="s">
        <v>38</v>
      </c>
      <c r="G54" s="34">
        <v>5400</v>
      </c>
      <c r="H54" s="34">
        <v>1320</v>
      </c>
      <c r="I54" s="34">
        <v>0</v>
      </c>
      <c r="J54" s="34">
        <v>3816</v>
      </c>
      <c r="K54" s="34">
        <v>3816</v>
      </c>
      <c r="L54" s="34">
        <v>3636</v>
      </c>
      <c r="M54" s="39">
        <v>3816</v>
      </c>
      <c r="N54" s="34">
        <v>3816</v>
      </c>
      <c r="O54" s="34">
        <v>2904</v>
      </c>
      <c r="P54" s="34">
        <v>0</v>
      </c>
      <c r="Q54" s="34">
        <v>3816</v>
      </c>
      <c r="R54" s="34">
        <v>3816</v>
      </c>
      <c r="S54" s="39">
        <v>3816</v>
      </c>
      <c r="T54" s="39">
        <v>3816</v>
      </c>
      <c r="U54" s="39">
        <v>5400</v>
      </c>
      <c r="V54" s="39">
        <v>1320</v>
      </c>
      <c r="W54" s="39">
        <v>0</v>
      </c>
      <c r="X54" s="39">
        <v>3816</v>
      </c>
      <c r="Y54" s="39">
        <v>3816</v>
      </c>
      <c r="Z54" s="39">
        <v>3816</v>
      </c>
      <c r="AA54" s="39">
        <v>3842</v>
      </c>
      <c r="AB54" s="34">
        <v>5448</v>
      </c>
      <c r="AC54" s="34">
        <v>1320</v>
      </c>
      <c r="AD54" s="34">
        <v>660</v>
      </c>
      <c r="AE54" s="34">
        <v>3288</v>
      </c>
      <c r="AF54" s="34">
        <v>3288</v>
      </c>
      <c r="AG54" s="34">
        <v>3288</v>
      </c>
      <c r="AH54" s="39">
        <v>2976</v>
      </c>
      <c r="AI54" s="34">
        <v>3034</v>
      </c>
      <c r="AJ54" s="34">
        <v>0</v>
      </c>
      <c r="AK54" s="46"/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61</v>
      </c>
      <c r="D55" s="71" t="s">
        <v>44</v>
      </c>
      <c r="E55" s="71" t="s">
        <v>62</v>
      </c>
      <c r="F55" s="14" t="s">
        <v>39</v>
      </c>
      <c r="G55" s="33">
        <v>2898</v>
      </c>
      <c r="H55" s="33">
        <v>3657</v>
      </c>
      <c r="I55" s="33">
        <v>0</v>
      </c>
      <c r="J55" s="33">
        <v>3744</v>
      </c>
      <c r="K55" s="33">
        <v>3718</v>
      </c>
      <c r="L55" s="33">
        <v>3841</v>
      </c>
      <c r="M55" s="33">
        <v>3901</v>
      </c>
      <c r="N55" s="33">
        <v>3580</v>
      </c>
      <c r="O55" s="33">
        <v>2709</v>
      </c>
      <c r="P55" s="33">
        <v>512</v>
      </c>
      <c r="Q55" s="33">
        <v>3722</v>
      </c>
      <c r="R55" s="33">
        <v>3871</v>
      </c>
      <c r="S55" s="33">
        <v>3892</v>
      </c>
      <c r="T55" s="33">
        <v>4222</v>
      </c>
      <c r="U55" s="33">
        <v>3326</v>
      </c>
      <c r="V55" s="33">
        <v>2733</v>
      </c>
      <c r="W55" s="33">
        <v>0</v>
      </c>
      <c r="X55" s="33">
        <v>3817</v>
      </c>
      <c r="Y55" s="33">
        <v>3779</v>
      </c>
      <c r="Z55" s="33">
        <v>3783</v>
      </c>
      <c r="AA55" s="33">
        <v>3861</v>
      </c>
      <c r="AB55" s="33">
        <v>2555</v>
      </c>
      <c r="AC55" s="33">
        <v>3334</v>
      </c>
      <c r="AD55" s="33">
        <v>1653</v>
      </c>
      <c r="AE55" s="33">
        <v>3363</v>
      </c>
      <c r="AF55" s="33">
        <v>3386</v>
      </c>
      <c r="AG55" s="33">
        <v>3398</v>
      </c>
      <c r="AH55" s="33">
        <v>2955</v>
      </c>
      <c r="AI55" s="33">
        <v>1716</v>
      </c>
      <c r="AJ55" s="33">
        <v>0</v>
      </c>
      <c r="AK55" s="45"/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61</v>
      </c>
      <c r="D56" s="71" t="s">
        <v>44</v>
      </c>
      <c r="E56" s="71" t="s">
        <v>62</v>
      </c>
      <c r="F56" s="15" t="s">
        <v>40</v>
      </c>
      <c r="G56" s="34">
        <v>-2502</v>
      </c>
      <c r="H56" s="34">
        <v>2337</v>
      </c>
      <c r="I56" s="34">
        <v>0</v>
      </c>
      <c r="J56" s="34">
        <v>-72</v>
      </c>
      <c r="K56" s="34">
        <v>-98</v>
      </c>
      <c r="L56" s="34">
        <v>205</v>
      </c>
      <c r="M56" s="39">
        <v>85</v>
      </c>
      <c r="N56" s="34">
        <v>-236</v>
      </c>
      <c r="O56" s="34">
        <v>-195</v>
      </c>
      <c r="P56" s="34">
        <v>512</v>
      </c>
      <c r="Q56" s="34">
        <v>-94</v>
      </c>
      <c r="R56" s="34">
        <v>55</v>
      </c>
      <c r="S56" s="39">
        <v>76</v>
      </c>
      <c r="T56" s="39">
        <v>406</v>
      </c>
      <c r="U56" s="39">
        <v>-2074</v>
      </c>
      <c r="V56" s="39">
        <v>1413</v>
      </c>
      <c r="W56" s="39">
        <v>0</v>
      </c>
      <c r="X56" s="39">
        <v>1</v>
      </c>
      <c r="Y56" s="39">
        <v>-37</v>
      </c>
      <c r="Z56" s="39">
        <v>-33</v>
      </c>
      <c r="AA56" s="39">
        <v>19</v>
      </c>
      <c r="AB56" s="34">
        <v>-2893</v>
      </c>
      <c r="AC56" s="34">
        <v>2014</v>
      </c>
      <c r="AD56" s="34">
        <v>993</v>
      </c>
      <c r="AE56" s="34">
        <v>75</v>
      </c>
      <c r="AF56" s="34">
        <v>98</v>
      </c>
      <c r="AG56" s="34">
        <v>110</v>
      </c>
      <c r="AH56" s="39">
        <v>-21</v>
      </c>
      <c r="AI56" s="34">
        <v>-1318</v>
      </c>
      <c r="AJ56" s="34">
        <v>0</v>
      </c>
      <c r="AK56" s="46"/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61</v>
      </c>
      <c r="D57" s="71" t="s">
        <v>44</v>
      </c>
      <c r="E57" s="71" t="s">
        <v>62</v>
      </c>
      <c r="F57" s="15" t="s">
        <v>41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61</v>
      </c>
      <c r="D58" s="72" t="s">
        <v>44</v>
      </c>
      <c r="E58" s="72" t="s">
        <v>62</v>
      </c>
      <c r="F58" s="16" t="s">
        <v>42</v>
      </c>
      <c r="G58" s="35">
        <v>-25</v>
      </c>
      <c r="H58" s="35">
        <v>-40</v>
      </c>
      <c r="I58" s="35">
        <v>0</v>
      </c>
      <c r="J58" s="35">
        <v>-60</v>
      </c>
      <c r="K58" s="35">
        <v>-57</v>
      </c>
      <c r="L58" s="35">
        <v>-43</v>
      </c>
      <c r="M58" s="35">
        <v>-59</v>
      </c>
      <c r="N58" s="35">
        <v>-66</v>
      </c>
      <c r="O58" s="35">
        <v>-21</v>
      </c>
      <c r="P58" s="35">
        <v>-16</v>
      </c>
      <c r="Q58" s="35">
        <v>-22</v>
      </c>
      <c r="R58" s="35">
        <v>-34</v>
      </c>
      <c r="S58" s="35">
        <v>-45</v>
      </c>
      <c r="T58" s="35">
        <v>-30</v>
      </c>
      <c r="U58" s="35">
        <v>-19</v>
      </c>
      <c r="V58" s="35">
        <v>-29</v>
      </c>
      <c r="W58" s="35">
        <v>-6</v>
      </c>
      <c r="X58" s="35">
        <v>-20</v>
      </c>
      <c r="Y58" s="35">
        <v>-71</v>
      </c>
      <c r="Z58" s="35">
        <v>-32</v>
      </c>
      <c r="AA58" s="35">
        <v>-39</v>
      </c>
      <c r="AB58" s="35">
        <v>-13</v>
      </c>
      <c r="AC58" s="35">
        <v>-16</v>
      </c>
      <c r="AD58" s="35">
        <v>-3</v>
      </c>
      <c r="AE58" s="35">
        <v>-33</v>
      </c>
      <c r="AF58" s="35">
        <v>-27</v>
      </c>
      <c r="AG58" s="35">
        <v>-50</v>
      </c>
      <c r="AH58" s="35">
        <v>-15</v>
      </c>
      <c r="AI58" s="35">
        <v>-11</v>
      </c>
      <c r="AJ58" s="35">
        <v>0</v>
      </c>
      <c r="AK58" s="47"/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63</v>
      </c>
      <c r="D59" s="71" t="s">
        <v>44</v>
      </c>
      <c r="E59" s="71" t="s">
        <v>64</v>
      </c>
      <c r="F59" s="15" t="s">
        <v>38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9">
        <v>0</v>
      </c>
      <c r="N59" s="34">
        <v>0</v>
      </c>
      <c r="O59" s="34">
        <v>10</v>
      </c>
      <c r="P59" s="34">
        <v>0</v>
      </c>
      <c r="Q59" s="34">
        <v>0</v>
      </c>
      <c r="R59" s="34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9">
        <v>0</v>
      </c>
      <c r="AI59" s="34">
        <v>23</v>
      </c>
      <c r="AJ59" s="34">
        <v>0</v>
      </c>
      <c r="AK59" s="46"/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63</v>
      </c>
      <c r="D60" s="71" t="s">
        <v>44</v>
      </c>
      <c r="E60" s="71" t="s">
        <v>64</v>
      </c>
      <c r="F60" s="14" t="s">
        <v>39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10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23</v>
      </c>
      <c r="AJ60" s="33">
        <v>0</v>
      </c>
      <c r="AK60" s="45"/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63</v>
      </c>
      <c r="D61" s="71" t="s">
        <v>44</v>
      </c>
      <c r="E61" s="71" t="s">
        <v>64</v>
      </c>
      <c r="F61" s="15" t="s">
        <v>40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9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9">
        <v>0</v>
      </c>
      <c r="AI61" s="34">
        <v>0</v>
      </c>
      <c r="AJ61" s="34">
        <v>0</v>
      </c>
      <c r="AK61" s="46"/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63</v>
      </c>
      <c r="D62" s="71" t="s">
        <v>44</v>
      </c>
      <c r="E62" s="71" t="s">
        <v>64</v>
      </c>
      <c r="F62" s="15" t="s">
        <v>41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63</v>
      </c>
      <c r="D63" s="72" t="s">
        <v>44</v>
      </c>
      <c r="E63" s="72" t="s">
        <v>64</v>
      </c>
      <c r="F63" s="16" t="s">
        <v>42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47"/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65</v>
      </c>
      <c r="D64" s="71" t="s">
        <v>44</v>
      </c>
      <c r="E64" s="71" t="s">
        <v>66</v>
      </c>
      <c r="F64" s="15" t="s">
        <v>38</v>
      </c>
      <c r="G64" s="34">
        <v>0</v>
      </c>
      <c r="H64" s="34">
        <v>0</v>
      </c>
      <c r="I64" s="34">
        <v>0</v>
      </c>
      <c r="J64" s="34">
        <v>108</v>
      </c>
      <c r="K64" s="34">
        <v>444</v>
      </c>
      <c r="L64" s="34">
        <v>420</v>
      </c>
      <c r="M64" s="39">
        <v>444</v>
      </c>
      <c r="N64" s="34">
        <v>495</v>
      </c>
      <c r="O64" s="34">
        <v>420</v>
      </c>
      <c r="P64" s="34">
        <v>0</v>
      </c>
      <c r="Q64" s="34">
        <v>0</v>
      </c>
      <c r="R64" s="34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4">
        <v>0</v>
      </c>
      <c r="AC64" s="34">
        <v>504</v>
      </c>
      <c r="AD64" s="34">
        <v>288</v>
      </c>
      <c r="AE64" s="34">
        <v>65</v>
      </c>
      <c r="AF64" s="34">
        <v>0</v>
      </c>
      <c r="AG64" s="34">
        <v>0</v>
      </c>
      <c r="AH64" s="39">
        <v>0</v>
      </c>
      <c r="AI64" s="34">
        <v>360</v>
      </c>
      <c r="AJ64" s="34">
        <v>0</v>
      </c>
      <c r="AK64" s="46"/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88</v>
      </c>
      <c r="K65" s="33">
        <v>655</v>
      </c>
      <c r="L65" s="33">
        <v>522</v>
      </c>
      <c r="M65" s="33">
        <v>539</v>
      </c>
      <c r="N65" s="33">
        <v>527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175</v>
      </c>
      <c r="AD65" s="33">
        <v>286</v>
      </c>
      <c r="AE65" s="33">
        <v>396</v>
      </c>
      <c r="AF65" s="33">
        <v>0</v>
      </c>
      <c r="AG65" s="33">
        <v>0</v>
      </c>
      <c r="AH65" s="33">
        <v>0</v>
      </c>
      <c r="AI65" s="33">
        <v>60</v>
      </c>
      <c r="AJ65" s="33">
        <v>0</v>
      </c>
      <c r="AK65" s="45"/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65</v>
      </c>
      <c r="D66" s="71" t="s">
        <v>44</v>
      </c>
      <c r="E66" s="71" t="s">
        <v>66</v>
      </c>
      <c r="F66" s="15" t="s">
        <v>40</v>
      </c>
      <c r="G66" s="34">
        <v>0</v>
      </c>
      <c r="H66" s="34">
        <v>0</v>
      </c>
      <c r="I66" s="34">
        <v>0</v>
      </c>
      <c r="J66" s="34">
        <v>-20</v>
      </c>
      <c r="K66" s="34">
        <v>211</v>
      </c>
      <c r="L66" s="34">
        <v>102</v>
      </c>
      <c r="M66" s="39">
        <v>95</v>
      </c>
      <c r="N66" s="34">
        <v>32</v>
      </c>
      <c r="O66" s="34">
        <v>-420</v>
      </c>
      <c r="P66" s="34">
        <v>0</v>
      </c>
      <c r="Q66" s="34">
        <v>0</v>
      </c>
      <c r="R66" s="34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4">
        <v>0</v>
      </c>
      <c r="AC66" s="34">
        <v>-329</v>
      </c>
      <c r="AD66" s="34">
        <v>-2</v>
      </c>
      <c r="AE66" s="34">
        <v>331</v>
      </c>
      <c r="AF66" s="34">
        <v>0</v>
      </c>
      <c r="AG66" s="34">
        <v>0</v>
      </c>
      <c r="AH66" s="39">
        <v>0</v>
      </c>
      <c r="AI66" s="34">
        <v>-300</v>
      </c>
      <c r="AJ66" s="34">
        <v>0</v>
      </c>
      <c r="AK66" s="46"/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-2</v>
      </c>
      <c r="L68" s="35">
        <v>-2</v>
      </c>
      <c r="M68" s="35">
        <v>-7</v>
      </c>
      <c r="N68" s="35">
        <v>-1</v>
      </c>
      <c r="O68" s="35">
        <v>0</v>
      </c>
      <c r="P68" s="35">
        <v>-2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/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67</v>
      </c>
      <c r="D69" s="71" t="s">
        <v>44</v>
      </c>
      <c r="E69" s="71" t="s">
        <v>68</v>
      </c>
      <c r="F69" s="15" t="s">
        <v>38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9">
        <v>0</v>
      </c>
      <c r="N69" s="34">
        <v>0</v>
      </c>
      <c r="O69" s="34">
        <v>0</v>
      </c>
      <c r="P69" s="34">
        <v>0</v>
      </c>
      <c r="Q69" s="34">
        <v>360</v>
      </c>
      <c r="R69" s="34">
        <v>444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504</v>
      </c>
      <c r="AB69" s="34">
        <v>511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9">
        <v>0</v>
      </c>
      <c r="AI69" s="34">
        <v>0</v>
      </c>
      <c r="AJ69" s="34">
        <v>0</v>
      </c>
      <c r="AK69" s="46"/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67</v>
      </c>
      <c r="D70" s="71" t="s">
        <v>44</v>
      </c>
      <c r="E70" s="71" t="s">
        <v>68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510</v>
      </c>
      <c r="R70" s="33">
        <v>294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235</v>
      </c>
      <c r="AA70" s="33">
        <v>265</v>
      </c>
      <c r="AB70" s="33">
        <v>198</v>
      </c>
      <c r="AC70" s="33">
        <v>317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/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67</v>
      </c>
      <c r="D71" s="71" t="s">
        <v>44</v>
      </c>
      <c r="E71" s="71" t="s">
        <v>68</v>
      </c>
      <c r="F71" s="15" t="s">
        <v>40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9">
        <v>0</v>
      </c>
      <c r="N71" s="34">
        <v>0</v>
      </c>
      <c r="O71" s="34">
        <v>0</v>
      </c>
      <c r="P71" s="34">
        <v>0</v>
      </c>
      <c r="Q71" s="34">
        <v>150</v>
      </c>
      <c r="R71" s="34">
        <v>-150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235</v>
      </c>
      <c r="AA71" s="39">
        <v>-239</v>
      </c>
      <c r="AB71" s="34">
        <v>-313</v>
      </c>
      <c r="AC71" s="34">
        <v>317</v>
      </c>
      <c r="AD71" s="34">
        <v>0</v>
      </c>
      <c r="AE71" s="34">
        <v>0</v>
      </c>
      <c r="AF71" s="34">
        <v>0</v>
      </c>
      <c r="AG71" s="34">
        <v>0</v>
      </c>
      <c r="AH71" s="39">
        <v>0</v>
      </c>
      <c r="AI71" s="34">
        <v>0</v>
      </c>
      <c r="AJ71" s="34">
        <v>0</v>
      </c>
      <c r="AK71" s="46"/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67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67</v>
      </c>
      <c r="D73" s="72" t="s">
        <v>44</v>
      </c>
      <c r="E73" s="72" t="s">
        <v>68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-3</v>
      </c>
      <c r="S73" s="35">
        <v>-7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-1</v>
      </c>
      <c r="AB73" s="35">
        <v>-2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/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69</v>
      </c>
      <c r="D74" s="71" t="s">
        <v>44</v>
      </c>
      <c r="E74" s="71" t="s">
        <v>70</v>
      </c>
      <c r="F74" s="15" t="s">
        <v>38</v>
      </c>
      <c r="G74" s="34">
        <v>0</v>
      </c>
      <c r="H74" s="34">
        <v>0</v>
      </c>
      <c r="I74" s="34">
        <v>0</v>
      </c>
      <c r="J74" s="34">
        <v>528</v>
      </c>
      <c r="K74" s="34">
        <v>528</v>
      </c>
      <c r="L74" s="34">
        <v>492</v>
      </c>
      <c r="M74" s="39">
        <v>528</v>
      </c>
      <c r="N74" s="34">
        <v>528</v>
      </c>
      <c r="O74" s="34">
        <v>492</v>
      </c>
      <c r="P74" s="34">
        <v>0</v>
      </c>
      <c r="Q74" s="34">
        <v>528</v>
      </c>
      <c r="R74" s="34">
        <v>528</v>
      </c>
      <c r="S74" s="39">
        <v>528</v>
      </c>
      <c r="T74" s="39">
        <v>528</v>
      </c>
      <c r="U74" s="39">
        <v>492</v>
      </c>
      <c r="V74" s="39">
        <v>0</v>
      </c>
      <c r="W74" s="39">
        <v>0</v>
      </c>
      <c r="X74" s="39">
        <v>528</v>
      </c>
      <c r="Y74" s="39">
        <v>528</v>
      </c>
      <c r="Z74" s="39">
        <v>528</v>
      </c>
      <c r="AA74" s="39">
        <v>529</v>
      </c>
      <c r="AB74" s="34">
        <v>492</v>
      </c>
      <c r="AC74" s="34">
        <v>0</v>
      </c>
      <c r="AD74" s="34">
        <v>0</v>
      </c>
      <c r="AE74" s="34">
        <v>528</v>
      </c>
      <c r="AF74" s="34">
        <v>32</v>
      </c>
      <c r="AG74" s="34">
        <v>0</v>
      </c>
      <c r="AH74" s="39">
        <v>0</v>
      </c>
      <c r="AI74" s="34">
        <v>0</v>
      </c>
      <c r="AJ74" s="34">
        <v>0</v>
      </c>
      <c r="AK74" s="46"/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69</v>
      </c>
      <c r="D75" s="71" t="s">
        <v>44</v>
      </c>
      <c r="E75" s="71" t="s">
        <v>70</v>
      </c>
      <c r="F75" s="14" t="s">
        <v>39</v>
      </c>
      <c r="G75" s="33">
        <v>0</v>
      </c>
      <c r="H75" s="33">
        <v>0</v>
      </c>
      <c r="I75" s="33">
        <v>0</v>
      </c>
      <c r="J75" s="33">
        <v>301</v>
      </c>
      <c r="K75" s="33">
        <v>561</v>
      </c>
      <c r="L75" s="33">
        <v>546</v>
      </c>
      <c r="M75" s="33">
        <v>482</v>
      </c>
      <c r="N75" s="33">
        <v>539</v>
      </c>
      <c r="O75" s="33">
        <v>459</v>
      </c>
      <c r="P75" s="33">
        <v>0</v>
      </c>
      <c r="Q75" s="33">
        <v>590</v>
      </c>
      <c r="R75" s="33">
        <v>542</v>
      </c>
      <c r="S75" s="33">
        <v>590</v>
      </c>
      <c r="T75" s="33">
        <v>463</v>
      </c>
      <c r="U75" s="33">
        <v>446</v>
      </c>
      <c r="V75" s="33">
        <v>0</v>
      </c>
      <c r="W75" s="33">
        <v>0</v>
      </c>
      <c r="X75" s="33">
        <v>503</v>
      </c>
      <c r="Y75" s="33">
        <v>490</v>
      </c>
      <c r="Z75" s="33">
        <v>571</v>
      </c>
      <c r="AA75" s="33">
        <v>641</v>
      </c>
      <c r="AB75" s="33">
        <v>447</v>
      </c>
      <c r="AC75" s="33">
        <v>0</v>
      </c>
      <c r="AD75" s="33">
        <v>0</v>
      </c>
      <c r="AE75" s="33">
        <v>506</v>
      </c>
      <c r="AF75" s="33">
        <v>188</v>
      </c>
      <c r="AG75" s="33">
        <v>0</v>
      </c>
      <c r="AH75" s="33">
        <v>0</v>
      </c>
      <c r="AI75" s="33">
        <v>0</v>
      </c>
      <c r="AJ75" s="33">
        <v>0</v>
      </c>
      <c r="AK75" s="45"/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69</v>
      </c>
      <c r="D76" s="71" t="s">
        <v>44</v>
      </c>
      <c r="E76" s="71" t="s">
        <v>70</v>
      </c>
      <c r="F76" s="15" t="s">
        <v>40</v>
      </c>
      <c r="G76" s="34">
        <v>0</v>
      </c>
      <c r="H76" s="34">
        <v>0</v>
      </c>
      <c r="I76" s="34">
        <v>0</v>
      </c>
      <c r="J76" s="34">
        <v>-227</v>
      </c>
      <c r="K76" s="34">
        <v>33</v>
      </c>
      <c r="L76" s="34">
        <v>54</v>
      </c>
      <c r="M76" s="39">
        <v>-46</v>
      </c>
      <c r="N76" s="34">
        <v>11</v>
      </c>
      <c r="O76" s="34">
        <v>-33</v>
      </c>
      <c r="P76" s="34">
        <v>0</v>
      </c>
      <c r="Q76" s="34">
        <v>62</v>
      </c>
      <c r="R76" s="34">
        <v>14</v>
      </c>
      <c r="S76" s="39">
        <v>62</v>
      </c>
      <c r="T76" s="39">
        <v>-65</v>
      </c>
      <c r="U76" s="39">
        <v>-46</v>
      </c>
      <c r="V76" s="39">
        <v>0</v>
      </c>
      <c r="W76" s="39">
        <v>0</v>
      </c>
      <c r="X76" s="39">
        <v>-25</v>
      </c>
      <c r="Y76" s="39">
        <v>-38</v>
      </c>
      <c r="Z76" s="39">
        <v>43</v>
      </c>
      <c r="AA76" s="39">
        <v>112</v>
      </c>
      <c r="AB76" s="34">
        <v>-45</v>
      </c>
      <c r="AC76" s="34">
        <v>0</v>
      </c>
      <c r="AD76" s="34">
        <v>0</v>
      </c>
      <c r="AE76" s="34">
        <v>-22</v>
      </c>
      <c r="AF76" s="34">
        <v>156</v>
      </c>
      <c r="AG76" s="34">
        <v>0</v>
      </c>
      <c r="AH76" s="39">
        <v>0</v>
      </c>
      <c r="AI76" s="34">
        <v>0</v>
      </c>
      <c r="AJ76" s="34">
        <v>0</v>
      </c>
      <c r="AK76" s="46"/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69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69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0</v>
      </c>
      <c r="I78" s="35">
        <v>0</v>
      </c>
      <c r="J78" s="35">
        <v>0</v>
      </c>
      <c r="K78" s="35">
        <v>-2</v>
      </c>
      <c r="L78" s="35">
        <v>0</v>
      </c>
      <c r="M78" s="35">
        <v>-33</v>
      </c>
      <c r="N78" s="35">
        <v>-5</v>
      </c>
      <c r="O78" s="35">
        <v>0</v>
      </c>
      <c r="P78" s="35">
        <v>0</v>
      </c>
      <c r="Q78" s="35">
        <v>-3</v>
      </c>
      <c r="R78" s="35">
        <v>-7</v>
      </c>
      <c r="S78" s="35">
        <v>-4</v>
      </c>
      <c r="T78" s="35">
        <v>-5</v>
      </c>
      <c r="U78" s="35">
        <v>0</v>
      </c>
      <c r="V78" s="35">
        <v>0</v>
      </c>
      <c r="W78" s="35">
        <v>0</v>
      </c>
      <c r="X78" s="35">
        <v>-8</v>
      </c>
      <c r="Y78" s="35">
        <v>0</v>
      </c>
      <c r="Z78" s="35">
        <v>0</v>
      </c>
      <c r="AA78" s="35">
        <v>-2</v>
      </c>
      <c r="AB78" s="35">
        <v>-1</v>
      </c>
      <c r="AC78" s="35">
        <v>0</v>
      </c>
      <c r="AD78" s="35">
        <v>0</v>
      </c>
      <c r="AE78" s="35">
        <v>-1</v>
      </c>
      <c r="AF78" s="35">
        <v>-3</v>
      </c>
      <c r="AG78" s="35">
        <v>-3</v>
      </c>
      <c r="AH78" s="35">
        <v>0</v>
      </c>
      <c r="AI78" s="35">
        <v>0</v>
      </c>
      <c r="AJ78" s="35">
        <v>0</v>
      </c>
      <c r="AK78" s="47"/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71</v>
      </c>
      <c r="D79" s="71" t="s">
        <v>44</v>
      </c>
      <c r="E79" s="71" t="s">
        <v>72</v>
      </c>
      <c r="F79" s="15" t="s">
        <v>38</v>
      </c>
      <c r="G79" s="34">
        <v>282</v>
      </c>
      <c r="H79" s="34">
        <v>0</v>
      </c>
      <c r="I79" s="34">
        <v>0</v>
      </c>
      <c r="J79" s="34">
        <v>432</v>
      </c>
      <c r="K79" s="34">
        <v>432</v>
      </c>
      <c r="L79" s="34">
        <v>390</v>
      </c>
      <c r="M79" s="39">
        <v>0</v>
      </c>
      <c r="N79" s="34">
        <v>28</v>
      </c>
      <c r="O79" s="34">
        <v>0</v>
      </c>
      <c r="P79" s="34">
        <v>0</v>
      </c>
      <c r="Q79" s="34">
        <v>0</v>
      </c>
      <c r="R79" s="34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9">
        <v>0</v>
      </c>
      <c r="AI79" s="34">
        <v>0</v>
      </c>
      <c r="AJ79" s="34">
        <v>0</v>
      </c>
      <c r="AK79" s="46"/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71</v>
      </c>
      <c r="D80" s="71" t="s">
        <v>44</v>
      </c>
      <c r="E80" s="71" t="s">
        <v>72</v>
      </c>
      <c r="F80" s="14" t="s">
        <v>39</v>
      </c>
      <c r="G80" s="33">
        <v>118</v>
      </c>
      <c r="H80" s="33">
        <v>0</v>
      </c>
      <c r="I80" s="33">
        <v>0</v>
      </c>
      <c r="J80" s="33">
        <v>358</v>
      </c>
      <c r="K80" s="33">
        <v>392</v>
      </c>
      <c r="L80" s="33">
        <v>276</v>
      </c>
      <c r="M80" s="33">
        <v>240</v>
      </c>
      <c r="N80" s="33">
        <v>180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/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71</v>
      </c>
      <c r="D81" s="71" t="s">
        <v>44</v>
      </c>
      <c r="E81" s="71" t="s">
        <v>72</v>
      </c>
      <c r="F81" s="15" t="s">
        <v>40</v>
      </c>
      <c r="G81" s="34">
        <v>-164</v>
      </c>
      <c r="H81" s="34">
        <v>0</v>
      </c>
      <c r="I81" s="34">
        <v>0</v>
      </c>
      <c r="J81" s="34">
        <v>-74</v>
      </c>
      <c r="K81" s="34">
        <v>-40</v>
      </c>
      <c r="L81" s="34">
        <v>-114</v>
      </c>
      <c r="M81" s="39">
        <v>240</v>
      </c>
      <c r="N81" s="34">
        <v>152</v>
      </c>
      <c r="O81" s="34">
        <v>0</v>
      </c>
      <c r="P81" s="34">
        <v>0</v>
      </c>
      <c r="Q81" s="34">
        <v>0</v>
      </c>
      <c r="R81" s="34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9">
        <v>0</v>
      </c>
      <c r="AI81" s="34">
        <v>0</v>
      </c>
      <c r="AJ81" s="34">
        <v>0</v>
      </c>
      <c r="AK81" s="46"/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71</v>
      </c>
      <c r="D82" s="71" t="s">
        <v>44</v>
      </c>
      <c r="E82" s="71" t="s">
        <v>72</v>
      </c>
      <c r="F82" s="15" t="s">
        <v>41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71</v>
      </c>
      <c r="D83" s="72" t="s">
        <v>44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/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73</v>
      </c>
      <c r="D84" s="71" t="s">
        <v>44</v>
      </c>
      <c r="E84" s="71" t="s">
        <v>74</v>
      </c>
      <c r="F84" s="15" t="s">
        <v>38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9">
        <v>0</v>
      </c>
      <c r="N84" s="34">
        <v>0</v>
      </c>
      <c r="O84" s="34">
        <v>312</v>
      </c>
      <c r="P84" s="34">
        <v>0</v>
      </c>
      <c r="Q84" s="34">
        <v>468</v>
      </c>
      <c r="R84" s="34">
        <v>408</v>
      </c>
      <c r="S84" s="39">
        <v>0</v>
      </c>
      <c r="T84" s="39">
        <v>157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9">
        <v>0</v>
      </c>
      <c r="AI84" s="34">
        <v>0</v>
      </c>
      <c r="AJ84" s="34">
        <v>0</v>
      </c>
      <c r="AK84" s="46"/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73</v>
      </c>
      <c r="D85" s="71" t="s">
        <v>44</v>
      </c>
      <c r="E85" s="71" t="s">
        <v>74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128</v>
      </c>
      <c r="P85" s="33">
        <v>0</v>
      </c>
      <c r="Q85" s="33">
        <v>600</v>
      </c>
      <c r="R85" s="33">
        <v>420</v>
      </c>
      <c r="S85" s="33">
        <v>40</v>
      </c>
      <c r="T85" s="33">
        <v>157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/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73</v>
      </c>
      <c r="D86" s="71" t="s">
        <v>44</v>
      </c>
      <c r="E86" s="71" t="s">
        <v>74</v>
      </c>
      <c r="F86" s="15" t="s">
        <v>40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9">
        <v>0</v>
      </c>
      <c r="N86" s="34">
        <v>0</v>
      </c>
      <c r="O86" s="34">
        <v>-184</v>
      </c>
      <c r="P86" s="34">
        <v>0</v>
      </c>
      <c r="Q86" s="34">
        <v>132</v>
      </c>
      <c r="R86" s="34">
        <v>12</v>
      </c>
      <c r="S86" s="39">
        <v>40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9">
        <v>0</v>
      </c>
      <c r="AI86" s="34">
        <v>0</v>
      </c>
      <c r="AJ86" s="34">
        <v>0</v>
      </c>
      <c r="AK86" s="46"/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73</v>
      </c>
      <c r="D87" s="71" t="s">
        <v>44</v>
      </c>
      <c r="E87" s="71" t="s">
        <v>74</v>
      </c>
      <c r="F87" s="15" t="s">
        <v>41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73</v>
      </c>
      <c r="D88" s="72" t="s">
        <v>44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-14</v>
      </c>
      <c r="R88" s="35">
        <v>-27</v>
      </c>
      <c r="S88" s="35">
        <v>-10</v>
      </c>
      <c r="T88" s="35">
        <v>-30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-69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/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75</v>
      </c>
      <c r="D89" s="71" t="s">
        <v>44</v>
      </c>
      <c r="E89" s="71" t="s">
        <v>76</v>
      </c>
      <c r="F89" s="15" t="s">
        <v>38</v>
      </c>
      <c r="G89" s="34">
        <v>249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9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9">
        <v>0</v>
      </c>
      <c r="T89" s="39">
        <v>564</v>
      </c>
      <c r="U89" s="39">
        <v>528</v>
      </c>
      <c r="V89" s="39">
        <v>0</v>
      </c>
      <c r="W89" s="39">
        <v>0</v>
      </c>
      <c r="X89" s="39">
        <v>564</v>
      </c>
      <c r="Y89" s="39">
        <v>564</v>
      </c>
      <c r="Z89" s="39">
        <v>564</v>
      </c>
      <c r="AA89" s="39">
        <v>1104</v>
      </c>
      <c r="AB89" s="34">
        <v>528</v>
      </c>
      <c r="AC89" s="34">
        <v>744</v>
      </c>
      <c r="AD89" s="34">
        <v>372</v>
      </c>
      <c r="AE89" s="34">
        <v>744</v>
      </c>
      <c r="AF89" s="34">
        <v>744</v>
      </c>
      <c r="AG89" s="34">
        <v>744</v>
      </c>
      <c r="AH89" s="39">
        <v>744</v>
      </c>
      <c r="AI89" s="34">
        <v>321</v>
      </c>
      <c r="AJ89" s="34">
        <v>0</v>
      </c>
      <c r="AK89" s="46"/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75</v>
      </c>
      <c r="D90" s="71" t="s">
        <v>44</v>
      </c>
      <c r="E90" s="71" t="s">
        <v>76</v>
      </c>
      <c r="F90" s="14" t="s">
        <v>39</v>
      </c>
      <c r="G90" s="33">
        <v>249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593</v>
      </c>
      <c r="U90" s="33">
        <v>510</v>
      </c>
      <c r="V90" s="33">
        <v>0</v>
      </c>
      <c r="W90" s="33">
        <v>0</v>
      </c>
      <c r="X90" s="33">
        <v>580</v>
      </c>
      <c r="Y90" s="33">
        <v>537</v>
      </c>
      <c r="Z90" s="33">
        <v>944</v>
      </c>
      <c r="AA90" s="33">
        <v>760</v>
      </c>
      <c r="AB90" s="33">
        <v>560</v>
      </c>
      <c r="AC90" s="33">
        <v>720</v>
      </c>
      <c r="AD90" s="33">
        <v>0</v>
      </c>
      <c r="AE90" s="33">
        <v>760</v>
      </c>
      <c r="AF90" s="33">
        <v>380</v>
      </c>
      <c r="AG90" s="33">
        <v>760</v>
      </c>
      <c r="AH90" s="33">
        <v>570</v>
      </c>
      <c r="AI90" s="33">
        <v>666</v>
      </c>
      <c r="AJ90" s="33">
        <v>0</v>
      </c>
      <c r="AK90" s="45"/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75</v>
      </c>
      <c r="D91" s="71" t="s">
        <v>44</v>
      </c>
      <c r="E91" s="71" t="s">
        <v>76</v>
      </c>
      <c r="F91" s="15" t="s">
        <v>40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9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9">
        <v>0</v>
      </c>
      <c r="T91" s="39">
        <v>29</v>
      </c>
      <c r="U91" s="39">
        <v>-18</v>
      </c>
      <c r="V91" s="39">
        <v>0</v>
      </c>
      <c r="W91" s="39">
        <v>0</v>
      </c>
      <c r="X91" s="39">
        <v>16</v>
      </c>
      <c r="Y91" s="39">
        <v>-27</v>
      </c>
      <c r="Z91" s="39">
        <v>380</v>
      </c>
      <c r="AA91" s="39">
        <v>-344</v>
      </c>
      <c r="AB91" s="34">
        <v>32</v>
      </c>
      <c r="AC91" s="34">
        <v>-24</v>
      </c>
      <c r="AD91" s="34">
        <v>-372</v>
      </c>
      <c r="AE91" s="34">
        <v>16</v>
      </c>
      <c r="AF91" s="34">
        <v>-364</v>
      </c>
      <c r="AG91" s="34">
        <v>16</v>
      </c>
      <c r="AH91" s="39">
        <v>-174</v>
      </c>
      <c r="AI91" s="34">
        <v>345</v>
      </c>
      <c r="AJ91" s="34">
        <v>0</v>
      </c>
      <c r="AK91" s="46"/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75</v>
      </c>
      <c r="D92" s="71" t="s">
        <v>44</v>
      </c>
      <c r="E92" s="71" t="s">
        <v>76</v>
      </c>
      <c r="F92" s="15" t="s">
        <v>41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75</v>
      </c>
      <c r="D93" s="72" t="s">
        <v>44</v>
      </c>
      <c r="E93" s="72" t="s">
        <v>76</v>
      </c>
      <c r="F93" s="16" t="s">
        <v>42</v>
      </c>
      <c r="G93" s="35">
        <v>-6</v>
      </c>
      <c r="H93" s="35">
        <v>0</v>
      </c>
      <c r="I93" s="35">
        <v>0</v>
      </c>
      <c r="J93" s="35">
        <v>0</v>
      </c>
      <c r="K93" s="35">
        <v>-6</v>
      </c>
      <c r="L93" s="35">
        <v>0</v>
      </c>
      <c r="M93" s="35">
        <v>0</v>
      </c>
      <c r="N93" s="35">
        <v>-2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-9</v>
      </c>
      <c r="V93" s="35">
        <v>0</v>
      </c>
      <c r="W93" s="35">
        <v>0</v>
      </c>
      <c r="X93" s="35">
        <v>-14</v>
      </c>
      <c r="Y93" s="35">
        <v>-12</v>
      </c>
      <c r="Z93" s="35">
        <v>-3</v>
      </c>
      <c r="AA93" s="35">
        <v>-4</v>
      </c>
      <c r="AB93" s="35">
        <v>-2</v>
      </c>
      <c r="AC93" s="35">
        <v>-5</v>
      </c>
      <c r="AD93" s="35">
        <v>-4</v>
      </c>
      <c r="AE93" s="35">
        <v>-31</v>
      </c>
      <c r="AF93" s="35">
        <v>-39</v>
      </c>
      <c r="AG93" s="35">
        <v>-70</v>
      </c>
      <c r="AH93" s="35">
        <v>-42</v>
      </c>
      <c r="AI93" s="35">
        <v>-9</v>
      </c>
      <c r="AJ93" s="35">
        <v>0</v>
      </c>
      <c r="AK93" s="47"/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77</v>
      </c>
      <c r="D94" s="71" t="s">
        <v>44</v>
      </c>
      <c r="E94" s="71" t="s">
        <v>78</v>
      </c>
      <c r="F94" s="15" t="s">
        <v>38</v>
      </c>
      <c r="G94" s="34">
        <v>744</v>
      </c>
      <c r="H94" s="34">
        <v>1044</v>
      </c>
      <c r="I94" s="34">
        <v>0</v>
      </c>
      <c r="J94" s="34">
        <v>1044</v>
      </c>
      <c r="K94" s="34">
        <v>1044</v>
      </c>
      <c r="L94" s="34">
        <v>984</v>
      </c>
      <c r="M94" s="39">
        <v>1044</v>
      </c>
      <c r="N94" s="34">
        <v>1044</v>
      </c>
      <c r="O94" s="34">
        <v>744</v>
      </c>
      <c r="P94" s="34">
        <v>1044</v>
      </c>
      <c r="Q94" s="34">
        <v>1044</v>
      </c>
      <c r="R94" s="34">
        <v>1044</v>
      </c>
      <c r="S94" s="39">
        <v>1044</v>
      </c>
      <c r="T94" s="39">
        <v>1044</v>
      </c>
      <c r="U94" s="39">
        <v>744</v>
      </c>
      <c r="V94" s="39">
        <v>1044</v>
      </c>
      <c r="W94" s="39">
        <v>0</v>
      </c>
      <c r="X94" s="39">
        <v>1044</v>
      </c>
      <c r="Y94" s="39">
        <v>1044</v>
      </c>
      <c r="Z94" s="39">
        <v>1044</v>
      </c>
      <c r="AA94" s="39">
        <v>1044</v>
      </c>
      <c r="AB94" s="34">
        <v>744</v>
      </c>
      <c r="AC94" s="34">
        <v>1044</v>
      </c>
      <c r="AD94" s="34">
        <v>516</v>
      </c>
      <c r="AE94" s="34">
        <v>1044</v>
      </c>
      <c r="AF94" s="34">
        <v>1044</v>
      </c>
      <c r="AG94" s="34">
        <v>1044</v>
      </c>
      <c r="AH94" s="39">
        <v>936</v>
      </c>
      <c r="AI94" s="34">
        <v>792</v>
      </c>
      <c r="AJ94" s="34">
        <v>0</v>
      </c>
      <c r="AK94" s="46"/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77</v>
      </c>
      <c r="D95" s="71" t="s">
        <v>44</v>
      </c>
      <c r="E95" s="71" t="s">
        <v>78</v>
      </c>
      <c r="F95" s="14" t="s">
        <v>39</v>
      </c>
      <c r="G95" s="33">
        <v>790</v>
      </c>
      <c r="H95" s="33">
        <v>1060</v>
      </c>
      <c r="I95" s="33">
        <v>0</v>
      </c>
      <c r="J95" s="33">
        <v>975</v>
      </c>
      <c r="K95" s="33">
        <v>994</v>
      </c>
      <c r="L95" s="33">
        <v>900</v>
      </c>
      <c r="M95" s="33">
        <v>1030</v>
      </c>
      <c r="N95" s="33">
        <v>1060</v>
      </c>
      <c r="O95" s="33">
        <v>810</v>
      </c>
      <c r="P95" s="33">
        <v>1013</v>
      </c>
      <c r="Q95" s="33">
        <v>1007</v>
      </c>
      <c r="R95" s="33">
        <v>1050</v>
      </c>
      <c r="S95" s="33">
        <v>1031</v>
      </c>
      <c r="T95" s="33">
        <v>1050</v>
      </c>
      <c r="U95" s="33">
        <v>760</v>
      </c>
      <c r="V95" s="33">
        <v>1060</v>
      </c>
      <c r="W95" s="33">
        <v>0</v>
      </c>
      <c r="X95" s="33">
        <v>930</v>
      </c>
      <c r="Y95" s="33">
        <v>1051</v>
      </c>
      <c r="Z95" s="33">
        <v>873</v>
      </c>
      <c r="AA95" s="33">
        <v>1060</v>
      </c>
      <c r="AB95" s="33">
        <v>790</v>
      </c>
      <c r="AC95" s="33">
        <v>1010</v>
      </c>
      <c r="AD95" s="33">
        <v>440</v>
      </c>
      <c r="AE95" s="33">
        <v>1020</v>
      </c>
      <c r="AF95" s="33">
        <v>1036</v>
      </c>
      <c r="AG95" s="33">
        <v>1055</v>
      </c>
      <c r="AH95" s="33">
        <v>801</v>
      </c>
      <c r="AI95" s="33">
        <v>597</v>
      </c>
      <c r="AJ95" s="33">
        <v>0</v>
      </c>
      <c r="AK95" s="45"/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77</v>
      </c>
      <c r="D96" s="71" t="s">
        <v>44</v>
      </c>
      <c r="E96" s="71" t="s">
        <v>78</v>
      </c>
      <c r="F96" s="15" t="s">
        <v>40</v>
      </c>
      <c r="G96" s="34">
        <v>46</v>
      </c>
      <c r="H96" s="34">
        <v>16</v>
      </c>
      <c r="I96" s="34">
        <v>0</v>
      </c>
      <c r="J96" s="34">
        <v>-69</v>
      </c>
      <c r="K96" s="34">
        <v>-50</v>
      </c>
      <c r="L96" s="34">
        <v>-84</v>
      </c>
      <c r="M96" s="39">
        <v>-14</v>
      </c>
      <c r="N96" s="34">
        <v>16</v>
      </c>
      <c r="O96" s="34">
        <v>66</v>
      </c>
      <c r="P96" s="34">
        <v>-31</v>
      </c>
      <c r="Q96" s="34">
        <v>-37</v>
      </c>
      <c r="R96" s="34">
        <v>6</v>
      </c>
      <c r="S96" s="39">
        <v>-13</v>
      </c>
      <c r="T96" s="39">
        <v>6</v>
      </c>
      <c r="U96" s="39">
        <v>16</v>
      </c>
      <c r="V96" s="39">
        <v>16</v>
      </c>
      <c r="W96" s="39">
        <v>0</v>
      </c>
      <c r="X96" s="39">
        <v>-114</v>
      </c>
      <c r="Y96" s="39">
        <v>7</v>
      </c>
      <c r="Z96" s="39">
        <v>-171</v>
      </c>
      <c r="AA96" s="39">
        <v>16</v>
      </c>
      <c r="AB96" s="34">
        <v>46</v>
      </c>
      <c r="AC96" s="34">
        <v>-34</v>
      </c>
      <c r="AD96" s="34">
        <v>-76</v>
      </c>
      <c r="AE96" s="34">
        <v>-24</v>
      </c>
      <c r="AF96" s="34">
        <v>-8</v>
      </c>
      <c r="AG96" s="34">
        <v>11</v>
      </c>
      <c r="AH96" s="39">
        <v>-135</v>
      </c>
      <c r="AI96" s="34">
        <v>-195</v>
      </c>
      <c r="AJ96" s="34">
        <v>0</v>
      </c>
      <c r="AK96" s="46"/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77</v>
      </c>
      <c r="D97" s="71" t="s">
        <v>44</v>
      </c>
      <c r="E97" s="71" t="s">
        <v>78</v>
      </c>
      <c r="F97" s="15" t="s">
        <v>41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77</v>
      </c>
      <c r="D98" s="72" t="s">
        <v>44</v>
      </c>
      <c r="E98" s="72" t="s">
        <v>78</v>
      </c>
      <c r="F98" s="16" t="s">
        <v>42</v>
      </c>
      <c r="G98" s="35">
        <v>-4</v>
      </c>
      <c r="H98" s="35">
        <v>-13</v>
      </c>
      <c r="I98" s="35">
        <v>0</v>
      </c>
      <c r="J98" s="35">
        <v>-23</v>
      </c>
      <c r="K98" s="35">
        <v>-12</v>
      </c>
      <c r="L98" s="35">
        <v>-11</v>
      </c>
      <c r="M98" s="35">
        <v>-7</v>
      </c>
      <c r="N98" s="35">
        <v>-5</v>
      </c>
      <c r="O98" s="35">
        <v>-1</v>
      </c>
      <c r="P98" s="35">
        <v>-3</v>
      </c>
      <c r="Q98" s="35">
        <v>-27</v>
      </c>
      <c r="R98" s="35">
        <v>-8</v>
      </c>
      <c r="S98" s="35">
        <v>-5</v>
      </c>
      <c r="T98" s="35">
        <v>-1</v>
      </c>
      <c r="U98" s="35">
        <v>-6</v>
      </c>
      <c r="V98" s="35">
        <v>-9</v>
      </c>
      <c r="W98" s="35">
        <v>0</v>
      </c>
      <c r="X98" s="35">
        <v>-27</v>
      </c>
      <c r="Y98" s="35">
        <v>-24</v>
      </c>
      <c r="Z98" s="35">
        <v>-12</v>
      </c>
      <c r="AA98" s="35">
        <v>-3</v>
      </c>
      <c r="AB98" s="35">
        <v>-12</v>
      </c>
      <c r="AC98" s="35">
        <v>-21</v>
      </c>
      <c r="AD98" s="35">
        <v>-27</v>
      </c>
      <c r="AE98" s="35">
        <v>-18</v>
      </c>
      <c r="AF98" s="35">
        <v>-21</v>
      </c>
      <c r="AG98" s="35">
        <v>-39</v>
      </c>
      <c r="AH98" s="35">
        <v>-21</v>
      </c>
      <c r="AI98" s="35">
        <v>-46</v>
      </c>
      <c r="AJ98" s="35">
        <v>0</v>
      </c>
      <c r="AK98" s="47"/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79</v>
      </c>
      <c r="D99" s="71" t="s">
        <v>59</v>
      </c>
      <c r="E99" s="71" t="s">
        <v>80</v>
      </c>
      <c r="F99" s="15" t="s">
        <v>38</v>
      </c>
      <c r="G99" s="34">
        <v>116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9">
        <v>0</v>
      </c>
      <c r="N99" s="34">
        <v>0</v>
      </c>
      <c r="O99" s="34">
        <v>0</v>
      </c>
      <c r="P99" s="34">
        <v>0</v>
      </c>
      <c r="Q99" s="34">
        <v>456</v>
      </c>
      <c r="R99" s="34">
        <v>396</v>
      </c>
      <c r="S99" s="39">
        <v>114</v>
      </c>
      <c r="T99" s="39">
        <v>32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9">
        <v>0</v>
      </c>
      <c r="AI99" s="34">
        <v>0</v>
      </c>
      <c r="AJ99" s="34">
        <v>0</v>
      </c>
      <c r="AK99" s="46"/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79</v>
      </c>
      <c r="D100" s="71" t="s">
        <v>59</v>
      </c>
      <c r="E100" s="71" t="s">
        <v>80</v>
      </c>
      <c r="F100" s="14" t="s">
        <v>39</v>
      </c>
      <c r="G100" s="33">
        <v>116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12</v>
      </c>
      <c r="R100" s="33">
        <v>474</v>
      </c>
      <c r="S100" s="33">
        <v>356</v>
      </c>
      <c r="T100" s="33">
        <v>156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/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79</v>
      </c>
      <c r="D101" s="71" t="s">
        <v>59</v>
      </c>
      <c r="E101" s="71" t="s">
        <v>80</v>
      </c>
      <c r="F101" s="15" t="s">
        <v>40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9">
        <v>0</v>
      </c>
      <c r="N101" s="34">
        <v>0</v>
      </c>
      <c r="O101" s="34">
        <v>0</v>
      </c>
      <c r="P101" s="34">
        <v>0</v>
      </c>
      <c r="Q101" s="34">
        <v>-444</v>
      </c>
      <c r="R101" s="34">
        <v>78</v>
      </c>
      <c r="S101" s="39">
        <v>242</v>
      </c>
      <c r="T101" s="39">
        <v>124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9">
        <v>0</v>
      </c>
      <c r="AI101" s="34">
        <v>0</v>
      </c>
      <c r="AJ101" s="34">
        <v>0</v>
      </c>
      <c r="AK101" s="46"/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79</v>
      </c>
      <c r="D102" s="71" t="s">
        <v>59</v>
      </c>
      <c r="E102" s="71" t="s">
        <v>80</v>
      </c>
      <c r="F102" s="15" t="s">
        <v>41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79</v>
      </c>
      <c r="D103" s="72" t="s">
        <v>59</v>
      </c>
      <c r="E103" s="72" t="s">
        <v>80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/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81</v>
      </c>
      <c r="D104" s="71" t="s">
        <v>44</v>
      </c>
      <c r="E104" s="71" t="s">
        <v>82</v>
      </c>
      <c r="F104" s="15" t="s">
        <v>38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9">
        <v>0</v>
      </c>
      <c r="N104" s="34">
        <v>0</v>
      </c>
      <c r="O104" s="34">
        <v>10</v>
      </c>
      <c r="P104" s="34">
        <v>0</v>
      </c>
      <c r="Q104" s="34">
        <v>0</v>
      </c>
      <c r="R104" s="34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9">
        <v>0</v>
      </c>
      <c r="AI104" s="34">
        <v>0</v>
      </c>
      <c r="AJ104" s="34">
        <v>0</v>
      </c>
      <c r="AK104" s="46"/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81</v>
      </c>
      <c r="D105" s="71" t="s">
        <v>44</v>
      </c>
      <c r="E105" s="71" t="s">
        <v>82</v>
      </c>
      <c r="F105" s="14" t="s">
        <v>39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10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45"/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81</v>
      </c>
      <c r="D106" s="71" t="s">
        <v>44</v>
      </c>
      <c r="E106" s="71" t="s">
        <v>82</v>
      </c>
      <c r="F106" s="15" t="s">
        <v>40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9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9">
        <v>0</v>
      </c>
      <c r="AI106" s="34">
        <v>0</v>
      </c>
      <c r="AJ106" s="34">
        <v>0</v>
      </c>
      <c r="AK106" s="46"/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81</v>
      </c>
      <c r="D107" s="71" t="s">
        <v>44</v>
      </c>
      <c r="E107" s="71" t="s">
        <v>82</v>
      </c>
      <c r="F107" s="15" t="s">
        <v>41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9" t="str">
        <f>M106+L107</f>
        <v>0</v>
      </c>
      <c r="N107" s="34" t="str">
        <f>N106+M107</f>
        <v>0</v>
      </c>
      <c r="O107" s="34" t="str">
        <f>O106+N107</f>
        <v>0</v>
      </c>
      <c r="P107" s="34" t="str">
        <f>P106+O107</f>
        <v>0</v>
      </c>
      <c r="Q107" s="34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9" t="str">
        <f>X106+W107</f>
        <v>0</v>
      </c>
      <c r="Y107" s="39" t="str">
        <f>Y106+X107</f>
        <v>0</v>
      </c>
      <c r="Z107" s="39" t="str">
        <f>Z106+Y107</f>
        <v>0</v>
      </c>
      <c r="AA107" s="39" t="str">
        <f>AA106+Z107</f>
        <v>0</v>
      </c>
      <c r="AB107" s="34" t="str">
        <f>AB106+AA107</f>
        <v>0</v>
      </c>
      <c r="AC107" s="34" t="str">
        <f>AC106+AB107</f>
        <v>0</v>
      </c>
      <c r="AD107" s="34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39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81</v>
      </c>
      <c r="D108" s="72" t="s">
        <v>44</v>
      </c>
      <c r="E108" s="72" t="s">
        <v>82</v>
      </c>
      <c r="F108" s="16" t="s">
        <v>42</v>
      </c>
      <c r="G108" s="35">
        <v>0</v>
      </c>
      <c r="H108" s="35">
        <v>0</v>
      </c>
      <c r="I108" s="35">
        <v>0</v>
      </c>
      <c r="J108" s="35">
        <v>-8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47"/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83</v>
      </c>
      <c r="D109" s="71" t="s">
        <v>59</v>
      </c>
      <c r="E109" s="71" t="s">
        <v>84</v>
      </c>
      <c r="F109" s="15" t="s">
        <v>38</v>
      </c>
      <c r="G109" s="34">
        <v>0</v>
      </c>
      <c r="H109" s="34">
        <v>0</v>
      </c>
      <c r="I109" s="34">
        <v>0</v>
      </c>
      <c r="J109" s="34">
        <v>324</v>
      </c>
      <c r="K109" s="34">
        <v>324</v>
      </c>
      <c r="L109" s="34">
        <v>340</v>
      </c>
      <c r="M109" s="39">
        <v>636</v>
      </c>
      <c r="N109" s="34">
        <v>636</v>
      </c>
      <c r="O109" s="34">
        <v>636</v>
      </c>
      <c r="P109" s="34">
        <v>0</v>
      </c>
      <c r="Q109" s="34">
        <v>840</v>
      </c>
      <c r="R109" s="34">
        <v>840</v>
      </c>
      <c r="S109" s="39">
        <v>840</v>
      </c>
      <c r="T109" s="39">
        <v>840</v>
      </c>
      <c r="U109" s="39">
        <v>1440</v>
      </c>
      <c r="V109" s="39">
        <v>0</v>
      </c>
      <c r="W109" s="39">
        <v>0</v>
      </c>
      <c r="X109" s="39">
        <v>1440</v>
      </c>
      <c r="Y109" s="39">
        <v>840</v>
      </c>
      <c r="Z109" s="39">
        <v>840</v>
      </c>
      <c r="AA109" s="39">
        <v>840</v>
      </c>
      <c r="AB109" s="34">
        <v>1860</v>
      </c>
      <c r="AC109" s="34">
        <v>0</v>
      </c>
      <c r="AD109" s="34">
        <v>0</v>
      </c>
      <c r="AE109" s="34">
        <v>840</v>
      </c>
      <c r="AF109" s="34">
        <v>840</v>
      </c>
      <c r="AG109" s="34">
        <v>0</v>
      </c>
      <c r="AH109" s="39">
        <v>756</v>
      </c>
      <c r="AI109" s="34">
        <v>0</v>
      </c>
      <c r="AJ109" s="34">
        <v>0</v>
      </c>
      <c r="AK109" s="46"/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83</v>
      </c>
      <c r="D110" s="71" t="s">
        <v>59</v>
      </c>
      <c r="E110" s="71" t="s">
        <v>84</v>
      </c>
      <c r="F110" s="14" t="s">
        <v>39</v>
      </c>
      <c r="G110" s="33">
        <v>0</v>
      </c>
      <c r="H110" s="33">
        <v>0</v>
      </c>
      <c r="I110" s="33">
        <v>0</v>
      </c>
      <c r="J110" s="33">
        <v>192</v>
      </c>
      <c r="K110" s="33">
        <v>443</v>
      </c>
      <c r="L110" s="33">
        <v>612</v>
      </c>
      <c r="M110" s="33">
        <v>590</v>
      </c>
      <c r="N110" s="33">
        <v>740</v>
      </c>
      <c r="O110" s="33">
        <v>474</v>
      </c>
      <c r="P110" s="33">
        <v>0</v>
      </c>
      <c r="Q110" s="33">
        <v>662</v>
      </c>
      <c r="R110" s="33">
        <v>632</v>
      </c>
      <c r="S110" s="33">
        <v>730</v>
      </c>
      <c r="T110" s="33">
        <v>834</v>
      </c>
      <c r="U110" s="33">
        <v>514</v>
      </c>
      <c r="V110" s="33">
        <v>821</v>
      </c>
      <c r="W110" s="33">
        <v>0</v>
      </c>
      <c r="X110" s="33">
        <v>751</v>
      </c>
      <c r="Y110" s="33">
        <v>798</v>
      </c>
      <c r="Z110" s="33">
        <v>788</v>
      </c>
      <c r="AA110" s="33">
        <v>734</v>
      </c>
      <c r="AB110" s="33">
        <v>758</v>
      </c>
      <c r="AC110" s="33">
        <v>850</v>
      </c>
      <c r="AD110" s="33">
        <v>420</v>
      </c>
      <c r="AE110" s="33">
        <v>843</v>
      </c>
      <c r="AF110" s="33">
        <v>716</v>
      </c>
      <c r="AG110" s="33">
        <v>839</v>
      </c>
      <c r="AH110" s="33">
        <v>701</v>
      </c>
      <c r="AI110" s="33">
        <v>3</v>
      </c>
      <c r="AJ110" s="33">
        <v>0</v>
      </c>
      <c r="AK110" s="45"/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83</v>
      </c>
      <c r="D111" s="71" t="s">
        <v>59</v>
      </c>
      <c r="E111" s="71" t="s">
        <v>84</v>
      </c>
      <c r="F111" s="15" t="s">
        <v>40</v>
      </c>
      <c r="G111" s="34">
        <v>0</v>
      </c>
      <c r="H111" s="34">
        <v>0</v>
      </c>
      <c r="I111" s="34">
        <v>0</v>
      </c>
      <c r="J111" s="34">
        <v>-132</v>
      </c>
      <c r="K111" s="34">
        <v>119</v>
      </c>
      <c r="L111" s="34">
        <v>272</v>
      </c>
      <c r="M111" s="39">
        <v>-46</v>
      </c>
      <c r="N111" s="34">
        <v>104</v>
      </c>
      <c r="O111" s="34">
        <v>-162</v>
      </c>
      <c r="P111" s="34">
        <v>0</v>
      </c>
      <c r="Q111" s="34">
        <v>-178</v>
      </c>
      <c r="R111" s="34">
        <v>-208</v>
      </c>
      <c r="S111" s="39">
        <v>-110</v>
      </c>
      <c r="T111" s="39">
        <v>-6</v>
      </c>
      <c r="U111" s="39">
        <v>-926</v>
      </c>
      <c r="V111" s="39">
        <v>821</v>
      </c>
      <c r="W111" s="39">
        <v>0</v>
      </c>
      <c r="X111" s="39">
        <v>-689</v>
      </c>
      <c r="Y111" s="39">
        <v>-42</v>
      </c>
      <c r="Z111" s="39">
        <v>-52</v>
      </c>
      <c r="AA111" s="39">
        <v>-106</v>
      </c>
      <c r="AB111" s="34">
        <v>-1102</v>
      </c>
      <c r="AC111" s="34">
        <v>850</v>
      </c>
      <c r="AD111" s="34">
        <v>420</v>
      </c>
      <c r="AE111" s="34">
        <v>3</v>
      </c>
      <c r="AF111" s="34">
        <v>-124</v>
      </c>
      <c r="AG111" s="34">
        <v>839</v>
      </c>
      <c r="AH111" s="39">
        <v>-55</v>
      </c>
      <c r="AI111" s="34">
        <v>3</v>
      </c>
      <c r="AJ111" s="34">
        <v>0</v>
      </c>
      <c r="AK111" s="46"/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83</v>
      </c>
      <c r="D112" s="71" t="s">
        <v>59</v>
      </c>
      <c r="E112" s="71" t="s">
        <v>84</v>
      </c>
      <c r="F112" s="15" t="s">
        <v>41</v>
      </c>
      <c r="G112" s="34" t="str">
        <f>G111</f>
        <v>0</v>
      </c>
      <c r="H112" s="34" t="str">
        <f>H111+G112</f>
        <v>0</v>
      </c>
      <c r="I112" s="34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9" t="str">
        <f>M111+L112</f>
        <v>0</v>
      </c>
      <c r="N112" s="34" t="str">
        <f>N111+M112</f>
        <v>0</v>
      </c>
      <c r="O112" s="34" t="str">
        <f>O111+N112</f>
        <v>0</v>
      </c>
      <c r="P112" s="34" t="str">
        <f>P111+O112</f>
        <v>0</v>
      </c>
      <c r="Q112" s="34" t="str">
        <f>Q111+P112</f>
        <v>0</v>
      </c>
      <c r="R112" s="34" t="str">
        <f>R111+Q112</f>
        <v>0</v>
      </c>
      <c r="S112" s="39" t="str">
        <f>S111+R112</f>
        <v>0</v>
      </c>
      <c r="T112" s="39" t="str">
        <f>T111+S112</f>
        <v>0</v>
      </c>
      <c r="U112" s="39" t="str">
        <f>U111+T112</f>
        <v>0</v>
      </c>
      <c r="V112" s="39" t="str">
        <f>V111+U112</f>
        <v>0</v>
      </c>
      <c r="W112" s="39" t="str">
        <f>W111+V112</f>
        <v>0</v>
      </c>
      <c r="X112" s="39" t="str">
        <f>X111+W112</f>
        <v>0</v>
      </c>
      <c r="Y112" s="39" t="str">
        <f>Y111+X112</f>
        <v>0</v>
      </c>
      <c r="Z112" s="39" t="str">
        <f>Z111+Y112</f>
        <v>0</v>
      </c>
      <c r="AA112" s="39" t="str">
        <f>AA111+Z112</f>
        <v>0</v>
      </c>
      <c r="AB112" s="34" t="str">
        <f>AB111+AA112</f>
        <v>0</v>
      </c>
      <c r="AC112" s="34" t="str">
        <f>AC111+AB112</f>
        <v>0</v>
      </c>
      <c r="AD112" s="34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39" t="str">
        <f>AH111+AG112</f>
        <v>0</v>
      </c>
      <c r="AI112" s="34" t="str">
        <f>AI111+AH112</f>
        <v>0</v>
      </c>
      <c r="AJ112" s="34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83</v>
      </c>
      <c r="D113" s="72" t="s">
        <v>59</v>
      </c>
      <c r="E113" s="72" t="s">
        <v>84</v>
      </c>
      <c r="F113" s="16" t="s">
        <v>42</v>
      </c>
      <c r="G113" s="35">
        <v>0</v>
      </c>
      <c r="H113" s="35">
        <v>0</v>
      </c>
      <c r="I113" s="35">
        <v>0</v>
      </c>
      <c r="J113" s="35">
        <v>-24</v>
      </c>
      <c r="K113" s="35">
        <v>-20</v>
      </c>
      <c r="L113" s="35">
        <v>-23</v>
      </c>
      <c r="M113" s="35">
        <v>-17</v>
      </c>
      <c r="N113" s="35">
        <v>-31</v>
      </c>
      <c r="O113" s="35">
        <v>-27</v>
      </c>
      <c r="P113" s="35">
        <v>0</v>
      </c>
      <c r="Q113" s="35">
        <v>-27</v>
      </c>
      <c r="R113" s="35">
        <v>-19</v>
      </c>
      <c r="S113" s="35">
        <v>-5</v>
      </c>
      <c r="T113" s="35">
        <v>-20</v>
      </c>
      <c r="U113" s="35">
        <v>-20</v>
      </c>
      <c r="V113" s="35">
        <v>-17</v>
      </c>
      <c r="W113" s="35">
        <v>0</v>
      </c>
      <c r="X113" s="35">
        <v>-68</v>
      </c>
      <c r="Y113" s="35">
        <v>-24</v>
      </c>
      <c r="Z113" s="35">
        <v>-17</v>
      </c>
      <c r="AA113" s="35">
        <v>-17</v>
      </c>
      <c r="AB113" s="35">
        <v>-14</v>
      </c>
      <c r="AC113" s="35">
        <v>-25</v>
      </c>
      <c r="AD113" s="35">
        <v>-5</v>
      </c>
      <c r="AE113" s="35">
        <v>-26</v>
      </c>
      <c r="AF113" s="35">
        <v>-13</v>
      </c>
      <c r="AG113" s="35">
        <v>-22</v>
      </c>
      <c r="AH113" s="35">
        <v>-17</v>
      </c>
      <c r="AI113" s="35">
        <v>0</v>
      </c>
      <c r="AJ113" s="35">
        <v>0</v>
      </c>
      <c r="AK113" s="47"/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6"/>
    </row>
    <row r="116" spans="1:43">
      <c r="C116" s="17" t="s">
        <v>85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2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SUBTOTAL(109,G14,G19,G24,G29,G34,G39,G44,G49,G54,G59,G64,G69,G74,G79,G84,G89,G94,G99,G104,G109,G114)</f>
        <v>0</v>
      </c>
      <c r="H7" s="26" t="str">
        <f>SUBTOTAL(109,H14,H19,H24,H29,H34,H39,H44,H49,H54,H59,H64,H69,H74,H79,H84,H89,H94,H99,H104,H109,H114)</f>
        <v>0</v>
      </c>
      <c r="I7" s="26" t="str">
        <f>SUBTOTAL(109,I14,I19,I24,I29,I34,I39,I44,I49,I54,I59,I64,I69,I74,I79,I84,I89,I94,I99,I104,I109,I114)</f>
        <v>0</v>
      </c>
      <c r="J7" s="26" t="str">
        <f>SUBTOTAL(109,J14,J19,J24,J29,J34,J39,J44,J49,J54,J59,J64,J69,J74,J79,J84,J89,J94,J99,J104,J109,J114)</f>
        <v>0</v>
      </c>
      <c r="K7" s="26" t="str">
        <f>SUBTOTAL(109,K14,K19,K24,K29,K34,K39,K44,K49,K54,K59,K64,K69,K74,K79,K84,K89,K94,K99,K104,K109,K114)</f>
        <v>0</v>
      </c>
      <c r="L7" s="26" t="str">
        <f>SUBTOTAL(109,L14,L19,L24,L29,L34,L39,L44,L49,L54,L59,L64,L69,L74,L79,L84,L89,L94,L99,L104,L109,L114)</f>
        <v>0</v>
      </c>
      <c r="M7" s="36" t="str">
        <f>SUBTOTAL(109,M14,M19,M24,M29,M34,M39,M44,M49,M54,M59,M64,M69,M74,M79,M84,M89,M94,M99,M104,M109,M114)</f>
        <v>0</v>
      </c>
      <c r="N7" s="26" t="str">
        <f>SUBTOTAL(109,N14,N19,N24,N29,N34,N39,N44,N49,N54,N59,N64,N69,N74,N79,N84,N89,N94,N99,N104,N109,N114)</f>
        <v>0</v>
      </c>
      <c r="O7" s="26" t="str">
        <f>SUBTOTAL(109,O14,O19,O24,O29,O34,O39,O44,O49,O54,O59,O64,O69,O74,O79,O84,O89,O94,O99,O104,O109,O114)</f>
        <v>0</v>
      </c>
      <c r="P7" s="26" t="str">
        <f>SUBTOTAL(109,P14,P19,P24,P29,P34,P39,P44,P49,P54,P59,P64,P69,P74,P79,P84,P89,P94,P99,P104,P109,P114)</f>
        <v>0</v>
      </c>
      <c r="Q7" s="26" t="str">
        <f>SUBTOTAL(109,Q14,Q19,Q24,Q29,Q34,Q39,Q44,Q49,Q54,Q59,Q64,Q69,Q74,Q79,Q84,Q89,Q94,Q99,Q104,Q109,Q114)</f>
        <v>0</v>
      </c>
      <c r="R7" s="26" t="str">
        <f>SUBTOTAL(109,R14,R19,R24,R29,R34,R39,R44,R49,R54,R59,R64,R69,R74,R79,R84,R89,R94,R99,R104,R109,R114)</f>
        <v>0</v>
      </c>
      <c r="S7" s="36" t="str">
        <f>SUBTOTAL(109,S14,S19,S24,S29,S34,S39,S44,S49,S54,S59,S64,S69,S74,S79,S84,S89,S94,S99,S104,S109,S114)</f>
        <v>0</v>
      </c>
      <c r="T7" s="36" t="str">
        <f>SUBTOTAL(109,T14,T19,T24,T29,T34,T39,T44,T49,T54,T59,T64,T69,T74,T79,T84,T89,T94,T99,T104,T109,T114)</f>
        <v>0</v>
      </c>
      <c r="U7" s="36" t="str">
        <f>SUBTOTAL(109,U14,U19,U24,U29,U34,U39,U44,U49,U54,U59,U64,U69,U74,U79,U84,U89,U94,U99,U104,U109,U114)</f>
        <v>0</v>
      </c>
      <c r="V7" s="36" t="str">
        <f>SUBTOTAL(109,V14,V19,V24,V29,V34,V39,V44,V49,V54,V59,V64,V69,V74,V79,V84,V89,V94,V99,V104,V109,V114)</f>
        <v>0</v>
      </c>
      <c r="W7" s="36" t="str">
        <f>SUBTOTAL(109,W14,W19,W24,W29,W34,W39,W44,W49,W54,W59,W64,W69,W74,W79,W84,W89,W94,W99,W104,W109,W114)</f>
        <v>0</v>
      </c>
      <c r="X7" s="36" t="str">
        <f>SUBTOTAL(109,X14,X19,X24,X29,X34,X39,X44,X49,X54,X59,X64,X69,X74,X79,X84,X89,X94,X99,X104,X109,X114)</f>
        <v>0</v>
      </c>
      <c r="Y7" s="36" t="str">
        <f>SUBTOTAL(109,Y14,Y19,Y24,Y29,Y34,Y39,Y44,Y49,Y54,Y59,Y64,Y69,Y74,Y79,Y84,Y89,Y94,Y99,Y104,Y109,Y114)</f>
        <v>0</v>
      </c>
      <c r="Z7" s="36" t="str">
        <f>SUBTOTAL(109,Z14,Z19,Z24,Z29,Z34,Z39,Z44,Z49,Z54,Z59,Z64,Z69,Z74,Z79,Z84,Z89,Z94,Z99,Z104,Z109,Z114)</f>
        <v>0</v>
      </c>
      <c r="AA7" s="36" t="str">
        <f>SUBTOTAL(109,AA14,AA19,AA24,AA29,AA34,AA39,AA44,AA49,AA54,AA59,AA64,AA69,AA74,AA79,AA84,AA89,AA94,AA99,AA104,AA109,AA114)</f>
        <v>0</v>
      </c>
      <c r="AB7" s="26" t="str">
        <f>SUBTOTAL(109,AB14,AB19,AB24,AB29,AB34,AB39,AB44,AB49,AB54,AB59,AB64,AB69,AB74,AB79,AB84,AB89,AB94,AB99,AB104,AB109,AB114)</f>
        <v>0</v>
      </c>
      <c r="AC7" s="26" t="str">
        <f>SUBTOTAL(109,AC14,AC19,AC24,AC29,AC34,AC39,AC44,AC49,AC54,AC59,AC64,AC69,AC74,AC79,AC84,AC89,AC94,AC99,AC104,AC109,AC114)</f>
        <v>0</v>
      </c>
      <c r="AD7" s="26" t="str">
        <f>SUBTOTAL(109,AD14,AD19,AD24,AD29,AD34,AD39,AD44,AD49,AD54,AD59,AD64,AD69,AD74,AD79,AD84,AD89,AD94,AD99,AD104,AD109,AD114)</f>
        <v>0</v>
      </c>
      <c r="AE7" s="26" t="str">
        <f>SUBTOTAL(109,AE14,AE19,AE24,AE29,AE34,AE39,AE44,AE49,AE54,AE59,AE64,AE69,AE74,AE79,AE84,AE89,AE94,AE99,AE104,AE109,AE114)</f>
        <v>0</v>
      </c>
      <c r="AF7" s="26" t="str">
        <f>SUBTOTAL(109,AF14,AF19,AF24,AF29,AF34,AF39,AF44,AF49,AF54,AF59,AF64,AF69,AF74,AF79,AF84,AF89,AF94,AF99,AF104,AF109,AF114)</f>
        <v>0</v>
      </c>
      <c r="AG7" s="26" t="str">
        <f>SUBTOTAL(109,AG14,AG19,AG24,AG29,AG34,AG39,AG44,AG49,AG54,AG59,AG64,AG69,AG74,AG79,AG84,AG89,AG94,AG99,AG104,AG109,AG114)</f>
        <v>0</v>
      </c>
      <c r="AH7" s="36" t="str">
        <f>SUBTOTAL(109,AH14,AH19,AH24,AH29,AH34,AH39,AH44,AH49,AH54,AH59,AH64,AH69,AH74,AH79,AH84,AH89,AH94,AH99,AH104,AH109,AH114)</f>
        <v>0</v>
      </c>
      <c r="AI7" s="26" t="str">
        <f>SUBTOTAL(109,AI14,AI19,AI24,AI29,AI34,AI39,AI44,AI49,AI54,AI59,AI64,AI69,AI74,AI79,AI84,AI89,AI94,AI99,AI104,AI109,AI114)</f>
        <v>0</v>
      </c>
      <c r="AJ7" s="26" t="str">
        <f>SUBTOTAL(109,AJ14,AJ19,AJ24,AJ29,AJ34,AJ39,AJ44,AJ49,AJ54,AJ59,AJ64,AJ69,AJ74,AJ79,AJ84,AJ89,AJ94,AJ99,AJ104,AJ109,AJ114)</f>
        <v>0</v>
      </c>
      <c r="AK7" s="40" t="str">
        <f>SUBTOTAL(109,AK14,AK19,AK24,AK29,AK34,AK39,AK44,AK49,AK54,AK59,AK64,AK69,AK74,AK79,AK84,AK89,AK94,AK99,AK104,AK109,AK114)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SUBTOTAL(109,G15,G20,G25,G30,G35,G40,G45,G50,G55,G60,G65,G70,G75,G80,G85,G90,G95,G100,G105,G110,G115)</f>
        <v>0</v>
      </c>
      <c r="H8" s="27" t="str">
        <f>SUBTOTAL(109,H15,H20,H25,H30,H35,H40,H45,H50,H55,H60,H65,H70,H75,H80,H85,H90,H95,H100,H105,H110,H115)</f>
        <v>0</v>
      </c>
      <c r="I8" s="27" t="str">
        <f>SUBTOTAL(109,I15,I20,I25,I30,I35,I40,I45,I50,I55,I60,I65,I70,I75,I80,I85,I90,I95,I100,I105,I110,I115)</f>
        <v>0</v>
      </c>
      <c r="J8" s="27" t="str">
        <f>SUBTOTAL(109,J15,J20,J25,J30,J35,J40,J45,J50,J55,J60,J65,J70,J75,J80,J85,J90,J95,J100,J105,J110,J115)</f>
        <v>0</v>
      </c>
      <c r="K8" s="27" t="str">
        <f>SUBTOTAL(109,K15,K20,K25,K30,K35,K40,K45,K50,K55,K60,K65,K70,K75,K80,K85,K90,K95,K100,K105,K110,K115)</f>
        <v>0</v>
      </c>
      <c r="L8" s="27" t="str">
        <f>SUBTOTAL(109,L15,L20,L25,L30,L35,L40,L45,L50,L55,L60,L65,L70,L75,L80,L85,L90,L95,L100,L105,L110,L115)</f>
        <v>0</v>
      </c>
      <c r="M8" s="27" t="str">
        <f>SUBTOTAL(109,M15,M20,M25,M30,M35,M40,M45,M50,M55,M60,M65,M70,M75,M80,M85,M90,M95,M100,M105,M110,M115)</f>
        <v>0</v>
      </c>
      <c r="N8" s="27" t="str">
        <f>SUBTOTAL(109,N15,N20,N25,N30,N35,N40,N45,N50,N55,N60,N65,N70,N75,N80,N85,N90,N95,N100,N105,N110,N115)</f>
        <v>0</v>
      </c>
      <c r="O8" s="27" t="str">
        <f>SUBTOTAL(109,O15,O20,O25,O30,O35,O40,O45,O50,O55,O60,O65,O70,O75,O80,O85,O90,O95,O100,O105,O110,O115)</f>
        <v>0</v>
      </c>
      <c r="P8" s="27" t="str">
        <f>SUBTOTAL(109,P15,P20,P25,P30,P35,P40,P45,P50,P55,P60,P65,P70,P75,P80,P85,P90,P95,P100,P105,P110,P115)</f>
        <v>0</v>
      </c>
      <c r="Q8" s="27" t="str">
        <f>SUBTOTAL(109,Q15,Q20,Q25,Q30,Q35,Q40,Q45,Q50,Q55,Q60,Q65,Q70,Q75,Q80,Q85,Q90,Q95,Q100,Q105,Q110,Q115)</f>
        <v>0</v>
      </c>
      <c r="R8" s="27" t="str">
        <f>SUBTOTAL(109,R15,R20,R25,R30,R35,R40,R45,R50,R55,R60,R65,R70,R75,R80,R85,R90,R95,R100,R105,R110,R115)</f>
        <v>0</v>
      </c>
      <c r="S8" s="27" t="str">
        <f>SUBTOTAL(109,S15,S20,S25,S30,S35,S40,S45,S50,S55,S60,S65,S70,S75,S80,S85,S90,S95,S100,S105,S110,S115)</f>
        <v>0</v>
      </c>
      <c r="T8" s="27" t="str">
        <f>SUBTOTAL(109,T15,T20,T25,T30,T35,T40,T45,T50,T55,T60,T65,T70,T75,T80,T85,T90,T95,T100,T105,T110,T115)</f>
        <v>0</v>
      </c>
      <c r="U8" s="27" t="str">
        <f>SUBTOTAL(109,U15,U20,U25,U30,U35,U40,U45,U50,U55,U60,U65,U70,U75,U80,U85,U90,U95,U100,U105,U110,U115)</f>
        <v>0</v>
      </c>
      <c r="V8" s="27" t="str">
        <f>SUBTOTAL(109,V15,V20,V25,V30,V35,V40,V45,V50,V55,V60,V65,V70,V75,V80,V85,V90,V95,V100,V105,V110,V115)</f>
        <v>0</v>
      </c>
      <c r="W8" s="27" t="str">
        <f>SUBTOTAL(109,W15,W20,W25,W30,W35,W40,W45,W50,W55,W60,W65,W70,W75,W80,W85,W90,W95,W100,W105,W110,W115)</f>
        <v>0</v>
      </c>
      <c r="X8" s="27" t="str">
        <f>SUBTOTAL(109,X15,X20,X25,X30,X35,X40,X45,X50,X55,X60,X65,X70,X75,X80,X85,X90,X95,X100,X105,X110,X115)</f>
        <v>0</v>
      </c>
      <c r="Y8" s="27" t="str">
        <f>SUBTOTAL(109,Y15,Y20,Y25,Y30,Y35,Y40,Y45,Y50,Y55,Y60,Y65,Y70,Y75,Y80,Y85,Y90,Y95,Y100,Y105,Y110,Y115)</f>
        <v>0</v>
      </c>
      <c r="Z8" s="27" t="str">
        <f>SUBTOTAL(109,Z15,Z20,Z25,Z30,Z35,Z40,Z45,Z50,Z55,Z60,Z65,Z70,Z75,Z80,Z85,Z90,Z95,Z100,Z105,Z110,Z115)</f>
        <v>0</v>
      </c>
      <c r="AA8" s="27" t="str">
        <f>SUBTOTAL(109,AA15,AA20,AA25,AA30,AA35,AA40,AA45,AA50,AA55,AA60,AA65,AA70,AA75,AA80,AA85,AA90,AA95,AA100,AA105,AA110,AA115)</f>
        <v>0</v>
      </c>
      <c r="AB8" s="27" t="str">
        <f>SUBTOTAL(109,AB15,AB20,AB25,AB30,AB35,AB40,AB45,AB50,AB55,AB60,AB65,AB70,AB75,AB80,AB85,AB90,AB95,AB100,AB105,AB110,AB115)</f>
        <v>0</v>
      </c>
      <c r="AC8" s="27" t="str">
        <f>SUBTOTAL(109,AC15,AC20,AC25,AC30,AC35,AC40,AC45,AC50,AC55,AC60,AC65,AC70,AC75,AC80,AC85,AC90,AC95,AC100,AC105,AC110,AC115)</f>
        <v>0</v>
      </c>
      <c r="AD8" s="27" t="str">
        <f>SUBTOTAL(109,AD15,AD20,AD25,AD30,AD35,AD40,AD45,AD50,AD55,AD60,AD65,AD70,AD75,AD80,AD85,AD90,AD95,AD100,AD105,AD110,AD115)</f>
        <v>0</v>
      </c>
      <c r="AE8" s="27" t="str">
        <f>SUBTOTAL(109,AE15,AE20,AE25,AE30,AE35,AE40,AE45,AE50,AE55,AE60,AE65,AE70,AE75,AE80,AE85,AE90,AE95,AE100,AE105,AE110,AE115)</f>
        <v>0</v>
      </c>
      <c r="AF8" s="27" t="str">
        <f>SUBTOTAL(109,AF15,AF20,AF25,AF30,AF35,AF40,AF45,AF50,AF55,AF60,AF65,AF70,AF75,AF80,AF85,AF90,AF95,AF100,AF105,AF110,AF115)</f>
        <v>0</v>
      </c>
      <c r="AG8" s="27" t="str">
        <f>SUBTOTAL(109,AG15,AG20,AG25,AG30,AG35,AG40,AG45,AG50,AG55,AG60,AG65,AG70,AG75,AG80,AG85,AG90,AG95,AG100,AG105,AG110,AG115)</f>
        <v>0</v>
      </c>
      <c r="AH8" s="27" t="str">
        <f>SUBTOTAL(109,AH15,AH20,AH25,AH30,AH35,AH40,AH45,AH50,AH55,AH60,AH65,AH70,AH75,AH80,AH85,AH90,AH95,AH100,AH105,AH110,AH115)</f>
        <v>0</v>
      </c>
      <c r="AI8" s="27" t="str">
        <f>SUBTOTAL(109,AI15,AI20,AI25,AI30,AI35,AI40,AI45,AI50,AI55,AI60,AI65,AI70,AI75,AI80,AI85,AI90,AI95,AI100,AI105,AI110,AI115)</f>
        <v>0</v>
      </c>
      <c r="AJ8" s="27" t="str">
        <f>SUBTOTAL(109,AJ15,AJ20,AJ25,AJ30,AJ35,AJ40,AJ45,AJ50,AJ55,AJ60,AJ65,AJ70,AJ75,AJ80,AJ85,AJ90,AJ95,AJ100,AJ105,AJ110,AJ115)</f>
        <v>0</v>
      </c>
      <c r="AK8" s="41" t="str">
        <f>SUBTOTAL(109,AK15,AK20,AK25,AK30,AK35,AK40,AK45,AK50,AK55,AK60,AK65,AK70,AK75,AK80,AK85,AK90,AK95,AK100,AK105,AK110,AK115)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SUBTOTAL(109,G16,G21,G26,G31,G36,G41,G46,G51,G56,G61,G66,G71,G76,G81,G86,G91,G96,G101,G106,G111,G116)</f>
        <v>0</v>
      </c>
      <c r="H9" s="28" t="str">
        <f>SUBTOTAL(109,H16,H21,H26,H31,H36,H41,H46,H51,H56,H61,H66,H71,H76,H81,H86,H91,H96,H101,H106,H111,H116)</f>
        <v>0</v>
      </c>
      <c r="I9" s="28" t="str">
        <f>SUBTOTAL(109,I16,I21,I26,I31,I36,I41,I46,I51,I56,I61,I66,I71,I76,I81,I86,I91,I96,I101,I106,I111,I116)</f>
        <v>0</v>
      </c>
      <c r="J9" s="28" t="str">
        <f>SUBTOTAL(109,J16,J21,J26,J31,J36,J41,J46,J51,J56,J61,J66,J71,J76,J81,J86,J91,J96,J101,J106,J111,J116)</f>
        <v>0</v>
      </c>
      <c r="K9" s="28" t="str">
        <f>SUBTOTAL(109,K16,K21,K26,K31,K36,K41,K46,K51,K56,K61,K66,K71,K76,K81,K86,K91,K96,K101,K106,K111,K116)</f>
        <v>0</v>
      </c>
      <c r="L9" s="28" t="str">
        <f>SUBTOTAL(109,L16,L21,L26,L31,L36,L41,L46,L51,L56,L61,L66,L71,L76,L81,L86,L91,L96,L101,L106,L111,L116)</f>
        <v>0</v>
      </c>
      <c r="M9" s="37" t="str">
        <f>SUBTOTAL(109,M16,M21,M26,M31,M36,M41,M46,M51,M56,M61,M66,M71,M76,M81,M86,M91,M96,M101,M106,M111,M116)</f>
        <v>0</v>
      </c>
      <c r="N9" s="28" t="str">
        <f>SUBTOTAL(109,N16,N21,N26,N31,N36,N41,N46,N51,N56,N61,N66,N71,N76,N81,N86,N91,N96,N101,N106,N111,N116)</f>
        <v>0</v>
      </c>
      <c r="O9" s="28" t="str">
        <f>SUBTOTAL(109,O16,O21,O26,O31,O36,O41,O46,O51,O56,O61,O66,O71,O76,O81,O86,O91,O96,O101,O106,O111,O116)</f>
        <v>0</v>
      </c>
      <c r="P9" s="28" t="str">
        <f>SUBTOTAL(109,P16,P21,P26,P31,P36,P41,P46,P51,P56,P61,P66,P71,P76,P81,P86,P91,P96,P101,P106,P111,P116)</f>
        <v>0</v>
      </c>
      <c r="Q9" s="28" t="str">
        <f>SUBTOTAL(109,Q16,Q21,Q26,Q31,Q36,Q41,Q46,Q51,Q56,Q61,Q66,Q71,Q76,Q81,Q86,Q91,Q96,Q101,Q106,Q111,Q116)</f>
        <v>0</v>
      </c>
      <c r="R9" s="28" t="str">
        <f>SUBTOTAL(109,R16,R21,R26,R31,R36,R41,R46,R51,R56,R61,R66,R71,R76,R81,R86,R91,R96,R101,R106,R111,R116)</f>
        <v>0</v>
      </c>
      <c r="S9" s="37" t="str">
        <f>SUBTOTAL(109,S16,S21,S26,S31,S36,S41,S46,S51,S56,S61,S66,S71,S76,S81,S86,S91,S96,S101,S106,S111,S116)</f>
        <v>0</v>
      </c>
      <c r="T9" s="37" t="str">
        <f>SUBTOTAL(109,T16,T21,T26,T31,T36,T41,T46,T51,T56,T61,T66,T71,T76,T81,T86,T91,T96,T101,T106,T111,T116)</f>
        <v>0</v>
      </c>
      <c r="U9" s="37" t="str">
        <f>SUBTOTAL(109,U16,U21,U26,U31,U36,U41,U46,U51,U56,U61,U66,U71,U76,U81,U86,U91,U96,U101,U106,U111,U116)</f>
        <v>0</v>
      </c>
      <c r="V9" s="37" t="str">
        <f>SUBTOTAL(109,V16,V21,V26,V31,V36,V41,V46,V51,V56,V61,V66,V71,V76,V81,V86,V91,V96,V101,V106,V111,V116)</f>
        <v>0</v>
      </c>
      <c r="W9" s="37" t="str">
        <f>SUBTOTAL(109,W16,W21,W26,W31,W36,W41,W46,W51,W56,W61,W66,W71,W76,W81,W86,W91,W96,W101,W106,W111,W116)</f>
        <v>0</v>
      </c>
      <c r="X9" s="37" t="str">
        <f>SUBTOTAL(109,X16,X21,X26,X31,X36,X41,X46,X51,X56,X61,X66,X71,X76,X81,X86,X91,X96,X101,X106,X111,X116)</f>
        <v>0</v>
      </c>
      <c r="Y9" s="37" t="str">
        <f>SUBTOTAL(109,Y16,Y21,Y26,Y31,Y36,Y41,Y46,Y51,Y56,Y61,Y66,Y71,Y76,Y81,Y86,Y91,Y96,Y101,Y106,Y111,Y116)</f>
        <v>0</v>
      </c>
      <c r="Z9" s="37" t="str">
        <f>SUBTOTAL(109,Z16,Z21,Z26,Z31,Z36,Z41,Z46,Z51,Z56,Z61,Z66,Z71,Z76,Z81,Z86,Z91,Z96,Z101,Z106,Z111,Z116)</f>
        <v>0</v>
      </c>
      <c r="AA9" s="37" t="str">
        <f>SUBTOTAL(109,AA16,AA21,AA26,AA31,AA36,AA41,AA46,AA51,AA56,AA61,AA66,AA71,AA76,AA81,AA86,AA91,AA96,AA101,AA106,AA111,AA116)</f>
        <v>0</v>
      </c>
      <c r="AB9" s="28" t="str">
        <f>SUBTOTAL(109,AB16,AB21,AB26,AB31,AB36,AB41,AB46,AB51,AB56,AB61,AB66,AB71,AB76,AB81,AB86,AB91,AB96,AB101,AB106,AB111,AB116)</f>
        <v>0</v>
      </c>
      <c r="AC9" s="28" t="str">
        <f>SUBTOTAL(109,AC16,AC21,AC26,AC31,AC36,AC41,AC46,AC51,AC56,AC61,AC66,AC71,AC76,AC81,AC86,AC91,AC96,AC101,AC106,AC111,AC116)</f>
        <v>0</v>
      </c>
      <c r="AD9" s="28" t="str">
        <f>SUBTOTAL(109,AD16,AD21,AD26,AD31,AD36,AD41,AD46,AD51,AD56,AD61,AD66,AD71,AD76,AD81,AD86,AD91,AD96,AD101,AD106,AD111,AD116)</f>
        <v>0</v>
      </c>
      <c r="AE9" s="28" t="str">
        <f>SUBTOTAL(109,AE16,AE21,AE26,AE31,AE36,AE41,AE46,AE51,AE56,AE61,AE66,AE71,AE76,AE81,AE86,AE91,AE96,AE101,AE106,AE111,AE116)</f>
        <v>0</v>
      </c>
      <c r="AF9" s="28" t="str">
        <f>SUBTOTAL(109,AF16,AF21,AF26,AF31,AF36,AF41,AF46,AF51,AF56,AF61,AF66,AF71,AF76,AF81,AF86,AF91,AF96,AF101,AF106,AF111,AF116)</f>
        <v>0</v>
      </c>
      <c r="AG9" s="28" t="str">
        <f>SUBTOTAL(109,AG16,AG21,AG26,AG31,AG36,AG41,AG46,AG51,AG56,AG61,AG66,AG71,AG76,AG81,AG86,AG91,AG96,AG101,AG106,AG111,AG116)</f>
        <v>0</v>
      </c>
      <c r="AH9" s="37" t="str">
        <f>SUBTOTAL(109,AH16,AH21,AH26,AH31,AH36,AH41,AH46,AH51,AH56,AH61,AH66,AH71,AH76,AH81,AH86,AH91,AH96,AH101,AH106,AH111,AH116)</f>
        <v>0</v>
      </c>
      <c r="AI9" s="28" t="str">
        <f>SUBTOTAL(109,AI16,AI21,AI26,AI31,AI36,AI41,AI46,AI51,AI56,AI61,AI66,AI71,AI76,AI81,AI86,AI91,AI96,AI101,AI106,AI111,AI116)</f>
        <v>0</v>
      </c>
      <c r="AJ9" s="28" t="str">
        <f>SUBTOTAL(109,AJ16,AJ21,AJ26,AJ31,AJ36,AJ41,AJ46,AJ51,AJ56,AJ61,AJ66,AJ71,AJ76,AJ81,AJ86,AJ91,AJ96,AJ101,AJ106,AJ111,AJ116)</f>
        <v>0</v>
      </c>
      <c r="AK9" s="42" t="str">
        <f>SUBTOTAL(109,AK16,AK21,AK26,AK31,AK36,AK41,AK46,AK51,AK56,AK61,AK66,AK71,AK76,AK81,AK86,AK91,AK96,AK101,AK106,AK111,AK116)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SUBTOTAL(109,G17,G22,G27,G32,G37,G42,G47,G52,G57,G62,G67,G72,G77,G82,G87,G92,G97,G102,G107,G112,G117)</f>
        <v>0</v>
      </c>
      <c r="H10" s="28" t="str">
        <f>SUBTOTAL(109,H17,H22,H27,H32,H37,H42,H47,H52,H57,H62,H67,H72,H77,H82,H87,H92,H97,H102,H107,H112,H117)</f>
        <v>0</v>
      </c>
      <c r="I10" s="28" t="str">
        <f>SUBTOTAL(109,I17,I22,I27,I32,I37,I42,I47,I52,I57,I62,I67,I72,I77,I82,I87,I92,I97,I102,I107,I112,I117)</f>
        <v>0</v>
      </c>
      <c r="J10" s="28" t="str">
        <f>SUBTOTAL(109,J17,J22,J27,J32,J37,J42,J47,J52,J57,J62,J67,J72,J77,J82,J87,J92,J97,J102,J107,J112,J117)</f>
        <v>0</v>
      </c>
      <c r="K10" s="28" t="str">
        <f>SUBTOTAL(109,K17,K22,K27,K32,K37,K42,K47,K52,K57,K62,K67,K72,K77,K82,K87,K92,K97,K102,K107,K112,K117)</f>
        <v>0</v>
      </c>
      <c r="L10" s="28" t="str">
        <f>SUBTOTAL(109,L17,L22,L27,L32,L37,L42,L47,L52,L57,L62,L67,L72,L77,L82,L87,L92,L97,L102,L107,L112,L117)</f>
        <v>0</v>
      </c>
      <c r="M10" s="37" t="str">
        <f>SUBTOTAL(109,M17,M22,M27,M32,M37,M42,M47,M52,M57,M62,M67,M72,M77,M82,M87,M92,M97,M102,M107,M112,M117)</f>
        <v>0</v>
      </c>
      <c r="N10" s="28" t="str">
        <f>SUBTOTAL(109,N17,N22,N27,N32,N37,N42,N47,N52,N57,N62,N67,N72,N77,N82,N87,N92,N97,N102,N107,N112,N117)</f>
        <v>0</v>
      </c>
      <c r="O10" s="28" t="str">
        <f>SUBTOTAL(109,O17,O22,O27,O32,O37,O42,O47,O52,O57,O62,O67,O72,O77,O82,O87,O92,O97,O102,O107,O112,O117)</f>
        <v>0</v>
      </c>
      <c r="P10" s="28" t="str">
        <f>SUBTOTAL(109,P17,P22,P27,P32,P37,P42,P47,P52,P57,P62,P67,P72,P77,P82,P87,P92,P97,P102,P107,P112,P117)</f>
        <v>0</v>
      </c>
      <c r="Q10" s="28" t="str">
        <f>SUBTOTAL(109,Q17,Q22,Q27,Q32,Q37,Q42,Q47,Q52,Q57,Q62,Q67,Q72,Q77,Q82,Q87,Q92,Q97,Q102,Q107,Q112,Q117)</f>
        <v>0</v>
      </c>
      <c r="R10" s="28" t="str">
        <f>SUBTOTAL(109,R17,R22,R27,R32,R37,R42,R47,R52,R57,R62,R67,R72,R77,R82,R87,R92,R97,R102,R107,R112,R117)</f>
        <v>0</v>
      </c>
      <c r="S10" s="37" t="str">
        <f>SUBTOTAL(109,S17,S22,S27,S32,S37,S42,S47,S52,S57,S62,S67,S72,S77,S82,S87,S92,S97,S102,S107,S112,S117)</f>
        <v>0</v>
      </c>
      <c r="T10" s="37" t="str">
        <f>SUBTOTAL(109,T17,T22,T27,T32,T37,T42,T47,T52,T57,T62,T67,T72,T77,T82,T87,T92,T97,T102,T107,T112,T117)</f>
        <v>0</v>
      </c>
      <c r="U10" s="37" t="str">
        <f>SUBTOTAL(109,U17,U22,U27,U32,U37,U42,U47,U52,U57,U62,U67,U72,U77,U82,U87,U92,U97,U102,U107,U112,U117)</f>
        <v>0</v>
      </c>
      <c r="V10" s="37" t="str">
        <f>SUBTOTAL(109,V17,V22,V27,V32,V37,V42,V47,V52,V57,V62,V67,V72,V77,V82,V87,V92,V97,V102,V107,V112,V117)</f>
        <v>0</v>
      </c>
      <c r="W10" s="37" t="str">
        <f>SUBTOTAL(109,W17,W22,W27,W32,W37,W42,W47,W52,W57,W62,W67,W72,W77,W82,W87,W92,W97,W102,W107,W112,W117)</f>
        <v>0</v>
      </c>
      <c r="X10" s="37" t="str">
        <f>SUBTOTAL(109,X17,X22,X27,X32,X37,X42,X47,X52,X57,X62,X67,X72,X77,X82,X87,X92,X97,X102,X107,X112,X117)</f>
        <v>0</v>
      </c>
      <c r="Y10" s="37" t="str">
        <f>SUBTOTAL(109,Y17,Y22,Y27,Y32,Y37,Y42,Y47,Y52,Y57,Y62,Y67,Y72,Y77,Y82,Y87,Y92,Y97,Y102,Y107,Y112,Y117)</f>
        <v>0</v>
      </c>
      <c r="Z10" s="37" t="str">
        <f>SUBTOTAL(109,Z17,Z22,Z27,Z32,Z37,Z42,Z47,Z52,Z57,Z62,Z67,Z72,Z77,Z82,Z87,Z92,Z97,Z102,Z107,Z112,Z117)</f>
        <v>0</v>
      </c>
      <c r="AA10" s="37" t="str">
        <f>SUBTOTAL(109,AA17,AA22,AA27,AA32,AA37,AA42,AA47,AA52,AA57,AA62,AA67,AA72,AA77,AA82,AA87,AA92,AA97,AA102,AA107,AA112,AA117)</f>
        <v>0</v>
      </c>
      <c r="AB10" s="28" t="str">
        <f>SUBTOTAL(109,AB17,AB22,AB27,AB32,AB37,AB42,AB47,AB52,AB57,AB62,AB67,AB72,AB77,AB82,AB87,AB92,AB97,AB102,AB107,AB112,AB117)</f>
        <v>0</v>
      </c>
      <c r="AC10" s="28" t="str">
        <f>SUBTOTAL(109,AC17,AC22,AC27,AC32,AC37,AC42,AC47,AC52,AC57,AC62,AC67,AC72,AC77,AC82,AC87,AC92,AC97,AC102,AC107,AC112,AC117)</f>
        <v>0</v>
      </c>
      <c r="AD10" s="28" t="str">
        <f>SUBTOTAL(109,AD17,AD22,AD27,AD32,AD37,AD42,AD47,AD52,AD57,AD62,AD67,AD72,AD77,AD82,AD87,AD92,AD97,AD102,AD107,AD112,AD117)</f>
        <v>0</v>
      </c>
      <c r="AE10" s="28" t="str">
        <f>SUBTOTAL(109,AE17,AE22,AE27,AE32,AE37,AE42,AE47,AE52,AE57,AE62,AE67,AE72,AE77,AE82,AE87,AE92,AE97,AE102,AE107,AE112,AE117)</f>
        <v>0</v>
      </c>
      <c r="AF10" s="28" t="str">
        <f>SUBTOTAL(109,AF17,AF22,AF27,AF32,AF37,AF42,AF47,AF52,AF57,AF62,AF67,AF72,AF77,AF82,AF87,AF92,AF97,AF102,AF107,AF112,AF117)</f>
        <v>0</v>
      </c>
      <c r="AG10" s="28" t="str">
        <f>SUBTOTAL(109,AG17,AG22,AG27,AG32,AG37,AG42,AG47,AG52,AG57,AG62,AG67,AG72,AG77,AG82,AG87,AG92,AG97,AG102,AG107,AG112,AG117)</f>
        <v>0</v>
      </c>
      <c r="AH10" s="37" t="str">
        <f>SUBTOTAL(109,AH17,AH22,AH27,AH32,AH37,AH42,AH47,AH52,AH57,AH62,AH67,AH72,AH77,AH82,AH87,AH92,AH97,AH102,AH107,AH112,AH117)</f>
        <v>0</v>
      </c>
      <c r="AI10" s="28" t="str">
        <f>SUBTOTAL(109,AI17,AI22,AI27,AI32,AI37,AI42,AI47,AI52,AI57,AI62,AI67,AI72,AI77,AI82,AI87,AI92,AI97,AI102,AI107,AI112,AI117)</f>
        <v>0</v>
      </c>
      <c r="AJ10" s="28" t="str">
        <f>SUBTOTAL(109,AJ17,AJ22,AJ27,AJ32,AJ37,AJ42,AJ47,AJ52,AJ57,AJ62,AJ67,AJ72,AJ77,AJ82,AJ87,AJ92,AJ97,AJ102,AJ107,AJ112,AJ117)</f>
        <v>0</v>
      </c>
      <c r="AK10" s="42" t="str">
        <f>SUBTOTAL(109,AK17,AK22,AK27,AK32,AK37,AK42,AK47,AK52,AK57,AK62,AK67,AK72,AK77,AK82,AK87,AK92,AK97,AK102,AK107,AK112,AK117)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SUBTOTAL(109,G18,G23,G28,G33,G38,G43,G48,G53,G58,G63,G68,G73,G78,G83,G88,G93,G98,G103,G108,G113,G118)</f>
        <v>0</v>
      </c>
      <c r="H11" s="29" t="str">
        <f>SUBTOTAL(109,H18,H23,H28,H33,H38,H43,H48,H53,H58,H63,H68,H73,H78,H83,H88,H93,H98,H103,H108,H113,H118)</f>
        <v>0</v>
      </c>
      <c r="I11" s="29" t="str">
        <f>SUBTOTAL(109,I18,I23,I28,I33,I38,I43,I48,I53,I58,I63,I68,I73,I78,I83,I88,I93,I98,I103,I108,I113,I118)</f>
        <v>0</v>
      </c>
      <c r="J11" s="29" t="str">
        <f>SUBTOTAL(109,J18,J23,J28,J33,J38,J43,J48,J53,J58,J63,J68,J73,J78,J83,J88,J93,J98,J103,J108,J113,J118)</f>
        <v>0</v>
      </c>
      <c r="K11" s="29" t="str">
        <f>SUBTOTAL(109,K18,K23,K28,K33,K38,K43,K48,K53,K58,K63,K68,K73,K78,K83,K88,K93,K98,K103,K108,K113,K118)</f>
        <v>0</v>
      </c>
      <c r="L11" s="29" t="str">
        <f>SUBTOTAL(109,L18,L23,L28,L33,L38,L43,L48,L53,L58,L63,L68,L73,L78,L83,L88,L93,L98,L103,L108,L113,L118)</f>
        <v>0</v>
      </c>
      <c r="M11" s="29" t="str">
        <f>SUBTOTAL(109,M18,M23,M28,M33,M38,M43,M48,M53,M58,M63,M68,M73,M78,M83,M88,M93,M98,M103,M108,M113,M118)</f>
        <v>0</v>
      </c>
      <c r="N11" s="29" t="str">
        <f>SUBTOTAL(109,N18,N23,N28,N33,N38,N43,N48,N53,N58,N63,N68,N73,N78,N83,N88,N93,N98,N103,N108,N113,N118)</f>
        <v>0</v>
      </c>
      <c r="O11" s="29" t="str">
        <f>SUBTOTAL(109,O18,O23,O28,O33,O38,O43,O48,O53,O58,O63,O68,O73,O78,O83,O88,O93,O98,O103,O108,O113,O118)</f>
        <v>0</v>
      </c>
      <c r="P11" s="29" t="str">
        <f>SUBTOTAL(109,P18,P23,P28,P33,P38,P43,P48,P53,P58,P63,P68,P73,P78,P83,P88,P93,P98,P103,P108,P113,P118)</f>
        <v>0</v>
      </c>
      <c r="Q11" s="29" t="str">
        <f>SUBTOTAL(109,Q18,Q23,Q28,Q33,Q38,Q43,Q48,Q53,Q58,Q63,Q68,Q73,Q78,Q83,Q88,Q93,Q98,Q103,Q108,Q113,Q118)</f>
        <v>0</v>
      </c>
      <c r="R11" s="29" t="str">
        <f>SUBTOTAL(109,R18,R23,R28,R33,R38,R43,R48,R53,R58,R63,R68,R73,R78,R83,R88,R93,R98,R103,R108,R113,R118)</f>
        <v>0</v>
      </c>
      <c r="S11" s="29" t="str">
        <f>SUBTOTAL(109,S18,S23,S28,S33,S38,S43,S48,S53,S58,S63,S68,S73,S78,S83,S88,S93,S98,S103,S108,S113,S118)</f>
        <v>0</v>
      </c>
      <c r="T11" s="29" t="str">
        <f>SUBTOTAL(109,T18,T23,T28,T33,T38,T43,T48,T53,T58,T63,T68,T73,T78,T83,T88,T93,T98,T103,T108,T113,T118)</f>
        <v>0</v>
      </c>
      <c r="U11" s="29" t="str">
        <f>SUBTOTAL(109,U18,U23,U28,U33,U38,U43,U48,U53,U58,U63,U68,U73,U78,U83,U88,U93,U98,U103,U108,U113,U118)</f>
        <v>0</v>
      </c>
      <c r="V11" s="29" t="str">
        <f>SUBTOTAL(109,V18,V23,V28,V33,V38,V43,V48,V53,V58,V63,V68,V73,V78,V83,V88,V93,V98,V103,V108,V113,V118)</f>
        <v>0</v>
      </c>
      <c r="W11" s="29" t="str">
        <f>SUBTOTAL(109,W18,W23,W28,W33,W38,W43,W48,W53,W58,W63,W68,W73,W78,W83,W88,W93,W98,W103,W108,W113,W118)</f>
        <v>0</v>
      </c>
      <c r="X11" s="29" t="str">
        <f>SUBTOTAL(109,X18,X23,X28,X33,X38,X43,X48,X53,X58,X63,X68,X73,X78,X83,X88,X93,X98,X103,X108,X113,X118)</f>
        <v>0</v>
      </c>
      <c r="Y11" s="29" t="str">
        <f>SUBTOTAL(109,Y18,Y23,Y28,Y33,Y38,Y43,Y48,Y53,Y58,Y63,Y68,Y73,Y78,Y83,Y88,Y93,Y98,Y103,Y108,Y113,Y118)</f>
        <v>0</v>
      </c>
      <c r="Z11" s="29" t="str">
        <f>SUBTOTAL(109,Z18,Z23,Z28,Z33,Z38,Z43,Z48,Z53,Z58,Z63,Z68,Z73,Z78,Z83,Z88,Z93,Z98,Z103,Z108,Z113,Z118)</f>
        <v>0</v>
      </c>
      <c r="AA11" s="29" t="str">
        <f>SUBTOTAL(109,AA18,AA23,AA28,AA33,AA38,AA43,AA48,AA53,AA58,AA63,AA68,AA73,AA78,AA83,AA88,AA93,AA98,AA103,AA108,AA113,AA118)</f>
        <v>0</v>
      </c>
      <c r="AB11" s="29" t="str">
        <f>SUBTOTAL(109,AB18,AB23,AB28,AB33,AB38,AB43,AB48,AB53,AB58,AB63,AB68,AB73,AB78,AB83,AB88,AB93,AB98,AB103,AB108,AB113,AB118)</f>
        <v>0</v>
      </c>
      <c r="AC11" s="29" t="str">
        <f>SUBTOTAL(109,AC18,AC23,AC28,AC33,AC38,AC43,AC48,AC53,AC58,AC63,AC68,AC73,AC78,AC83,AC88,AC93,AC98,AC103,AC108,AC113,AC118)</f>
        <v>0</v>
      </c>
      <c r="AD11" s="29" t="str">
        <f>SUBTOTAL(109,AD18,AD23,AD28,AD33,AD38,AD43,AD48,AD53,AD58,AD63,AD68,AD73,AD78,AD83,AD88,AD93,AD98,AD103,AD108,AD113,AD118)</f>
        <v>0</v>
      </c>
      <c r="AE11" s="29" t="str">
        <f>SUBTOTAL(109,AE18,AE23,AE28,AE33,AE38,AE43,AE48,AE53,AE58,AE63,AE68,AE73,AE78,AE83,AE88,AE93,AE98,AE103,AE108,AE113,AE118)</f>
        <v>0</v>
      </c>
      <c r="AF11" s="29" t="str">
        <f>SUBTOTAL(109,AF18,AF23,AF28,AF33,AF38,AF43,AF48,AF53,AF58,AF63,AF68,AF73,AF78,AF83,AF88,AF93,AF98,AF103,AF108,AF113,AF118)</f>
        <v>0</v>
      </c>
      <c r="AG11" s="29" t="str">
        <f>SUBTOTAL(109,AG18,AG23,AG28,AG33,AG38,AG43,AG48,AG53,AG58,AG63,AG68,AG73,AG78,AG83,AG88,AG93,AG98,AG103,AG108,AG113,AG118)</f>
        <v>0</v>
      </c>
      <c r="AH11" s="29" t="str">
        <f>SUBTOTAL(109,AH18,AH23,AH28,AH33,AH38,AH43,AH48,AH53,AH58,AH63,AH68,AH73,AH78,AH83,AH88,AH93,AH98,AH103,AH108,AH113,AH118)</f>
        <v>0</v>
      </c>
      <c r="AI11" s="29" t="str">
        <f>SUBTOTAL(109,AI18,AI23,AI28,AI33,AI38,AI43,AI48,AI53,AI58,AI63,AI68,AI73,AI78,AI83,AI88,AI93,AI98,AI103,AI108,AI113,AI118)</f>
        <v>0</v>
      </c>
      <c r="AJ11" s="29" t="str">
        <f>SUBTOTAL(109,AJ18,AJ23,AJ28,AJ33,AJ38,AJ43,AJ48,AJ53,AJ58,AJ63,AJ68,AJ73,AJ78,AJ83,AJ88,AJ93,AJ98,AJ103,AJ108,AJ113,AJ118)</f>
        <v>0</v>
      </c>
      <c r="AK11" s="43" t="str">
        <f>SUBTOTAL(109,AK18,AK23,AK28,AK33,AK38,AK43,AK48,AK53,AK58,AK63,AK68,AK73,AK78,AK83,AK88,AK93,AK98,AK103,AK108,AK113,AK118)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86</v>
      </c>
      <c r="D14" s="70" t="s">
        <v>87</v>
      </c>
      <c r="E14" s="70" t="s">
        <v>45</v>
      </c>
      <c r="F14" s="13" t="s">
        <v>38</v>
      </c>
      <c r="G14" s="32">
        <v>504</v>
      </c>
      <c r="H14" s="32">
        <v>0</v>
      </c>
      <c r="I14" s="32">
        <v>0</v>
      </c>
      <c r="J14" s="32">
        <v>504</v>
      </c>
      <c r="K14" s="32">
        <v>504</v>
      </c>
      <c r="L14" s="32">
        <v>504</v>
      </c>
      <c r="M14" s="38">
        <v>540</v>
      </c>
      <c r="N14" s="32">
        <v>504</v>
      </c>
      <c r="O14" s="32">
        <v>504</v>
      </c>
      <c r="P14" s="32">
        <v>0</v>
      </c>
      <c r="Q14" s="32">
        <v>996</v>
      </c>
      <c r="R14" s="32">
        <v>504</v>
      </c>
      <c r="S14" s="38">
        <v>504</v>
      </c>
      <c r="T14" s="38">
        <v>504</v>
      </c>
      <c r="U14" s="38">
        <v>420</v>
      </c>
      <c r="V14" s="38">
        <v>0</v>
      </c>
      <c r="W14" s="38">
        <v>0</v>
      </c>
      <c r="X14" s="38">
        <v>0</v>
      </c>
      <c r="Y14" s="38">
        <v>504</v>
      </c>
      <c r="Z14" s="38">
        <v>504</v>
      </c>
      <c r="AA14" s="38">
        <v>504</v>
      </c>
      <c r="AB14" s="32">
        <v>432</v>
      </c>
      <c r="AC14" s="32">
        <v>0</v>
      </c>
      <c r="AD14" s="32">
        <v>0</v>
      </c>
      <c r="AE14" s="32">
        <v>1044</v>
      </c>
      <c r="AF14" s="32">
        <v>1044</v>
      </c>
      <c r="AG14" s="32">
        <v>1044</v>
      </c>
      <c r="AH14" s="38">
        <v>528</v>
      </c>
      <c r="AI14" s="32">
        <v>0</v>
      </c>
      <c r="AJ14" s="32">
        <v>0</v>
      </c>
      <c r="AK14" s="44"/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86</v>
      </c>
      <c r="D15" s="71" t="s">
        <v>87</v>
      </c>
      <c r="E15" s="71" t="s">
        <v>45</v>
      </c>
      <c r="F15" s="14" t="s">
        <v>39</v>
      </c>
      <c r="G15" s="33">
        <v>318</v>
      </c>
      <c r="H15" s="33">
        <v>0</v>
      </c>
      <c r="I15" s="33">
        <v>0</v>
      </c>
      <c r="J15" s="33">
        <v>483</v>
      </c>
      <c r="K15" s="33">
        <v>621</v>
      </c>
      <c r="L15" s="33">
        <v>570</v>
      </c>
      <c r="M15" s="33">
        <v>564</v>
      </c>
      <c r="N15" s="33">
        <v>445</v>
      </c>
      <c r="O15" s="33">
        <v>312</v>
      </c>
      <c r="P15" s="33">
        <v>0</v>
      </c>
      <c r="Q15" s="33">
        <v>450</v>
      </c>
      <c r="R15" s="33">
        <v>213</v>
      </c>
      <c r="S15" s="33">
        <v>257</v>
      </c>
      <c r="T15" s="33">
        <v>539</v>
      </c>
      <c r="U15" s="33">
        <v>350</v>
      </c>
      <c r="V15" s="33">
        <v>0</v>
      </c>
      <c r="W15" s="33">
        <v>0</v>
      </c>
      <c r="X15" s="33">
        <v>282</v>
      </c>
      <c r="Y15" s="33">
        <v>647</v>
      </c>
      <c r="Z15" s="33">
        <v>645</v>
      </c>
      <c r="AA15" s="33">
        <v>435</v>
      </c>
      <c r="AB15" s="33">
        <v>463</v>
      </c>
      <c r="AC15" s="33">
        <v>0</v>
      </c>
      <c r="AD15" s="33">
        <v>0</v>
      </c>
      <c r="AE15" s="33">
        <v>549</v>
      </c>
      <c r="AF15" s="33">
        <v>1578</v>
      </c>
      <c r="AG15" s="33">
        <v>1366</v>
      </c>
      <c r="AH15" s="33">
        <v>439</v>
      </c>
      <c r="AI15" s="33">
        <v>393</v>
      </c>
      <c r="AJ15" s="33">
        <v>0</v>
      </c>
      <c r="AK15" s="45"/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86</v>
      </c>
      <c r="D16" s="71" t="s">
        <v>87</v>
      </c>
      <c r="E16" s="71" t="s">
        <v>45</v>
      </c>
      <c r="F16" s="15" t="s">
        <v>40</v>
      </c>
      <c r="G16" s="34">
        <v>-186</v>
      </c>
      <c r="H16" s="34">
        <v>0</v>
      </c>
      <c r="I16" s="34">
        <v>0</v>
      </c>
      <c r="J16" s="34">
        <v>-21</v>
      </c>
      <c r="K16" s="34">
        <v>117</v>
      </c>
      <c r="L16" s="34">
        <v>66</v>
      </c>
      <c r="M16" s="39">
        <v>24</v>
      </c>
      <c r="N16" s="34">
        <v>-59</v>
      </c>
      <c r="O16" s="34">
        <v>-192</v>
      </c>
      <c r="P16" s="34">
        <v>0</v>
      </c>
      <c r="Q16" s="34">
        <v>-546</v>
      </c>
      <c r="R16" s="34">
        <v>-291</v>
      </c>
      <c r="S16" s="39">
        <v>-247</v>
      </c>
      <c r="T16" s="39">
        <v>35</v>
      </c>
      <c r="U16" s="39">
        <v>-70</v>
      </c>
      <c r="V16" s="39">
        <v>0</v>
      </c>
      <c r="W16" s="39">
        <v>0</v>
      </c>
      <c r="X16" s="39">
        <v>282</v>
      </c>
      <c r="Y16" s="39">
        <v>143</v>
      </c>
      <c r="Z16" s="39">
        <v>141</v>
      </c>
      <c r="AA16" s="39">
        <v>-69</v>
      </c>
      <c r="AB16" s="34">
        <v>31</v>
      </c>
      <c r="AC16" s="34">
        <v>0</v>
      </c>
      <c r="AD16" s="34">
        <v>0</v>
      </c>
      <c r="AE16" s="34">
        <v>-495</v>
      </c>
      <c r="AF16" s="34">
        <v>534</v>
      </c>
      <c r="AG16" s="34">
        <v>322</v>
      </c>
      <c r="AH16" s="39">
        <v>-89</v>
      </c>
      <c r="AI16" s="34">
        <v>393</v>
      </c>
      <c r="AJ16" s="34">
        <v>0</v>
      </c>
      <c r="AK16" s="46"/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86</v>
      </c>
      <c r="D17" s="71" t="s">
        <v>87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4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4" t="str">
        <f>AD16+AC17</f>
        <v>0</v>
      </c>
      <c r="AE17" s="34" t="str">
        <f>AE16+AD17</f>
        <v>0</v>
      </c>
      <c r="AF17" s="34" t="str">
        <f>AF16+AE17</f>
        <v>0</v>
      </c>
      <c r="AG17" s="34" t="str">
        <f>AG16+AF17</f>
        <v>0</v>
      </c>
      <c r="AH17" s="39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86</v>
      </c>
      <c r="D18" s="72" t="s">
        <v>87</v>
      </c>
      <c r="E18" s="72" t="s">
        <v>45</v>
      </c>
      <c r="F18" s="16" t="s">
        <v>42</v>
      </c>
      <c r="G18" s="35">
        <v>-7</v>
      </c>
      <c r="H18" s="35">
        <v>-1</v>
      </c>
      <c r="I18" s="35">
        <v>-7</v>
      </c>
      <c r="J18" s="35">
        <v>-1</v>
      </c>
      <c r="K18" s="35">
        <v>-12</v>
      </c>
      <c r="L18" s="35">
        <v>-6</v>
      </c>
      <c r="M18" s="35">
        <v>-30</v>
      </c>
      <c r="N18" s="35">
        <v>-22</v>
      </c>
      <c r="O18" s="35">
        <v>-3</v>
      </c>
      <c r="P18" s="35">
        <v>0</v>
      </c>
      <c r="Q18" s="35">
        <v>-9</v>
      </c>
      <c r="R18" s="35">
        <v>-8</v>
      </c>
      <c r="S18" s="35">
        <v>-2</v>
      </c>
      <c r="T18" s="35">
        <v>-6</v>
      </c>
      <c r="U18" s="35">
        <v>-3</v>
      </c>
      <c r="V18" s="35">
        <v>0</v>
      </c>
      <c r="W18" s="35">
        <v>0</v>
      </c>
      <c r="X18" s="35">
        <v>-8</v>
      </c>
      <c r="Y18" s="35">
        <v>-8</v>
      </c>
      <c r="Z18" s="35">
        <v>-2</v>
      </c>
      <c r="AA18" s="35">
        <v>-6</v>
      </c>
      <c r="AB18" s="35">
        <v>-2</v>
      </c>
      <c r="AC18" s="35">
        <v>0</v>
      </c>
      <c r="AD18" s="35">
        <v>0</v>
      </c>
      <c r="AE18" s="35">
        <v>-6</v>
      </c>
      <c r="AF18" s="35">
        <v>-14</v>
      </c>
      <c r="AG18" s="35">
        <v>-6</v>
      </c>
      <c r="AH18" s="35">
        <v>0</v>
      </c>
      <c r="AI18" s="35">
        <v>-6</v>
      </c>
      <c r="AJ18" s="35">
        <v>0</v>
      </c>
      <c r="AK18" s="47"/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88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9">
        <v>0</v>
      </c>
      <c r="N19" s="34">
        <v>0</v>
      </c>
      <c r="O19" s="34">
        <v>236</v>
      </c>
      <c r="P19" s="34">
        <v>324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9">
        <v>0</v>
      </c>
      <c r="AI19" s="34">
        <v>0</v>
      </c>
      <c r="AJ19" s="34">
        <v>0</v>
      </c>
      <c r="AK19" s="46"/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88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336</v>
      </c>
      <c r="O20" s="33">
        <v>224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/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88</v>
      </c>
      <c r="D21" s="71" t="s">
        <v>44</v>
      </c>
      <c r="E21" s="71" t="s">
        <v>47</v>
      </c>
      <c r="F21" s="15" t="s">
        <v>40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9">
        <v>0</v>
      </c>
      <c r="N21" s="34">
        <v>336</v>
      </c>
      <c r="O21" s="34">
        <v>-12</v>
      </c>
      <c r="P21" s="34">
        <v>-324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9">
        <v>0</v>
      </c>
      <c r="AI21" s="34">
        <v>0</v>
      </c>
      <c r="AJ21" s="34">
        <v>0</v>
      </c>
      <c r="AK21" s="46"/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88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4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4" t="str">
        <f>AD21+AC22</f>
        <v>0</v>
      </c>
      <c r="AE22" s="34" t="str">
        <f>AE21+AD22</f>
        <v>0</v>
      </c>
      <c r="AF22" s="34" t="str">
        <f>AF21+AE22</f>
        <v>0</v>
      </c>
      <c r="AG22" s="34" t="str">
        <f>AG21+AF22</f>
        <v>0</v>
      </c>
      <c r="AH22" s="39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88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-5</v>
      </c>
      <c r="O23" s="35">
        <v>-8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/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89</v>
      </c>
      <c r="D24" s="71" t="s">
        <v>44</v>
      </c>
      <c r="E24" s="71" t="s">
        <v>49</v>
      </c>
      <c r="F24" s="15" t="s">
        <v>38</v>
      </c>
      <c r="G24" s="34">
        <v>492</v>
      </c>
      <c r="H24" s="34">
        <v>0</v>
      </c>
      <c r="I24" s="34">
        <v>0</v>
      </c>
      <c r="J24" s="34">
        <v>400</v>
      </c>
      <c r="K24" s="34">
        <v>621</v>
      </c>
      <c r="L24" s="34">
        <v>396</v>
      </c>
      <c r="M24" s="39">
        <v>418</v>
      </c>
      <c r="N24" s="34">
        <v>396</v>
      </c>
      <c r="O24" s="34">
        <v>192</v>
      </c>
      <c r="P24" s="34">
        <v>744</v>
      </c>
      <c r="Q24" s="34">
        <v>564</v>
      </c>
      <c r="R24" s="34">
        <v>408</v>
      </c>
      <c r="S24" s="39">
        <v>396</v>
      </c>
      <c r="T24" s="39">
        <v>405</v>
      </c>
      <c r="U24" s="39">
        <v>348</v>
      </c>
      <c r="V24" s="39">
        <v>516</v>
      </c>
      <c r="W24" s="39">
        <v>0</v>
      </c>
      <c r="X24" s="39">
        <v>396</v>
      </c>
      <c r="Y24" s="39">
        <v>396</v>
      </c>
      <c r="Z24" s="39">
        <v>396</v>
      </c>
      <c r="AA24" s="39">
        <v>0</v>
      </c>
      <c r="AB24" s="34">
        <v>396</v>
      </c>
      <c r="AC24" s="34">
        <v>792</v>
      </c>
      <c r="AD24" s="34">
        <v>0</v>
      </c>
      <c r="AE24" s="34">
        <v>792</v>
      </c>
      <c r="AF24" s="34">
        <v>636</v>
      </c>
      <c r="AG24" s="34">
        <v>636</v>
      </c>
      <c r="AH24" s="39">
        <v>636</v>
      </c>
      <c r="AI24" s="34">
        <v>0</v>
      </c>
      <c r="AJ24" s="34">
        <v>0</v>
      </c>
      <c r="AK24" s="46"/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89</v>
      </c>
      <c r="D25" s="71" t="s">
        <v>44</v>
      </c>
      <c r="E25" s="71" t="s">
        <v>49</v>
      </c>
      <c r="F25" s="14" t="s">
        <v>39</v>
      </c>
      <c r="G25" s="33">
        <v>257</v>
      </c>
      <c r="H25" s="33">
        <v>0</v>
      </c>
      <c r="I25" s="33">
        <v>0</v>
      </c>
      <c r="J25" s="33">
        <v>1031</v>
      </c>
      <c r="K25" s="33">
        <v>621</v>
      </c>
      <c r="L25" s="33">
        <v>372</v>
      </c>
      <c r="M25" s="33">
        <v>442</v>
      </c>
      <c r="N25" s="33">
        <v>505</v>
      </c>
      <c r="O25" s="33">
        <v>77</v>
      </c>
      <c r="P25" s="33">
        <v>189</v>
      </c>
      <c r="Q25" s="33">
        <v>473</v>
      </c>
      <c r="R25" s="33">
        <v>664</v>
      </c>
      <c r="S25" s="33">
        <v>292</v>
      </c>
      <c r="T25" s="33">
        <v>846</v>
      </c>
      <c r="U25" s="33">
        <v>172</v>
      </c>
      <c r="V25" s="33">
        <v>420</v>
      </c>
      <c r="W25" s="33">
        <v>0</v>
      </c>
      <c r="X25" s="33">
        <v>283</v>
      </c>
      <c r="Y25" s="33">
        <v>653</v>
      </c>
      <c r="Z25" s="33">
        <v>170</v>
      </c>
      <c r="AA25" s="33">
        <v>1154</v>
      </c>
      <c r="AB25" s="33">
        <v>293</v>
      </c>
      <c r="AC25" s="33">
        <v>128</v>
      </c>
      <c r="AD25" s="33">
        <v>0</v>
      </c>
      <c r="AE25" s="33">
        <v>370</v>
      </c>
      <c r="AF25" s="33">
        <v>852</v>
      </c>
      <c r="AG25" s="33">
        <v>262</v>
      </c>
      <c r="AH25" s="33">
        <v>509</v>
      </c>
      <c r="AI25" s="33">
        <v>76</v>
      </c>
      <c r="AJ25" s="33">
        <v>0</v>
      </c>
      <c r="AK25" s="45"/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89</v>
      </c>
      <c r="D26" s="71" t="s">
        <v>44</v>
      </c>
      <c r="E26" s="71" t="s">
        <v>49</v>
      </c>
      <c r="F26" s="15" t="s">
        <v>40</v>
      </c>
      <c r="G26" s="34">
        <v>-235</v>
      </c>
      <c r="H26" s="34">
        <v>0</v>
      </c>
      <c r="I26" s="34">
        <v>0</v>
      </c>
      <c r="J26" s="34">
        <v>631</v>
      </c>
      <c r="K26" s="34">
        <v>0</v>
      </c>
      <c r="L26" s="34">
        <v>-24</v>
      </c>
      <c r="M26" s="39">
        <v>24</v>
      </c>
      <c r="N26" s="34">
        <v>109</v>
      </c>
      <c r="O26" s="34">
        <v>-115</v>
      </c>
      <c r="P26" s="34">
        <v>-555</v>
      </c>
      <c r="Q26" s="34">
        <v>-91</v>
      </c>
      <c r="R26" s="34">
        <v>256</v>
      </c>
      <c r="S26" s="39">
        <v>-104</v>
      </c>
      <c r="T26" s="39">
        <v>441</v>
      </c>
      <c r="U26" s="39">
        <v>-176</v>
      </c>
      <c r="V26" s="39">
        <v>-96</v>
      </c>
      <c r="W26" s="39">
        <v>0</v>
      </c>
      <c r="X26" s="39">
        <v>-113</v>
      </c>
      <c r="Y26" s="39">
        <v>257</v>
      </c>
      <c r="Z26" s="39">
        <v>-226</v>
      </c>
      <c r="AA26" s="39">
        <v>1154</v>
      </c>
      <c r="AB26" s="34">
        <v>-103</v>
      </c>
      <c r="AC26" s="34">
        <v>-664</v>
      </c>
      <c r="AD26" s="34">
        <v>0</v>
      </c>
      <c r="AE26" s="34">
        <v>-422</v>
      </c>
      <c r="AF26" s="34">
        <v>216</v>
      </c>
      <c r="AG26" s="34">
        <v>-374</v>
      </c>
      <c r="AH26" s="39">
        <v>-127</v>
      </c>
      <c r="AI26" s="34">
        <v>76</v>
      </c>
      <c r="AJ26" s="34">
        <v>0</v>
      </c>
      <c r="AK26" s="46"/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89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4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4" t="str">
        <f>AD26+AC27</f>
        <v>0</v>
      </c>
      <c r="AE27" s="34" t="str">
        <f>AE26+AD27</f>
        <v>0</v>
      </c>
      <c r="AF27" s="34" t="str">
        <f>AF26+AE27</f>
        <v>0</v>
      </c>
      <c r="AG27" s="34" t="str">
        <f>AG26+AF27</f>
        <v>0</v>
      </c>
      <c r="AH27" s="39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89</v>
      </c>
      <c r="D28" s="72" t="s">
        <v>44</v>
      </c>
      <c r="E28" s="72" t="s">
        <v>49</v>
      </c>
      <c r="F28" s="16" t="s">
        <v>42</v>
      </c>
      <c r="G28" s="35">
        <v>-3</v>
      </c>
      <c r="H28" s="35">
        <v>0</v>
      </c>
      <c r="I28" s="35">
        <v>0</v>
      </c>
      <c r="J28" s="35">
        <v>-19</v>
      </c>
      <c r="K28" s="35">
        <v>-4</v>
      </c>
      <c r="L28" s="35">
        <v>-7</v>
      </c>
      <c r="M28" s="35">
        <v>-8</v>
      </c>
      <c r="N28" s="35">
        <v>-9</v>
      </c>
      <c r="O28" s="35">
        <v>-2</v>
      </c>
      <c r="P28" s="35">
        <v>-2</v>
      </c>
      <c r="Q28" s="35">
        <v>-18</v>
      </c>
      <c r="R28" s="35">
        <v>-12</v>
      </c>
      <c r="S28" s="35">
        <v>-1</v>
      </c>
      <c r="T28" s="35">
        <v>-2</v>
      </c>
      <c r="U28" s="35">
        <v>-7</v>
      </c>
      <c r="V28" s="35">
        <v>-9</v>
      </c>
      <c r="W28" s="35">
        <v>0</v>
      </c>
      <c r="X28" s="35">
        <v>-2</v>
      </c>
      <c r="Y28" s="35">
        <v>-121</v>
      </c>
      <c r="Z28" s="35">
        <v>-6</v>
      </c>
      <c r="AA28" s="35">
        <v>-15</v>
      </c>
      <c r="AB28" s="35">
        <v>-6</v>
      </c>
      <c r="AC28" s="35">
        <v>-7</v>
      </c>
      <c r="AD28" s="35">
        <v>0</v>
      </c>
      <c r="AE28" s="35">
        <v>-8</v>
      </c>
      <c r="AF28" s="35">
        <v>-9</v>
      </c>
      <c r="AG28" s="35">
        <v>-6</v>
      </c>
      <c r="AH28" s="35">
        <v>-9</v>
      </c>
      <c r="AI28" s="35">
        <v>-5</v>
      </c>
      <c r="AJ28" s="35">
        <v>0</v>
      </c>
      <c r="AK28" s="47"/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90</v>
      </c>
      <c r="D29" s="71" t="s">
        <v>44</v>
      </c>
      <c r="E29" s="71" t="s">
        <v>51</v>
      </c>
      <c r="F29" s="15" t="s">
        <v>38</v>
      </c>
      <c r="G29" s="34">
        <v>0</v>
      </c>
      <c r="H29" s="34">
        <v>1068</v>
      </c>
      <c r="I29" s="34">
        <v>0</v>
      </c>
      <c r="J29" s="34">
        <v>0</v>
      </c>
      <c r="K29" s="34">
        <v>1140</v>
      </c>
      <c r="L29" s="34">
        <v>1068</v>
      </c>
      <c r="M29" s="39">
        <v>576</v>
      </c>
      <c r="N29" s="34">
        <v>576</v>
      </c>
      <c r="O29" s="34">
        <v>576</v>
      </c>
      <c r="P29" s="34">
        <v>1428</v>
      </c>
      <c r="Q29" s="34">
        <v>0</v>
      </c>
      <c r="R29" s="34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9">
        <v>0</v>
      </c>
      <c r="AI29" s="34">
        <v>1140</v>
      </c>
      <c r="AJ29" s="34">
        <v>0</v>
      </c>
      <c r="AK29" s="46"/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90</v>
      </c>
      <c r="D30" s="71" t="s">
        <v>44</v>
      </c>
      <c r="E30" s="71" t="s">
        <v>51</v>
      </c>
      <c r="F30" s="14" t="s">
        <v>39</v>
      </c>
      <c r="G30" s="33">
        <v>660</v>
      </c>
      <c r="H30" s="33">
        <v>362</v>
      </c>
      <c r="I30" s="33">
        <v>0</v>
      </c>
      <c r="J30" s="33">
        <v>1101</v>
      </c>
      <c r="K30" s="33">
        <v>495</v>
      </c>
      <c r="L30" s="33">
        <v>510</v>
      </c>
      <c r="M30" s="33">
        <v>234</v>
      </c>
      <c r="N30" s="33">
        <v>901</v>
      </c>
      <c r="O30" s="33">
        <v>249</v>
      </c>
      <c r="P30" s="33">
        <v>950</v>
      </c>
      <c r="Q30" s="33">
        <v>716</v>
      </c>
      <c r="R30" s="33">
        <v>72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18</v>
      </c>
      <c r="AG30" s="33">
        <v>0</v>
      </c>
      <c r="AH30" s="33">
        <v>0</v>
      </c>
      <c r="AI30" s="33">
        <v>535</v>
      </c>
      <c r="AJ30" s="33">
        <v>0</v>
      </c>
      <c r="AK30" s="45"/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90</v>
      </c>
      <c r="D31" s="71" t="s">
        <v>44</v>
      </c>
      <c r="E31" s="71" t="s">
        <v>51</v>
      </c>
      <c r="F31" s="15" t="s">
        <v>40</v>
      </c>
      <c r="G31" s="34">
        <v>660</v>
      </c>
      <c r="H31" s="34">
        <v>-706</v>
      </c>
      <c r="I31" s="34">
        <v>0</v>
      </c>
      <c r="J31" s="34">
        <v>1101</v>
      </c>
      <c r="K31" s="34">
        <v>-645</v>
      </c>
      <c r="L31" s="34">
        <v>-558</v>
      </c>
      <c r="M31" s="39">
        <v>-342</v>
      </c>
      <c r="N31" s="34">
        <v>325</v>
      </c>
      <c r="O31" s="34">
        <v>-327</v>
      </c>
      <c r="P31" s="34">
        <v>-478</v>
      </c>
      <c r="Q31" s="34">
        <v>716</v>
      </c>
      <c r="R31" s="34">
        <v>72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18</v>
      </c>
      <c r="AG31" s="34">
        <v>0</v>
      </c>
      <c r="AH31" s="39">
        <v>0</v>
      </c>
      <c r="AI31" s="34">
        <v>-605</v>
      </c>
      <c r="AJ31" s="34">
        <v>0</v>
      </c>
      <c r="AK31" s="46"/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90</v>
      </c>
      <c r="D32" s="71" t="s">
        <v>44</v>
      </c>
      <c r="E32" s="71" t="s">
        <v>51</v>
      </c>
      <c r="F32" s="15" t="s">
        <v>41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4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4" t="str">
        <f>AD31+AC32</f>
        <v>0</v>
      </c>
      <c r="AE32" s="34" t="str">
        <f>AE31+AD32</f>
        <v>0</v>
      </c>
      <c r="AF32" s="34" t="str">
        <f>AF31+AE32</f>
        <v>0</v>
      </c>
      <c r="AG32" s="34" t="str">
        <f>AG31+AF32</f>
        <v>0</v>
      </c>
      <c r="AH32" s="39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90</v>
      </c>
      <c r="D33" s="72" t="s">
        <v>44</v>
      </c>
      <c r="E33" s="72" t="s">
        <v>51</v>
      </c>
      <c r="F33" s="16" t="s">
        <v>42</v>
      </c>
      <c r="G33" s="35">
        <v>-8</v>
      </c>
      <c r="H33" s="35">
        <v>-17</v>
      </c>
      <c r="I33" s="35">
        <v>0</v>
      </c>
      <c r="J33" s="35">
        <v>-18</v>
      </c>
      <c r="K33" s="35">
        <v>-12</v>
      </c>
      <c r="L33" s="35">
        <v>-4</v>
      </c>
      <c r="M33" s="35">
        <v>-2</v>
      </c>
      <c r="N33" s="35">
        <v>-18</v>
      </c>
      <c r="O33" s="35">
        <v>0</v>
      </c>
      <c r="P33" s="35">
        <v>-1</v>
      </c>
      <c r="Q33" s="35">
        <v>-19</v>
      </c>
      <c r="R33" s="35">
        <v>-2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-2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-4</v>
      </c>
      <c r="AJ33" s="35">
        <v>0</v>
      </c>
      <c r="AK33" s="47"/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91</v>
      </c>
      <c r="D34" s="71" t="s">
        <v>87</v>
      </c>
      <c r="E34" s="71" t="s">
        <v>53</v>
      </c>
      <c r="F34" s="15" t="s">
        <v>38</v>
      </c>
      <c r="G34" s="34">
        <v>780</v>
      </c>
      <c r="H34" s="34">
        <v>1080</v>
      </c>
      <c r="I34" s="34">
        <v>0</v>
      </c>
      <c r="J34" s="34">
        <v>1512</v>
      </c>
      <c r="K34" s="34">
        <v>1080</v>
      </c>
      <c r="L34" s="34">
        <v>1032</v>
      </c>
      <c r="M34" s="39">
        <v>1080</v>
      </c>
      <c r="N34" s="34">
        <v>1082</v>
      </c>
      <c r="O34" s="34">
        <v>1164</v>
      </c>
      <c r="P34" s="34">
        <v>0</v>
      </c>
      <c r="Q34" s="34">
        <v>2192</v>
      </c>
      <c r="R34" s="34">
        <v>1512</v>
      </c>
      <c r="S34" s="39">
        <v>1080</v>
      </c>
      <c r="T34" s="39">
        <v>1956</v>
      </c>
      <c r="U34" s="39">
        <v>1212</v>
      </c>
      <c r="V34" s="39">
        <v>1956</v>
      </c>
      <c r="W34" s="39">
        <v>0</v>
      </c>
      <c r="X34" s="39">
        <v>1512</v>
      </c>
      <c r="Y34" s="39">
        <v>1512</v>
      </c>
      <c r="Z34" s="39">
        <v>1512</v>
      </c>
      <c r="AA34" s="39">
        <v>1956</v>
      </c>
      <c r="AB34" s="34">
        <v>1164</v>
      </c>
      <c r="AC34" s="34">
        <v>2232</v>
      </c>
      <c r="AD34" s="34">
        <v>1656</v>
      </c>
      <c r="AE34" s="34">
        <v>2232</v>
      </c>
      <c r="AF34" s="34">
        <v>2232</v>
      </c>
      <c r="AG34" s="34">
        <v>1080</v>
      </c>
      <c r="AH34" s="39">
        <v>2028</v>
      </c>
      <c r="AI34" s="34">
        <v>864</v>
      </c>
      <c r="AJ34" s="34">
        <v>0</v>
      </c>
      <c r="AK34" s="46"/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91</v>
      </c>
      <c r="D35" s="71" t="s">
        <v>87</v>
      </c>
      <c r="E35" s="71" t="s">
        <v>53</v>
      </c>
      <c r="F35" s="14" t="s">
        <v>39</v>
      </c>
      <c r="G35" s="33">
        <v>713</v>
      </c>
      <c r="H35" s="33">
        <v>1159</v>
      </c>
      <c r="I35" s="33">
        <v>0</v>
      </c>
      <c r="J35" s="33">
        <v>1097</v>
      </c>
      <c r="K35" s="33">
        <v>1515</v>
      </c>
      <c r="L35" s="33">
        <v>1076</v>
      </c>
      <c r="M35" s="33">
        <v>1171</v>
      </c>
      <c r="N35" s="33">
        <v>1526</v>
      </c>
      <c r="O35" s="33">
        <v>1299</v>
      </c>
      <c r="P35" s="33">
        <v>364</v>
      </c>
      <c r="Q35" s="33">
        <v>1633</v>
      </c>
      <c r="R35" s="33">
        <v>997</v>
      </c>
      <c r="S35" s="33">
        <v>1049</v>
      </c>
      <c r="T35" s="33">
        <v>1041</v>
      </c>
      <c r="U35" s="33">
        <v>666</v>
      </c>
      <c r="V35" s="33">
        <v>1175</v>
      </c>
      <c r="W35" s="33">
        <v>0</v>
      </c>
      <c r="X35" s="33">
        <v>2018</v>
      </c>
      <c r="Y35" s="33">
        <v>1483</v>
      </c>
      <c r="Z35" s="33">
        <v>1777</v>
      </c>
      <c r="AA35" s="33">
        <v>2213</v>
      </c>
      <c r="AB35" s="33">
        <v>1494</v>
      </c>
      <c r="AC35" s="33">
        <v>2126</v>
      </c>
      <c r="AD35" s="33">
        <v>986</v>
      </c>
      <c r="AE35" s="33">
        <v>1936</v>
      </c>
      <c r="AF35" s="33">
        <v>2282</v>
      </c>
      <c r="AG35" s="33">
        <v>2316</v>
      </c>
      <c r="AH35" s="33">
        <v>2095</v>
      </c>
      <c r="AI35" s="33">
        <v>1482</v>
      </c>
      <c r="AJ35" s="33">
        <v>0</v>
      </c>
      <c r="AK35" s="45"/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91</v>
      </c>
      <c r="D36" s="71" t="s">
        <v>87</v>
      </c>
      <c r="E36" s="71" t="s">
        <v>53</v>
      </c>
      <c r="F36" s="15" t="s">
        <v>40</v>
      </c>
      <c r="G36" s="34">
        <v>-67</v>
      </c>
      <c r="H36" s="34">
        <v>79</v>
      </c>
      <c r="I36" s="34">
        <v>0</v>
      </c>
      <c r="J36" s="34">
        <v>-415</v>
      </c>
      <c r="K36" s="34">
        <v>435</v>
      </c>
      <c r="L36" s="34">
        <v>44</v>
      </c>
      <c r="M36" s="39">
        <v>91</v>
      </c>
      <c r="N36" s="34">
        <v>444</v>
      </c>
      <c r="O36" s="34">
        <v>135</v>
      </c>
      <c r="P36" s="34">
        <v>364</v>
      </c>
      <c r="Q36" s="34">
        <v>-559</v>
      </c>
      <c r="R36" s="34">
        <v>-515</v>
      </c>
      <c r="S36" s="39">
        <v>-31</v>
      </c>
      <c r="T36" s="39">
        <v>-915</v>
      </c>
      <c r="U36" s="39">
        <v>-546</v>
      </c>
      <c r="V36" s="39">
        <v>-781</v>
      </c>
      <c r="W36" s="39">
        <v>0</v>
      </c>
      <c r="X36" s="39">
        <v>506</v>
      </c>
      <c r="Y36" s="39">
        <v>-29</v>
      </c>
      <c r="Z36" s="39">
        <v>265</v>
      </c>
      <c r="AA36" s="39">
        <v>257</v>
      </c>
      <c r="AB36" s="34">
        <v>330</v>
      </c>
      <c r="AC36" s="34">
        <v>-106</v>
      </c>
      <c r="AD36" s="34">
        <v>-670</v>
      </c>
      <c r="AE36" s="34">
        <v>-296</v>
      </c>
      <c r="AF36" s="34">
        <v>50</v>
      </c>
      <c r="AG36" s="34">
        <v>1236</v>
      </c>
      <c r="AH36" s="39">
        <v>67</v>
      </c>
      <c r="AI36" s="34">
        <v>618</v>
      </c>
      <c r="AJ36" s="34">
        <v>0</v>
      </c>
      <c r="AK36" s="46"/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91</v>
      </c>
      <c r="D37" s="71" t="s">
        <v>87</v>
      </c>
      <c r="E37" s="71" t="s">
        <v>53</v>
      </c>
      <c r="F37" s="15" t="s">
        <v>41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4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4" t="str">
        <f>AD36+AC37</f>
        <v>0</v>
      </c>
      <c r="AE37" s="34" t="str">
        <f>AE36+AD37</f>
        <v>0</v>
      </c>
      <c r="AF37" s="34" t="str">
        <f>AF36+AE37</f>
        <v>0</v>
      </c>
      <c r="AG37" s="34" t="str">
        <f>AG36+AF37</f>
        <v>0</v>
      </c>
      <c r="AH37" s="39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91</v>
      </c>
      <c r="D38" s="72" t="s">
        <v>87</v>
      </c>
      <c r="E38" s="72" t="s">
        <v>53</v>
      </c>
      <c r="F38" s="16" t="s">
        <v>42</v>
      </c>
      <c r="G38" s="35">
        <v>-6</v>
      </c>
      <c r="H38" s="35">
        <v>-9</v>
      </c>
      <c r="I38" s="35">
        <v>-7</v>
      </c>
      <c r="J38" s="35">
        <v>-5</v>
      </c>
      <c r="K38" s="35">
        <v>-4</v>
      </c>
      <c r="L38" s="35">
        <v>0</v>
      </c>
      <c r="M38" s="35">
        <v>-4</v>
      </c>
      <c r="N38" s="35">
        <v>-6</v>
      </c>
      <c r="O38" s="35">
        <v>-4</v>
      </c>
      <c r="P38" s="35">
        <v>-4</v>
      </c>
      <c r="Q38" s="35">
        <v>-3</v>
      </c>
      <c r="R38" s="35">
        <v>-4</v>
      </c>
      <c r="S38" s="35">
        <v>-4</v>
      </c>
      <c r="T38" s="35">
        <v>-4</v>
      </c>
      <c r="U38" s="35">
        <v>-15</v>
      </c>
      <c r="V38" s="35">
        <v>-6</v>
      </c>
      <c r="W38" s="35">
        <v>0</v>
      </c>
      <c r="X38" s="35">
        <v>-11</v>
      </c>
      <c r="Y38" s="35">
        <v>-2</v>
      </c>
      <c r="Z38" s="35">
        <v>-7</v>
      </c>
      <c r="AA38" s="35">
        <v>-5</v>
      </c>
      <c r="AB38" s="35">
        <v>-4</v>
      </c>
      <c r="AC38" s="35">
        <v>-4</v>
      </c>
      <c r="AD38" s="35">
        <v>-4</v>
      </c>
      <c r="AE38" s="35">
        <v>-4</v>
      </c>
      <c r="AF38" s="35">
        <v>-2</v>
      </c>
      <c r="AG38" s="35">
        <v>-7</v>
      </c>
      <c r="AH38" s="35">
        <v>-1</v>
      </c>
      <c r="AI38" s="35">
        <v>-1</v>
      </c>
      <c r="AJ38" s="35">
        <v>0</v>
      </c>
      <c r="AK38" s="47"/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92</v>
      </c>
      <c r="D39" s="71" t="s">
        <v>44</v>
      </c>
      <c r="E39" s="71" t="s">
        <v>55</v>
      </c>
      <c r="F39" s="15" t="s">
        <v>38</v>
      </c>
      <c r="G39" s="34">
        <v>811</v>
      </c>
      <c r="H39" s="34">
        <v>0</v>
      </c>
      <c r="I39" s="34">
        <v>0</v>
      </c>
      <c r="J39" s="34">
        <v>420</v>
      </c>
      <c r="K39" s="34">
        <v>0</v>
      </c>
      <c r="L39" s="34">
        <v>19</v>
      </c>
      <c r="M39" s="39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9">
        <v>0</v>
      </c>
      <c r="T39" s="39">
        <v>719</v>
      </c>
      <c r="U39" s="39">
        <v>396</v>
      </c>
      <c r="V39" s="39">
        <v>0</v>
      </c>
      <c r="W39" s="39">
        <v>0</v>
      </c>
      <c r="X39" s="39">
        <v>396</v>
      </c>
      <c r="Y39" s="39">
        <v>396</v>
      </c>
      <c r="Z39" s="39">
        <v>396</v>
      </c>
      <c r="AA39" s="39">
        <v>792</v>
      </c>
      <c r="AB39" s="34">
        <v>572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9">
        <v>0</v>
      </c>
      <c r="AI39" s="34">
        <v>0</v>
      </c>
      <c r="AJ39" s="34">
        <v>0</v>
      </c>
      <c r="AK39" s="46"/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92</v>
      </c>
      <c r="D40" s="71" t="s">
        <v>44</v>
      </c>
      <c r="E40" s="71" t="s">
        <v>55</v>
      </c>
      <c r="F40" s="14" t="s">
        <v>39</v>
      </c>
      <c r="G40" s="33">
        <v>214</v>
      </c>
      <c r="H40" s="33">
        <v>720</v>
      </c>
      <c r="I40" s="33">
        <v>0</v>
      </c>
      <c r="J40" s="33">
        <v>0</v>
      </c>
      <c r="K40" s="33">
        <v>48</v>
      </c>
      <c r="L40" s="33">
        <v>268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646</v>
      </c>
      <c r="U40" s="33">
        <v>549</v>
      </c>
      <c r="V40" s="33">
        <v>242</v>
      </c>
      <c r="W40" s="33">
        <v>0</v>
      </c>
      <c r="X40" s="33">
        <v>470</v>
      </c>
      <c r="Y40" s="33">
        <v>400</v>
      </c>
      <c r="Z40" s="33">
        <v>793</v>
      </c>
      <c r="AA40" s="33">
        <v>0</v>
      </c>
      <c r="AB40" s="33">
        <v>531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/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92</v>
      </c>
      <c r="D41" s="71" t="s">
        <v>44</v>
      </c>
      <c r="E41" s="71" t="s">
        <v>55</v>
      </c>
      <c r="F41" s="15" t="s">
        <v>40</v>
      </c>
      <c r="G41" s="34">
        <v>-597</v>
      </c>
      <c r="H41" s="34">
        <v>720</v>
      </c>
      <c r="I41" s="34">
        <v>0</v>
      </c>
      <c r="J41" s="34">
        <v>-420</v>
      </c>
      <c r="K41" s="34">
        <v>48</v>
      </c>
      <c r="L41" s="34">
        <v>249</v>
      </c>
      <c r="M41" s="39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9">
        <v>0</v>
      </c>
      <c r="T41" s="39">
        <v>-73</v>
      </c>
      <c r="U41" s="39">
        <v>153</v>
      </c>
      <c r="V41" s="39">
        <v>242</v>
      </c>
      <c r="W41" s="39">
        <v>0</v>
      </c>
      <c r="X41" s="39">
        <v>74</v>
      </c>
      <c r="Y41" s="39">
        <v>4</v>
      </c>
      <c r="Z41" s="39">
        <v>397</v>
      </c>
      <c r="AA41" s="39">
        <v>-792</v>
      </c>
      <c r="AB41" s="34">
        <v>-41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9">
        <v>0</v>
      </c>
      <c r="AI41" s="34">
        <v>0</v>
      </c>
      <c r="AJ41" s="34">
        <v>0</v>
      </c>
      <c r="AK41" s="46"/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92</v>
      </c>
      <c r="D42" s="71" t="s">
        <v>44</v>
      </c>
      <c r="E42" s="71" t="s">
        <v>55</v>
      </c>
      <c r="F42" s="15" t="s">
        <v>41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4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4" t="str">
        <f>AD41+AC42</f>
        <v>0</v>
      </c>
      <c r="AE42" s="34" t="str">
        <f>AE41+AD42</f>
        <v>0</v>
      </c>
      <c r="AF42" s="34" t="str">
        <f>AF41+AE42</f>
        <v>0</v>
      </c>
      <c r="AG42" s="34" t="str">
        <f>AG41+AF42</f>
        <v>0</v>
      </c>
      <c r="AH42" s="39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92</v>
      </c>
      <c r="D43" s="72" t="s">
        <v>44</v>
      </c>
      <c r="E43" s="72" t="s">
        <v>55</v>
      </c>
      <c r="F43" s="16" t="s">
        <v>42</v>
      </c>
      <c r="G43" s="35">
        <v>0</v>
      </c>
      <c r="H43" s="35">
        <v>-13</v>
      </c>
      <c r="I43" s="35">
        <v>0</v>
      </c>
      <c r="J43" s="35">
        <v>-1</v>
      </c>
      <c r="K43" s="35">
        <v>0</v>
      </c>
      <c r="L43" s="35">
        <v>-3</v>
      </c>
      <c r="M43" s="35">
        <v>-1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-8</v>
      </c>
      <c r="U43" s="35">
        <v>-16</v>
      </c>
      <c r="V43" s="35">
        <v>-2</v>
      </c>
      <c r="W43" s="35">
        <v>0</v>
      </c>
      <c r="X43" s="35">
        <v>-9</v>
      </c>
      <c r="Y43" s="35">
        <v>-24</v>
      </c>
      <c r="Z43" s="35">
        <v>-7</v>
      </c>
      <c r="AA43" s="35">
        <v>0</v>
      </c>
      <c r="AB43" s="35">
        <v>-4</v>
      </c>
      <c r="AC43" s="35">
        <v>-2</v>
      </c>
      <c r="AD43" s="35">
        <v>-1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/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93</v>
      </c>
      <c r="D44" s="71" t="s">
        <v>87</v>
      </c>
      <c r="E44" s="71" t="s">
        <v>94</v>
      </c>
      <c r="F44" s="15" t="s">
        <v>38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9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9">
        <v>108</v>
      </c>
      <c r="AI44" s="34">
        <v>0</v>
      </c>
      <c r="AJ44" s="34">
        <v>0</v>
      </c>
      <c r="AK44" s="46"/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93</v>
      </c>
      <c r="D45" s="71" t="s">
        <v>87</v>
      </c>
      <c r="E45" s="71" t="s">
        <v>94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</v>
      </c>
      <c r="AH45" s="33">
        <v>108</v>
      </c>
      <c r="AI45" s="33">
        <v>0</v>
      </c>
      <c r="AJ45" s="33">
        <v>0</v>
      </c>
      <c r="AK45" s="45"/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93</v>
      </c>
      <c r="D46" s="71" t="s">
        <v>87</v>
      </c>
      <c r="E46" s="71" t="s">
        <v>94</v>
      </c>
      <c r="F46" s="15" t="s">
        <v>40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9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9">
        <v>0</v>
      </c>
      <c r="AI46" s="34">
        <v>0</v>
      </c>
      <c r="AJ46" s="34">
        <v>0</v>
      </c>
      <c r="AK46" s="46"/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93</v>
      </c>
      <c r="D47" s="71" t="s">
        <v>87</v>
      </c>
      <c r="E47" s="71" t="s">
        <v>94</v>
      </c>
      <c r="F47" s="15" t="s">
        <v>41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4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4" t="str">
        <f>AD46+AC47</f>
        <v>0</v>
      </c>
      <c r="AE47" s="34" t="str">
        <f>AE46+AD47</f>
        <v>0</v>
      </c>
      <c r="AF47" s="34" t="str">
        <f>AF46+AE47</f>
        <v>0</v>
      </c>
      <c r="AG47" s="34" t="str">
        <f>AG46+AF47</f>
        <v>0</v>
      </c>
      <c r="AH47" s="39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93</v>
      </c>
      <c r="D48" s="72" t="s">
        <v>87</v>
      </c>
      <c r="E48" s="72" t="s">
        <v>94</v>
      </c>
      <c r="F48" s="16" t="s">
        <v>42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-1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-4</v>
      </c>
      <c r="AJ48" s="35">
        <v>0</v>
      </c>
      <c r="AK48" s="47"/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95</v>
      </c>
      <c r="D49" s="71" t="s">
        <v>87</v>
      </c>
      <c r="E49" s="71" t="s">
        <v>57</v>
      </c>
      <c r="F49" s="15" t="s">
        <v>38</v>
      </c>
      <c r="G49" s="34">
        <v>2052</v>
      </c>
      <c r="H49" s="34">
        <v>1428</v>
      </c>
      <c r="I49" s="34">
        <v>0</v>
      </c>
      <c r="J49" s="34">
        <v>1104</v>
      </c>
      <c r="K49" s="34">
        <v>1104</v>
      </c>
      <c r="L49" s="34">
        <v>1032</v>
      </c>
      <c r="M49" s="39">
        <v>2196</v>
      </c>
      <c r="N49" s="34">
        <v>2196</v>
      </c>
      <c r="O49" s="34">
        <v>2052</v>
      </c>
      <c r="P49" s="34">
        <v>0</v>
      </c>
      <c r="Q49" s="34">
        <v>1104</v>
      </c>
      <c r="R49" s="34">
        <v>1104</v>
      </c>
      <c r="S49" s="39">
        <v>2532</v>
      </c>
      <c r="T49" s="39">
        <v>2570</v>
      </c>
      <c r="U49" s="39">
        <v>1211</v>
      </c>
      <c r="V49" s="39">
        <v>0</v>
      </c>
      <c r="W49" s="39">
        <v>0</v>
      </c>
      <c r="X49" s="39">
        <v>1104</v>
      </c>
      <c r="Y49" s="39">
        <v>1104</v>
      </c>
      <c r="Z49" s="39">
        <v>1104</v>
      </c>
      <c r="AA49" s="39">
        <v>2868</v>
      </c>
      <c r="AB49" s="34">
        <v>2052</v>
      </c>
      <c r="AC49" s="34">
        <v>1440</v>
      </c>
      <c r="AD49" s="34">
        <v>720</v>
      </c>
      <c r="AE49" s="34">
        <v>1440</v>
      </c>
      <c r="AF49" s="34">
        <v>1440</v>
      </c>
      <c r="AG49" s="34">
        <v>1440</v>
      </c>
      <c r="AH49" s="39">
        <v>1308</v>
      </c>
      <c r="AI49" s="34">
        <v>1104</v>
      </c>
      <c r="AJ49" s="34">
        <v>0</v>
      </c>
      <c r="AK49" s="46"/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95</v>
      </c>
      <c r="D50" s="71" t="s">
        <v>87</v>
      </c>
      <c r="E50" s="71" t="s">
        <v>57</v>
      </c>
      <c r="F50" s="14" t="s">
        <v>39</v>
      </c>
      <c r="G50" s="33">
        <v>1868</v>
      </c>
      <c r="H50" s="33">
        <v>229</v>
      </c>
      <c r="I50" s="33">
        <v>0</v>
      </c>
      <c r="J50" s="33">
        <v>1075</v>
      </c>
      <c r="K50" s="33">
        <v>1196</v>
      </c>
      <c r="L50" s="33">
        <v>1223</v>
      </c>
      <c r="M50" s="33">
        <v>2220</v>
      </c>
      <c r="N50" s="33">
        <v>2437</v>
      </c>
      <c r="O50" s="33">
        <v>1724</v>
      </c>
      <c r="P50" s="33">
        <v>1043</v>
      </c>
      <c r="Q50" s="33">
        <v>1144</v>
      </c>
      <c r="R50" s="33">
        <v>1104</v>
      </c>
      <c r="S50" s="33">
        <v>2246</v>
      </c>
      <c r="T50" s="33">
        <v>2390</v>
      </c>
      <c r="U50" s="33">
        <v>1912</v>
      </c>
      <c r="V50" s="33">
        <v>0</v>
      </c>
      <c r="W50" s="33">
        <v>0</v>
      </c>
      <c r="X50" s="33">
        <v>1132</v>
      </c>
      <c r="Y50" s="33">
        <v>1322</v>
      </c>
      <c r="Z50" s="33">
        <v>1961</v>
      </c>
      <c r="AA50" s="33">
        <v>2812</v>
      </c>
      <c r="AB50" s="33">
        <v>963</v>
      </c>
      <c r="AC50" s="33">
        <v>1438</v>
      </c>
      <c r="AD50" s="33">
        <v>679</v>
      </c>
      <c r="AE50" s="33">
        <v>1220</v>
      </c>
      <c r="AF50" s="33">
        <v>1510</v>
      </c>
      <c r="AG50" s="33">
        <v>1482</v>
      </c>
      <c r="AH50" s="33">
        <v>694</v>
      </c>
      <c r="AI50" s="33">
        <v>982</v>
      </c>
      <c r="AJ50" s="33">
        <v>0</v>
      </c>
      <c r="AK50" s="45"/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95</v>
      </c>
      <c r="D51" s="71" t="s">
        <v>87</v>
      </c>
      <c r="E51" s="71" t="s">
        <v>57</v>
      </c>
      <c r="F51" s="15" t="s">
        <v>40</v>
      </c>
      <c r="G51" s="34">
        <v>-184</v>
      </c>
      <c r="H51" s="34">
        <v>-1199</v>
      </c>
      <c r="I51" s="34">
        <v>0</v>
      </c>
      <c r="J51" s="34">
        <v>-29</v>
      </c>
      <c r="K51" s="34">
        <v>92</v>
      </c>
      <c r="L51" s="34">
        <v>191</v>
      </c>
      <c r="M51" s="39">
        <v>24</v>
      </c>
      <c r="N51" s="34">
        <v>241</v>
      </c>
      <c r="O51" s="34">
        <v>-328</v>
      </c>
      <c r="P51" s="34">
        <v>1043</v>
      </c>
      <c r="Q51" s="34">
        <v>40</v>
      </c>
      <c r="R51" s="34">
        <v>0</v>
      </c>
      <c r="S51" s="39">
        <v>-286</v>
      </c>
      <c r="T51" s="39">
        <v>-180</v>
      </c>
      <c r="U51" s="39">
        <v>701</v>
      </c>
      <c r="V51" s="39">
        <v>0</v>
      </c>
      <c r="W51" s="39">
        <v>0</v>
      </c>
      <c r="X51" s="39">
        <v>28</v>
      </c>
      <c r="Y51" s="39">
        <v>218</v>
      </c>
      <c r="Z51" s="39">
        <v>857</v>
      </c>
      <c r="AA51" s="39">
        <v>-56</v>
      </c>
      <c r="AB51" s="34">
        <v>-1089</v>
      </c>
      <c r="AC51" s="34">
        <v>-2</v>
      </c>
      <c r="AD51" s="34">
        <v>-41</v>
      </c>
      <c r="AE51" s="34">
        <v>-220</v>
      </c>
      <c r="AF51" s="34">
        <v>70</v>
      </c>
      <c r="AG51" s="34">
        <v>42</v>
      </c>
      <c r="AH51" s="39">
        <v>-614</v>
      </c>
      <c r="AI51" s="34">
        <v>-122</v>
      </c>
      <c r="AJ51" s="34">
        <v>0</v>
      </c>
      <c r="AK51" s="46"/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95</v>
      </c>
      <c r="D52" s="71" t="s">
        <v>87</v>
      </c>
      <c r="E52" s="71" t="s">
        <v>57</v>
      </c>
      <c r="F52" s="15" t="s">
        <v>41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4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4" t="str">
        <f>AD51+AC52</f>
        <v>0</v>
      </c>
      <c r="AE52" s="34" t="str">
        <f>AE51+AD52</f>
        <v>0</v>
      </c>
      <c r="AF52" s="34" t="str">
        <f>AF51+AE52</f>
        <v>0</v>
      </c>
      <c r="AG52" s="34" t="str">
        <f>AG51+AF52</f>
        <v>0</v>
      </c>
      <c r="AH52" s="39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95</v>
      </c>
      <c r="D53" s="72" t="s">
        <v>87</v>
      </c>
      <c r="E53" s="72" t="s">
        <v>57</v>
      </c>
      <c r="F53" s="16" t="s">
        <v>42</v>
      </c>
      <c r="G53" s="35">
        <v>-60</v>
      </c>
      <c r="H53" s="35">
        <v>-8</v>
      </c>
      <c r="I53" s="35">
        <v>-33</v>
      </c>
      <c r="J53" s="35">
        <v>-32</v>
      </c>
      <c r="K53" s="35">
        <v>-28</v>
      </c>
      <c r="L53" s="35">
        <v>-27</v>
      </c>
      <c r="M53" s="35">
        <v>-67</v>
      </c>
      <c r="N53" s="35">
        <v>-75</v>
      </c>
      <c r="O53" s="35">
        <v>-39</v>
      </c>
      <c r="P53" s="35">
        <v>-43</v>
      </c>
      <c r="Q53" s="35">
        <v>-64</v>
      </c>
      <c r="R53" s="35">
        <v>-29</v>
      </c>
      <c r="S53" s="35">
        <v>-54</v>
      </c>
      <c r="T53" s="35">
        <v>-85</v>
      </c>
      <c r="U53" s="35">
        <v>-56</v>
      </c>
      <c r="V53" s="35">
        <v>-8</v>
      </c>
      <c r="W53" s="35">
        <v>0</v>
      </c>
      <c r="X53" s="35">
        <v>-35</v>
      </c>
      <c r="Y53" s="35">
        <v>-32</v>
      </c>
      <c r="Z53" s="35">
        <v>-34</v>
      </c>
      <c r="AA53" s="35">
        <v>-57</v>
      </c>
      <c r="AB53" s="35">
        <v>-32</v>
      </c>
      <c r="AC53" s="35">
        <v>-19</v>
      </c>
      <c r="AD53" s="35">
        <v>-20</v>
      </c>
      <c r="AE53" s="35">
        <v>-24</v>
      </c>
      <c r="AF53" s="35">
        <v>-29</v>
      </c>
      <c r="AG53" s="35">
        <v>-16</v>
      </c>
      <c r="AH53" s="35">
        <v>-5</v>
      </c>
      <c r="AI53" s="35">
        <v>-355</v>
      </c>
      <c r="AJ53" s="35">
        <v>0</v>
      </c>
      <c r="AK53" s="47"/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96</v>
      </c>
      <c r="D54" s="71" t="s">
        <v>87</v>
      </c>
      <c r="E54" s="71" t="s">
        <v>60</v>
      </c>
      <c r="F54" s="15" t="s">
        <v>38</v>
      </c>
      <c r="G54" s="34">
        <v>984</v>
      </c>
      <c r="H54" s="34">
        <v>0</v>
      </c>
      <c r="I54" s="34">
        <v>0</v>
      </c>
      <c r="J54" s="34">
        <v>456</v>
      </c>
      <c r="K54" s="34">
        <v>1044</v>
      </c>
      <c r="L54" s="34">
        <v>528</v>
      </c>
      <c r="M54" s="39">
        <v>660</v>
      </c>
      <c r="N54" s="34">
        <v>528</v>
      </c>
      <c r="O54" s="34">
        <v>994</v>
      </c>
      <c r="P54" s="34">
        <v>528</v>
      </c>
      <c r="Q54" s="34">
        <v>528</v>
      </c>
      <c r="R54" s="34">
        <v>1918</v>
      </c>
      <c r="S54" s="39">
        <v>1226</v>
      </c>
      <c r="T54" s="39">
        <v>1044</v>
      </c>
      <c r="U54" s="39">
        <v>3612</v>
      </c>
      <c r="V54" s="39">
        <v>0</v>
      </c>
      <c r="W54" s="39">
        <v>0</v>
      </c>
      <c r="X54" s="39">
        <v>958</v>
      </c>
      <c r="Y54" s="39">
        <v>1913</v>
      </c>
      <c r="Z54" s="39">
        <v>559</v>
      </c>
      <c r="AA54" s="39">
        <v>304</v>
      </c>
      <c r="AB54" s="34">
        <v>1442</v>
      </c>
      <c r="AC54" s="34">
        <v>684</v>
      </c>
      <c r="AD54" s="34">
        <v>0</v>
      </c>
      <c r="AE54" s="34">
        <v>1596</v>
      </c>
      <c r="AF54" s="34">
        <v>1380</v>
      </c>
      <c r="AG54" s="34">
        <v>1380</v>
      </c>
      <c r="AH54" s="39">
        <v>1044</v>
      </c>
      <c r="AI54" s="34">
        <v>1230</v>
      </c>
      <c r="AJ54" s="34">
        <v>0</v>
      </c>
      <c r="AK54" s="46"/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96</v>
      </c>
      <c r="D55" s="71" t="s">
        <v>87</v>
      </c>
      <c r="E55" s="71" t="s">
        <v>60</v>
      </c>
      <c r="F55" s="14" t="s">
        <v>39</v>
      </c>
      <c r="G55" s="33">
        <v>428</v>
      </c>
      <c r="H55" s="33">
        <v>644</v>
      </c>
      <c r="I55" s="33">
        <v>0</v>
      </c>
      <c r="J55" s="33">
        <v>473</v>
      </c>
      <c r="K55" s="33">
        <v>551</v>
      </c>
      <c r="L55" s="33">
        <v>596</v>
      </c>
      <c r="M55" s="33">
        <v>1111</v>
      </c>
      <c r="N55" s="33">
        <v>1059</v>
      </c>
      <c r="O55" s="33">
        <v>738</v>
      </c>
      <c r="P55" s="33">
        <v>1041</v>
      </c>
      <c r="Q55" s="33">
        <v>179</v>
      </c>
      <c r="R55" s="33">
        <v>1532</v>
      </c>
      <c r="S55" s="33">
        <v>323</v>
      </c>
      <c r="T55" s="33">
        <v>489</v>
      </c>
      <c r="U55" s="33">
        <v>1649</v>
      </c>
      <c r="V55" s="33">
        <v>1269</v>
      </c>
      <c r="W55" s="33">
        <v>0</v>
      </c>
      <c r="X55" s="33">
        <v>2316</v>
      </c>
      <c r="Y55" s="33">
        <v>1271</v>
      </c>
      <c r="Z55" s="33">
        <v>1175</v>
      </c>
      <c r="AA55" s="33">
        <v>1085</v>
      </c>
      <c r="AB55" s="33">
        <v>1048</v>
      </c>
      <c r="AC55" s="33">
        <v>996</v>
      </c>
      <c r="AD55" s="33">
        <v>594</v>
      </c>
      <c r="AE55" s="33">
        <v>1181</v>
      </c>
      <c r="AF55" s="33">
        <v>1268</v>
      </c>
      <c r="AG55" s="33">
        <v>1049</v>
      </c>
      <c r="AH55" s="33">
        <v>1124</v>
      </c>
      <c r="AI55" s="33">
        <v>636</v>
      </c>
      <c r="AJ55" s="33">
        <v>0</v>
      </c>
      <c r="AK55" s="45"/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96</v>
      </c>
      <c r="D56" s="71" t="s">
        <v>87</v>
      </c>
      <c r="E56" s="71" t="s">
        <v>60</v>
      </c>
      <c r="F56" s="15" t="s">
        <v>40</v>
      </c>
      <c r="G56" s="34">
        <v>-556</v>
      </c>
      <c r="H56" s="34">
        <v>644</v>
      </c>
      <c r="I56" s="34">
        <v>0</v>
      </c>
      <c r="J56" s="34">
        <v>17</v>
      </c>
      <c r="K56" s="34">
        <v>-493</v>
      </c>
      <c r="L56" s="34">
        <v>68</v>
      </c>
      <c r="M56" s="39">
        <v>451</v>
      </c>
      <c r="N56" s="34">
        <v>531</v>
      </c>
      <c r="O56" s="34">
        <v>-256</v>
      </c>
      <c r="P56" s="34">
        <v>513</v>
      </c>
      <c r="Q56" s="34">
        <v>-349</v>
      </c>
      <c r="R56" s="34">
        <v>-386</v>
      </c>
      <c r="S56" s="39">
        <v>-903</v>
      </c>
      <c r="T56" s="39">
        <v>-555</v>
      </c>
      <c r="U56" s="39">
        <v>-1963</v>
      </c>
      <c r="V56" s="39">
        <v>1269</v>
      </c>
      <c r="W56" s="39">
        <v>0</v>
      </c>
      <c r="X56" s="39">
        <v>1358</v>
      </c>
      <c r="Y56" s="39">
        <v>-642</v>
      </c>
      <c r="Z56" s="39">
        <v>616</v>
      </c>
      <c r="AA56" s="39">
        <v>781</v>
      </c>
      <c r="AB56" s="34">
        <v>-394</v>
      </c>
      <c r="AC56" s="34">
        <v>312</v>
      </c>
      <c r="AD56" s="34">
        <v>594</v>
      </c>
      <c r="AE56" s="34">
        <v>-415</v>
      </c>
      <c r="AF56" s="34">
        <v>-112</v>
      </c>
      <c r="AG56" s="34">
        <v>-331</v>
      </c>
      <c r="AH56" s="39">
        <v>80</v>
      </c>
      <c r="AI56" s="34">
        <v>-594</v>
      </c>
      <c r="AJ56" s="34">
        <v>0</v>
      </c>
      <c r="AK56" s="46"/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96</v>
      </c>
      <c r="D57" s="71" t="s">
        <v>87</v>
      </c>
      <c r="E57" s="71" t="s">
        <v>60</v>
      </c>
      <c r="F57" s="15" t="s">
        <v>41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4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4" t="str">
        <f>AD56+AC57</f>
        <v>0</v>
      </c>
      <c r="AE57" s="34" t="str">
        <f>AE56+AD57</f>
        <v>0</v>
      </c>
      <c r="AF57" s="34" t="str">
        <f>AF56+AE57</f>
        <v>0</v>
      </c>
      <c r="AG57" s="34" t="str">
        <f>AG56+AF57</f>
        <v>0</v>
      </c>
      <c r="AH57" s="39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96</v>
      </c>
      <c r="D58" s="72" t="s">
        <v>87</v>
      </c>
      <c r="E58" s="72" t="s">
        <v>60</v>
      </c>
      <c r="F58" s="16" t="s">
        <v>42</v>
      </c>
      <c r="G58" s="35">
        <v>-33</v>
      </c>
      <c r="H58" s="35">
        <v>-46</v>
      </c>
      <c r="I58" s="35">
        <v>-22</v>
      </c>
      <c r="J58" s="35">
        <v>-7</v>
      </c>
      <c r="K58" s="35">
        <v>-29</v>
      </c>
      <c r="L58" s="35">
        <v>-14</v>
      </c>
      <c r="M58" s="35">
        <v>-81</v>
      </c>
      <c r="N58" s="35">
        <v>-56</v>
      </c>
      <c r="O58" s="35">
        <v>-53</v>
      </c>
      <c r="P58" s="35">
        <v>-79</v>
      </c>
      <c r="Q58" s="35">
        <v>-71</v>
      </c>
      <c r="R58" s="35">
        <v>-43</v>
      </c>
      <c r="S58" s="35">
        <v>-87</v>
      </c>
      <c r="T58" s="35">
        <v>-80</v>
      </c>
      <c r="U58" s="35">
        <v>-48</v>
      </c>
      <c r="V58" s="35">
        <v>-113</v>
      </c>
      <c r="W58" s="35">
        <v>0</v>
      </c>
      <c r="X58" s="35">
        <v>-126</v>
      </c>
      <c r="Y58" s="35">
        <v>-98</v>
      </c>
      <c r="Z58" s="35">
        <v>-49</v>
      </c>
      <c r="AA58" s="35">
        <v>-21</v>
      </c>
      <c r="AB58" s="35">
        <v>-34</v>
      </c>
      <c r="AC58" s="35">
        <v>-43</v>
      </c>
      <c r="AD58" s="35">
        <v>-14</v>
      </c>
      <c r="AE58" s="35">
        <v>-19</v>
      </c>
      <c r="AF58" s="35">
        <v>-20</v>
      </c>
      <c r="AG58" s="35">
        <v>-39</v>
      </c>
      <c r="AH58" s="35">
        <v>-9</v>
      </c>
      <c r="AI58" s="35">
        <v>-11</v>
      </c>
      <c r="AJ58" s="35">
        <v>0</v>
      </c>
      <c r="AK58" s="47"/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97</v>
      </c>
      <c r="D59" s="71" t="s">
        <v>87</v>
      </c>
      <c r="E59" s="71" t="s">
        <v>62</v>
      </c>
      <c r="F59" s="15" t="s">
        <v>38</v>
      </c>
      <c r="G59" s="34">
        <v>2088</v>
      </c>
      <c r="H59" s="34">
        <v>2820</v>
      </c>
      <c r="I59" s="34">
        <v>0</v>
      </c>
      <c r="J59" s="34">
        <v>4164</v>
      </c>
      <c r="K59" s="34">
        <v>4164</v>
      </c>
      <c r="L59" s="34">
        <v>2688</v>
      </c>
      <c r="M59" s="39">
        <v>4164</v>
      </c>
      <c r="N59" s="34">
        <v>4164</v>
      </c>
      <c r="O59" s="34">
        <v>3160</v>
      </c>
      <c r="P59" s="34">
        <v>0</v>
      </c>
      <c r="Q59" s="34">
        <v>2664</v>
      </c>
      <c r="R59" s="34">
        <v>4164</v>
      </c>
      <c r="S59" s="39">
        <v>2664</v>
      </c>
      <c r="T59" s="39">
        <v>4164</v>
      </c>
      <c r="U59" s="39">
        <v>3048</v>
      </c>
      <c r="V59" s="39">
        <v>1320</v>
      </c>
      <c r="W59" s="39">
        <v>0</v>
      </c>
      <c r="X59" s="39">
        <v>4120</v>
      </c>
      <c r="Y59" s="39">
        <v>4164</v>
      </c>
      <c r="Z59" s="39">
        <v>4164</v>
      </c>
      <c r="AA59" s="39">
        <v>4319</v>
      </c>
      <c r="AB59" s="34">
        <v>5028</v>
      </c>
      <c r="AC59" s="34">
        <v>1344</v>
      </c>
      <c r="AD59" s="34">
        <v>0</v>
      </c>
      <c r="AE59" s="34">
        <v>4164</v>
      </c>
      <c r="AF59" s="34">
        <v>2664</v>
      </c>
      <c r="AG59" s="34">
        <v>2664</v>
      </c>
      <c r="AH59" s="39">
        <v>2220</v>
      </c>
      <c r="AI59" s="34">
        <v>2209</v>
      </c>
      <c r="AJ59" s="34">
        <v>0</v>
      </c>
      <c r="AK59" s="46"/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97</v>
      </c>
      <c r="D60" s="71" t="s">
        <v>87</v>
      </c>
      <c r="E60" s="71" t="s">
        <v>62</v>
      </c>
      <c r="F60" s="14" t="s">
        <v>39</v>
      </c>
      <c r="G60" s="33">
        <v>2891</v>
      </c>
      <c r="H60" s="33">
        <v>2902</v>
      </c>
      <c r="I60" s="33">
        <v>0</v>
      </c>
      <c r="J60" s="33">
        <v>3866</v>
      </c>
      <c r="K60" s="33">
        <v>3676</v>
      </c>
      <c r="L60" s="33">
        <v>3945</v>
      </c>
      <c r="M60" s="33">
        <v>4194</v>
      </c>
      <c r="N60" s="33">
        <v>3487</v>
      </c>
      <c r="O60" s="33">
        <v>2711</v>
      </c>
      <c r="P60" s="33">
        <v>461</v>
      </c>
      <c r="Q60" s="33">
        <v>2847</v>
      </c>
      <c r="R60" s="33">
        <v>2860</v>
      </c>
      <c r="S60" s="33">
        <v>3673</v>
      </c>
      <c r="T60" s="33">
        <v>4063</v>
      </c>
      <c r="U60" s="33">
        <v>2987</v>
      </c>
      <c r="V60" s="33">
        <v>3027</v>
      </c>
      <c r="W60" s="33">
        <v>0</v>
      </c>
      <c r="X60" s="33">
        <v>4138</v>
      </c>
      <c r="Y60" s="33">
        <v>4059</v>
      </c>
      <c r="Z60" s="33">
        <v>3907</v>
      </c>
      <c r="AA60" s="33">
        <v>4382</v>
      </c>
      <c r="AB60" s="33">
        <v>2420</v>
      </c>
      <c r="AC60" s="33">
        <v>2629</v>
      </c>
      <c r="AD60" s="33">
        <v>641</v>
      </c>
      <c r="AE60" s="33">
        <v>3960</v>
      </c>
      <c r="AF60" s="33">
        <v>2482</v>
      </c>
      <c r="AG60" s="33">
        <v>2720</v>
      </c>
      <c r="AH60" s="33">
        <v>1832</v>
      </c>
      <c r="AI60" s="33">
        <v>655</v>
      </c>
      <c r="AJ60" s="33">
        <v>0</v>
      </c>
      <c r="AK60" s="45"/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97</v>
      </c>
      <c r="D61" s="71" t="s">
        <v>87</v>
      </c>
      <c r="E61" s="71" t="s">
        <v>62</v>
      </c>
      <c r="F61" s="15" t="s">
        <v>40</v>
      </c>
      <c r="G61" s="34">
        <v>803</v>
      </c>
      <c r="H61" s="34">
        <v>82</v>
      </c>
      <c r="I61" s="34">
        <v>0</v>
      </c>
      <c r="J61" s="34">
        <v>-298</v>
      </c>
      <c r="K61" s="34">
        <v>-488</v>
      </c>
      <c r="L61" s="34">
        <v>1257</v>
      </c>
      <c r="M61" s="39">
        <v>30</v>
      </c>
      <c r="N61" s="34">
        <v>-677</v>
      </c>
      <c r="O61" s="34">
        <v>-449</v>
      </c>
      <c r="P61" s="34">
        <v>461</v>
      </c>
      <c r="Q61" s="34">
        <v>183</v>
      </c>
      <c r="R61" s="34">
        <v>-1304</v>
      </c>
      <c r="S61" s="39">
        <v>1009</v>
      </c>
      <c r="T61" s="39">
        <v>-101</v>
      </c>
      <c r="U61" s="39">
        <v>-61</v>
      </c>
      <c r="V61" s="39">
        <v>1707</v>
      </c>
      <c r="W61" s="39">
        <v>0</v>
      </c>
      <c r="X61" s="39">
        <v>18</v>
      </c>
      <c r="Y61" s="39">
        <v>-105</v>
      </c>
      <c r="Z61" s="39">
        <v>-257</v>
      </c>
      <c r="AA61" s="39">
        <v>63</v>
      </c>
      <c r="AB61" s="34">
        <v>-2608</v>
      </c>
      <c r="AC61" s="34">
        <v>1285</v>
      </c>
      <c r="AD61" s="34">
        <v>641</v>
      </c>
      <c r="AE61" s="34">
        <v>-204</v>
      </c>
      <c r="AF61" s="34">
        <v>-182</v>
      </c>
      <c r="AG61" s="34">
        <v>56</v>
      </c>
      <c r="AH61" s="39">
        <v>-388</v>
      </c>
      <c r="AI61" s="34">
        <v>-1554</v>
      </c>
      <c r="AJ61" s="34">
        <v>0</v>
      </c>
      <c r="AK61" s="46"/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97</v>
      </c>
      <c r="D62" s="71" t="s">
        <v>87</v>
      </c>
      <c r="E62" s="71" t="s">
        <v>62</v>
      </c>
      <c r="F62" s="15" t="s">
        <v>41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4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4" t="str">
        <f>AD61+AC62</f>
        <v>0</v>
      </c>
      <c r="AE62" s="34" t="str">
        <f>AE61+AD62</f>
        <v>0</v>
      </c>
      <c r="AF62" s="34" t="str">
        <f>AF61+AE62</f>
        <v>0</v>
      </c>
      <c r="AG62" s="34" t="str">
        <f>AG61+AF62</f>
        <v>0</v>
      </c>
      <c r="AH62" s="39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97</v>
      </c>
      <c r="D63" s="72" t="s">
        <v>87</v>
      </c>
      <c r="E63" s="72" t="s">
        <v>62</v>
      </c>
      <c r="F63" s="16" t="s">
        <v>42</v>
      </c>
      <c r="G63" s="35">
        <v>-52</v>
      </c>
      <c r="H63" s="35">
        <v>-64</v>
      </c>
      <c r="I63" s="35">
        <v>-8</v>
      </c>
      <c r="J63" s="35">
        <v>-64</v>
      </c>
      <c r="K63" s="35">
        <v>-43</v>
      </c>
      <c r="L63" s="35">
        <v>-83</v>
      </c>
      <c r="M63" s="35">
        <v>-118</v>
      </c>
      <c r="N63" s="35">
        <v>-94</v>
      </c>
      <c r="O63" s="35">
        <v>-113</v>
      </c>
      <c r="P63" s="35">
        <v>-15</v>
      </c>
      <c r="Q63" s="35">
        <v>-52</v>
      </c>
      <c r="R63" s="35">
        <v>-34</v>
      </c>
      <c r="S63" s="35">
        <v>-75</v>
      </c>
      <c r="T63" s="35">
        <v>-64</v>
      </c>
      <c r="U63" s="35">
        <v>-44</v>
      </c>
      <c r="V63" s="35">
        <v>-49</v>
      </c>
      <c r="W63" s="35">
        <v>0</v>
      </c>
      <c r="X63" s="35">
        <v>-81</v>
      </c>
      <c r="Y63" s="35">
        <v>-59</v>
      </c>
      <c r="Z63" s="35">
        <v>-47</v>
      </c>
      <c r="AA63" s="35">
        <v>-134</v>
      </c>
      <c r="AB63" s="35">
        <v>-38</v>
      </c>
      <c r="AC63" s="35">
        <v>-44</v>
      </c>
      <c r="AD63" s="35">
        <v>-26</v>
      </c>
      <c r="AE63" s="35">
        <v>-57</v>
      </c>
      <c r="AF63" s="35">
        <v>-33</v>
      </c>
      <c r="AG63" s="35">
        <v>-40</v>
      </c>
      <c r="AH63" s="35">
        <v>-17</v>
      </c>
      <c r="AI63" s="35">
        <v>-21</v>
      </c>
      <c r="AJ63" s="35">
        <v>0</v>
      </c>
      <c r="AK63" s="47"/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98</v>
      </c>
      <c r="D64" s="71" t="s">
        <v>44</v>
      </c>
      <c r="E64" s="71" t="s">
        <v>64</v>
      </c>
      <c r="F64" s="15" t="s">
        <v>38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9">
        <v>0</v>
      </c>
      <c r="N64" s="34">
        <v>0</v>
      </c>
      <c r="O64" s="34">
        <v>31</v>
      </c>
      <c r="P64" s="34">
        <v>0</v>
      </c>
      <c r="Q64" s="34">
        <v>0</v>
      </c>
      <c r="R64" s="34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9">
        <v>0</v>
      </c>
      <c r="AI64" s="34">
        <v>17</v>
      </c>
      <c r="AJ64" s="34">
        <v>0</v>
      </c>
      <c r="AK64" s="46"/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98</v>
      </c>
      <c r="D65" s="71" t="s">
        <v>44</v>
      </c>
      <c r="E65" s="71" t="s">
        <v>64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31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17</v>
      </c>
      <c r="AJ65" s="33">
        <v>0</v>
      </c>
      <c r="AK65" s="45"/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98</v>
      </c>
      <c r="D66" s="71" t="s">
        <v>44</v>
      </c>
      <c r="E66" s="71" t="s">
        <v>64</v>
      </c>
      <c r="F66" s="15" t="s">
        <v>40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9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9">
        <v>0</v>
      </c>
      <c r="AI66" s="34">
        <v>0</v>
      </c>
      <c r="AJ66" s="34">
        <v>0</v>
      </c>
      <c r="AK66" s="46"/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98</v>
      </c>
      <c r="D67" s="71" t="s">
        <v>44</v>
      </c>
      <c r="E67" s="71" t="s">
        <v>64</v>
      </c>
      <c r="F67" s="15" t="s">
        <v>41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4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4" t="str">
        <f>AD66+AC67</f>
        <v>0</v>
      </c>
      <c r="AE67" s="34" t="str">
        <f>AE66+AD67</f>
        <v>0</v>
      </c>
      <c r="AF67" s="34" t="str">
        <f>AF66+AE67</f>
        <v>0</v>
      </c>
      <c r="AG67" s="34" t="str">
        <f>AG66+AF67</f>
        <v>0</v>
      </c>
      <c r="AH67" s="39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98</v>
      </c>
      <c r="D68" s="72" t="s">
        <v>44</v>
      </c>
      <c r="E68" s="72" t="s">
        <v>64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-5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47"/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99</v>
      </c>
      <c r="D69" s="71" t="s">
        <v>44</v>
      </c>
      <c r="E69" s="71" t="s">
        <v>66</v>
      </c>
      <c r="F69" s="15" t="s">
        <v>38</v>
      </c>
      <c r="G69" s="34">
        <v>0</v>
      </c>
      <c r="H69" s="34">
        <v>0</v>
      </c>
      <c r="I69" s="34">
        <v>0</v>
      </c>
      <c r="J69" s="34">
        <v>0</v>
      </c>
      <c r="K69" s="34">
        <v>192</v>
      </c>
      <c r="L69" s="34">
        <v>448</v>
      </c>
      <c r="M69" s="39">
        <v>396</v>
      </c>
      <c r="N69" s="34">
        <v>396</v>
      </c>
      <c r="O69" s="34">
        <v>436</v>
      </c>
      <c r="P69" s="34">
        <v>0</v>
      </c>
      <c r="Q69" s="34">
        <v>216</v>
      </c>
      <c r="R69" s="34">
        <v>168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9">
        <v>396</v>
      </c>
      <c r="AI69" s="34">
        <v>784</v>
      </c>
      <c r="AJ69" s="34">
        <v>0</v>
      </c>
      <c r="AK69" s="46"/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99</v>
      </c>
      <c r="D70" s="71" t="s">
        <v>44</v>
      </c>
      <c r="E70" s="71" t="s">
        <v>66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269</v>
      </c>
      <c r="L70" s="33">
        <v>556</v>
      </c>
      <c r="M70" s="33">
        <v>562</v>
      </c>
      <c r="N70" s="33">
        <v>209</v>
      </c>
      <c r="O70" s="33">
        <v>298</v>
      </c>
      <c r="P70" s="33">
        <v>358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348</v>
      </c>
      <c r="AH70" s="33">
        <v>517</v>
      </c>
      <c r="AI70" s="33">
        <v>40</v>
      </c>
      <c r="AJ70" s="33">
        <v>0</v>
      </c>
      <c r="AK70" s="45"/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99</v>
      </c>
      <c r="D71" s="71" t="s">
        <v>44</v>
      </c>
      <c r="E71" s="71" t="s">
        <v>66</v>
      </c>
      <c r="F71" s="15" t="s">
        <v>40</v>
      </c>
      <c r="G71" s="34">
        <v>0</v>
      </c>
      <c r="H71" s="34">
        <v>0</v>
      </c>
      <c r="I71" s="34">
        <v>0</v>
      </c>
      <c r="J71" s="34">
        <v>0</v>
      </c>
      <c r="K71" s="34">
        <v>77</v>
      </c>
      <c r="L71" s="34">
        <v>108</v>
      </c>
      <c r="M71" s="39">
        <v>166</v>
      </c>
      <c r="N71" s="34">
        <v>-187</v>
      </c>
      <c r="O71" s="34">
        <v>-138</v>
      </c>
      <c r="P71" s="34">
        <v>358</v>
      </c>
      <c r="Q71" s="34">
        <v>-216</v>
      </c>
      <c r="R71" s="34">
        <v>-168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348</v>
      </c>
      <c r="AH71" s="39">
        <v>121</v>
      </c>
      <c r="AI71" s="34">
        <v>-744</v>
      </c>
      <c r="AJ71" s="34">
        <v>0</v>
      </c>
      <c r="AK71" s="46"/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99</v>
      </c>
      <c r="D72" s="71" t="s">
        <v>44</v>
      </c>
      <c r="E72" s="71" t="s">
        <v>66</v>
      </c>
      <c r="F72" s="15" t="s">
        <v>41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4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4" t="str">
        <f>AD71+AC72</f>
        <v>0</v>
      </c>
      <c r="AE72" s="34" t="str">
        <f>AE71+AD72</f>
        <v>0</v>
      </c>
      <c r="AF72" s="34" t="str">
        <f>AF71+AE72</f>
        <v>0</v>
      </c>
      <c r="AG72" s="34" t="str">
        <f>AG71+AF72</f>
        <v>0</v>
      </c>
      <c r="AH72" s="39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99</v>
      </c>
      <c r="D73" s="72" t="s">
        <v>44</v>
      </c>
      <c r="E73" s="72" t="s">
        <v>66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-4</v>
      </c>
      <c r="L73" s="35">
        <v>-8</v>
      </c>
      <c r="M73" s="35">
        <v>-9</v>
      </c>
      <c r="N73" s="35">
        <v>-3</v>
      </c>
      <c r="O73" s="35">
        <v>-6</v>
      </c>
      <c r="P73" s="35">
        <v>-6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-1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-7</v>
      </c>
      <c r="AH73" s="35">
        <v>-15</v>
      </c>
      <c r="AI73" s="35">
        <v>-1</v>
      </c>
      <c r="AJ73" s="35">
        <v>0</v>
      </c>
      <c r="AK73" s="47"/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100</v>
      </c>
      <c r="D74" s="71" t="s">
        <v>44</v>
      </c>
      <c r="E74" s="71" t="s">
        <v>68</v>
      </c>
      <c r="F74" s="15" t="s">
        <v>38</v>
      </c>
      <c r="G74" s="34">
        <v>213</v>
      </c>
      <c r="H74" s="34">
        <v>0</v>
      </c>
      <c r="I74" s="34">
        <v>0</v>
      </c>
      <c r="J74" s="34">
        <v>352</v>
      </c>
      <c r="K74" s="34">
        <v>0</v>
      </c>
      <c r="L74" s="34">
        <v>0</v>
      </c>
      <c r="M74" s="39">
        <v>0</v>
      </c>
      <c r="N74" s="34">
        <v>0</v>
      </c>
      <c r="O74" s="34">
        <v>0</v>
      </c>
      <c r="P74" s="34">
        <v>0</v>
      </c>
      <c r="Q74" s="34">
        <v>0</v>
      </c>
      <c r="R74" s="34">
        <v>396</v>
      </c>
      <c r="S74" s="39">
        <v>396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396</v>
      </c>
      <c r="AG74" s="34">
        <v>396</v>
      </c>
      <c r="AH74" s="39">
        <v>0</v>
      </c>
      <c r="AI74" s="34">
        <v>178</v>
      </c>
      <c r="AJ74" s="34">
        <v>0</v>
      </c>
      <c r="AK74" s="46"/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100</v>
      </c>
      <c r="D75" s="71" t="s">
        <v>44</v>
      </c>
      <c r="E75" s="71" t="s">
        <v>68</v>
      </c>
      <c r="F75" s="14" t="s">
        <v>39</v>
      </c>
      <c r="G75" s="33">
        <v>153</v>
      </c>
      <c r="H75" s="33">
        <v>60</v>
      </c>
      <c r="I75" s="33">
        <v>0</v>
      </c>
      <c r="J75" s="33">
        <v>352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365</v>
      </c>
      <c r="S75" s="33">
        <v>427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396</v>
      </c>
      <c r="AD75" s="33">
        <v>0</v>
      </c>
      <c r="AE75" s="33">
        <v>0</v>
      </c>
      <c r="AF75" s="33">
        <v>396</v>
      </c>
      <c r="AG75" s="33">
        <v>0</v>
      </c>
      <c r="AH75" s="33">
        <v>0</v>
      </c>
      <c r="AI75" s="33">
        <v>178</v>
      </c>
      <c r="AJ75" s="33">
        <v>0</v>
      </c>
      <c r="AK75" s="45"/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100</v>
      </c>
      <c r="D76" s="71" t="s">
        <v>44</v>
      </c>
      <c r="E76" s="71" t="s">
        <v>68</v>
      </c>
      <c r="F76" s="15" t="s">
        <v>40</v>
      </c>
      <c r="G76" s="34">
        <v>-60</v>
      </c>
      <c r="H76" s="34">
        <v>60</v>
      </c>
      <c r="I76" s="34">
        <v>0</v>
      </c>
      <c r="J76" s="34">
        <v>0</v>
      </c>
      <c r="K76" s="34">
        <v>0</v>
      </c>
      <c r="L76" s="34">
        <v>0</v>
      </c>
      <c r="M76" s="39">
        <v>0</v>
      </c>
      <c r="N76" s="34">
        <v>0</v>
      </c>
      <c r="O76" s="34">
        <v>0</v>
      </c>
      <c r="P76" s="34">
        <v>0</v>
      </c>
      <c r="Q76" s="34">
        <v>0</v>
      </c>
      <c r="R76" s="34">
        <v>-31</v>
      </c>
      <c r="S76" s="39">
        <v>31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4">
        <v>0</v>
      </c>
      <c r="AC76" s="34">
        <v>396</v>
      </c>
      <c r="AD76" s="34">
        <v>0</v>
      </c>
      <c r="AE76" s="34">
        <v>0</v>
      </c>
      <c r="AF76" s="34">
        <v>0</v>
      </c>
      <c r="AG76" s="34">
        <v>-396</v>
      </c>
      <c r="AH76" s="39">
        <v>0</v>
      </c>
      <c r="AI76" s="34">
        <v>0</v>
      </c>
      <c r="AJ76" s="34">
        <v>0</v>
      </c>
      <c r="AK76" s="46"/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100</v>
      </c>
      <c r="D77" s="71" t="s">
        <v>44</v>
      </c>
      <c r="E77" s="71" t="s">
        <v>68</v>
      </c>
      <c r="F77" s="15" t="s">
        <v>41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4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4" t="str">
        <f>AD76+AC77</f>
        <v>0</v>
      </c>
      <c r="AE77" s="34" t="str">
        <f>AE76+AD77</f>
        <v>0</v>
      </c>
      <c r="AF77" s="34" t="str">
        <f>AF76+AE77</f>
        <v>0</v>
      </c>
      <c r="AG77" s="34" t="str">
        <f>AG76+AF77</f>
        <v>0</v>
      </c>
      <c r="AH77" s="39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100</v>
      </c>
      <c r="D78" s="72" t="s">
        <v>44</v>
      </c>
      <c r="E78" s="72" t="s">
        <v>68</v>
      </c>
      <c r="F78" s="16" t="s">
        <v>42</v>
      </c>
      <c r="G78" s="35">
        <v>-3</v>
      </c>
      <c r="H78" s="35">
        <v>-17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-16</v>
      </c>
      <c r="S78" s="35">
        <v>-6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-12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/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101</v>
      </c>
      <c r="D79" s="71" t="s">
        <v>44</v>
      </c>
      <c r="E79" s="71" t="s">
        <v>70</v>
      </c>
      <c r="F79" s="15" t="s">
        <v>38</v>
      </c>
      <c r="G79" s="34">
        <v>0</v>
      </c>
      <c r="H79" s="34">
        <v>0</v>
      </c>
      <c r="I79" s="34">
        <v>0</v>
      </c>
      <c r="J79" s="34">
        <v>396</v>
      </c>
      <c r="K79" s="34">
        <v>396</v>
      </c>
      <c r="L79" s="34">
        <v>396</v>
      </c>
      <c r="M79" s="39">
        <v>396</v>
      </c>
      <c r="N79" s="34">
        <v>396</v>
      </c>
      <c r="O79" s="34">
        <v>396</v>
      </c>
      <c r="P79" s="34">
        <v>0</v>
      </c>
      <c r="Q79" s="34">
        <v>396</v>
      </c>
      <c r="R79" s="34">
        <v>786</v>
      </c>
      <c r="S79" s="39">
        <v>0</v>
      </c>
      <c r="T79" s="39">
        <v>786</v>
      </c>
      <c r="U79" s="39">
        <v>738</v>
      </c>
      <c r="V79" s="39">
        <v>0</v>
      </c>
      <c r="W79" s="39">
        <v>0</v>
      </c>
      <c r="X79" s="39">
        <v>396</v>
      </c>
      <c r="Y79" s="39">
        <v>396</v>
      </c>
      <c r="Z79" s="39">
        <v>396</v>
      </c>
      <c r="AA79" s="39">
        <v>929</v>
      </c>
      <c r="AB79" s="34">
        <v>396</v>
      </c>
      <c r="AC79" s="34">
        <v>0</v>
      </c>
      <c r="AD79" s="34">
        <v>0</v>
      </c>
      <c r="AE79" s="34">
        <v>654</v>
      </c>
      <c r="AF79" s="34">
        <v>339</v>
      </c>
      <c r="AG79" s="34">
        <v>222</v>
      </c>
      <c r="AH79" s="39">
        <v>0</v>
      </c>
      <c r="AI79" s="34">
        <v>0</v>
      </c>
      <c r="AJ79" s="34">
        <v>0</v>
      </c>
      <c r="AK79" s="46"/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101</v>
      </c>
      <c r="D80" s="71" t="s">
        <v>44</v>
      </c>
      <c r="E80" s="71" t="s">
        <v>70</v>
      </c>
      <c r="F80" s="14" t="s">
        <v>39</v>
      </c>
      <c r="G80" s="33">
        <v>0</v>
      </c>
      <c r="H80" s="33">
        <v>0</v>
      </c>
      <c r="I80" s="33">
        <v>0</v>
      </c>
      <c r="J80" s="33">
        <v>0</v>
      </c>
      <c r="K80" s="33">
        <v>532</v>
      </c>
      <c r="L80" s="33">
        <v>452</v>
      </c>
      <c r="M80" s="33">
        <v>395</v>
      </c>
      <c r="N80" s="33">
        <v>348</v>
      </c>
      <c r="O80" s="33">
        <v>732</v>
      </c>
      <c r="P80" s="33">
        <v>0</v>
      </c>
      <c r="Q80" s="33">
        <v>272</v>
      </c>
      <c r="R80" s="33">
        <v>698</v>
      </c>
      <c r="S80" s="33">
        <v>375</v>
      </c>
      <c r="T80" s="33">
        <v>404</v>
      </c>
      <c r="U80" s="33">
        <v>369</v>
      </c>
      <c r="V80" s="33">
        <v>381</v>
      </c>
      <c r="W80" s="33">
        <v>0</v>
      </c>
      <c r="X80" s="33">
        <v>426</v>
      </c>
      <c r="Y80" s="33">
        <v>815</v>
      </c>
      <c r="Z80" s="33">
        <v>546</v>
      </c>
      <c r="AA80" s="33">
        <v>850</v>
      </c>
      <c r="AB80" s="33">
        <v>282</v>
      </c>
      <c r="AC80" s="33">
        <v>0</v>
      </c>
      <c r="AD80" s="33">
        <v>0</v>
      </c>
      <c r="AE80" s="33">
        <v>372</v>
      </c>
      <c r="AF80" s="33">
        <v>339</v>
      </c>
      <c r="AG80" s="33">
        <v>222</v>
      </c>
      <c r="AH80" s="33">
        <v>0</v>
      </c>
      <c r="AI80" s="33">
        <v>0</v>
      </c>
      <c r="AJ80" s="33">
        <v>0</v>
      </c>
      <c r="AK80" s="45"/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101</v>
      </c>
      <c r="D81" s="71" t="s">
        <v>44</v>
      </c>
      <c r="E81" s="71" t="s">
        <v>70</v>
      </c>
      <c r="F81" s="15" t="s">
        <v>40</v>
      </c>
      <c r="G81" s="34">
        <v>0</v>
      </c>
      <c r="H81" s="34">
        <v>0</v>
      </c>
      <c r="I81" s="34">
        <v>0</v>
      </c>
      <c r="J81" s="34">
        <v>-396</v>
      </c>
      <c r="K81" s="34">
        <v>136</v>
      </c>
      <c r="L81" s="34">
        <v>56</v>
      </c>
      <c r="M81" s="39">
        <v>-1</v>
      </c>
      <c r="N81" s="34">
        <v>-48</v>
      </c>
      <c r="O81" s="34">
        <v>336</v>
      </c>
      <c r="P81" s="34">
        <v>0</v>
      </c>
      <c r="Q81" s="34">
        <v>-124</v>
      </c>
      <c r="R81" s="34">
        <v>-88</v>
      </c>
      <c r="S81" s="39">
        <v>375</v>
      </c>
      <c r="T81" s="39">
        <v>-382</v>
      </c>
      <c r="U81" s="39">
        <v>-369</v>
      </c>
      <c r="V81" s="39">
        <v>381</v>
      </c>
      <c r="W81" s="39">
        <v>0</v>
      </c>
      <c r="X81" s="39">
        <v>30</v>
      </c>
      <c r="Y81" s="39">
        <v>419</v>
      </c>
      <c r="Z81" s="39">
        <v>150</v>
      </c>
      <c r="AA81" s="39">
        <v>-79</v>
      </c>
      <c r="AB81" s="34">
        <v>-114</v>
      </c>
      <c r="AC81" s="34">
        <v>0</v>
      </c>
      <c r="AD81" s="34">
        <v>0</v>
      </c>
      <c r="AE81" s="34">
        <v>-282</v>
      </c>
      <c r="AF81" s="34">
        <v>0</v>
      </c>
      <c r="AG81" s="34">
        <v>0</v>
      </c>
      <c r="AH81" s="39">
        <v>0</v>
      </c>
      <c r="AI81" s="34">
        <v>0</v>
      </c>
      <c r="AJ81" s="34">
        <v>0</v>
      </c>
      <c r="AK81" s="46"/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101</v>
      </c>
      <c r="D82" s="71" t="s">
        <v>44</v>
      </c>
      <c r="E82" s="71" t="s">
        <v>70</v>
      </c>
      <c r="F82" s="15" t="s">
        <v>41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4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4" t="str">
        <f>AD81+AC82</f>
        <v>0</v>
      </c>
      <c r="AE82" s="34" t="str">
        <f>AE81+AD82</f>
        <v>0</v>
      </c>
      <c r="AF82" s="34" t="str">
        <f>AF81+AE82</f>
        <v>0</v>
      </c>
      <c r="AG82" s="34" t="str">
        <f>AG81+AF82</f>
        <v>0</v>
      </c>
      <c r="AH82" s="39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101</v>
      </c>
      <c r="D83" s="72" t="s">
        <v>44</v>
      </c>
      <c r="E83" s="72" t="s">
        <v>70</v>
      </c>
      <c r="F83" s="16" t="s">
        <v>42</v>
      </c>
      <c r="G83" s="35">
        <v>0</v>
      </c>
      <c r="H83" s="35">
        <v>0</v>
      </c>
      <c r="I83" s="35">
        <v>0</v>
      </c>
      <c r="J83" s="35">
        <v>-4</v>
      </c>
      <c r="K83" s="35">
        <v>-3</v>
      </c>
      <c r="L83" s="35">
        <v>-2</v>
      </c>
      <c r="M83" s="35">
        <v>-1</v>
      </c>
      <c r="N83" s="35">
        <v>-3</v>
      </c>
      <c r="O83" s="35">
        <v>-1</v>
      </c>
      <c r="P83" s="35">
        <v>0</v>
      </c>
      <c r="Q83" s="35">
        <v>0</v>
      </c>
      <c r="R83" s="35">
        <v>-3</v>
      </c>
      <c r="S83" s="35">
        <v>-2</v>
      </c>
      <c r="T83" s="35">
        <v>0</v>
      </c>
      <c r="U83" s="35">
        <v>-1</v>
      </c>
      <c r="V83" s="35">
        <v>-4</v>
      </c>
      <c r="W83" s="35">
        <v>0</v>
      </c>
      <c r="X83" s="35">
        <v>-3</v>
      </c>
      <c r="Y83" s="35">
        <v>-3</v>
      </c>
      <c r="Z83" s="35">
        <v>-10</v>
      </c>
      <c r="AA83" s="35">
        <v>-61</v>
      </c>
      <c r="AB83" s="35">
        <v>-1</v>
      </c>
      <c r="AC83" s="35">
        <v>0</v>
      </c>
      <c r="AD83" s="35">
        <v>0</v>
      </c>
      <c r="AE83" s="35">
        <v>-3</v>
      </c>
      <c r="AF83" s="35">
        <v>0</v>
      </c>
      <c r="AG83" s="35">
        <v>-1</v>
      </c>
      <c r="AH83" s="35">
        <v>0</v>
      </c>
      <c r="AI83" s="35">
        <v>0</v>
      </c>
      <c r="AJ83" s="35">
        <v>0</v>
      </c>
      <c r="AK83" s="47"/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102</v>
      </c>
      <c r="D84" s="71" t="s">
        <v>44</v>
      </c>
      <c r="E84" s="71" t="s">
        <v>72</v>
      </c>
      <c r="F84" s="15" t="s">
        <v>38</v>
      </c>
      <c r="G84" s="34">
        <v>246</v>
      </c>
      <c r="H84" s="34">
        <v>0</v>
      </c>
      <c r="I84" s="34">
        <v>0</v>
      </c>
      <c r="J84" s="34">
        <v>246</v>
      </c>
      <c r="K84" s="34">
        <v>492</v>
      </c>
      <c r="L84" s="34">
        <v>492</v>
      </c>
      <c r="M84" s="39">
        <v>0</v>
      </c>
      <c r="N84" s="34">
        <v>0</v>
      </c>
      <c r="O84" s="34">
        <v>0</v>
      </c>
      <c r="P84" s="34">
        <v>0</v>
      </c>
      <c r="Q84" s="34">
        <v>71</v>
      </c>
      <c r="R84" s="34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9">
        <v>0</v>
      </c>
      <c r="AI84" s="34">
        <v>0</v>
      </c>
      <c r="AJ84" s="34">
        <v>0</v>
      </c>
      <c r="AK84" s="46"/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102</v>
      </c>
      <c r="D85" s="71" t="s">
        <v>44</v>
      </c>
      <c r="E85" s="71" t="s">
        <v>72</v>
      </c>
      <c r="F85" s="14" t="s">
        <v>39</v>
      </c>
      <c r="G85" s="33">
        <v>216</v>
      </c>
      <c r="H85" s="33">
        <v>0</v>
      </c>
      <c r="I85" s="33">
        <v>0</v>
      </c>
      <c r="J85" s="33">
        <v>0</v>
      </c>
      <c r="K85" s="33">
        <v>354</v>
      </c>
      <c r="L85" s="33">
        <v>542</v>
      </c>
      <c r="M85" s="33">
        <v>235</v>
      </c>
      <c r="N85" s="33">
        <v>88</v>
      </c>
      <c r="O85" s="33">
        <v>0</v>
      </c>
      <c r="P85" s="33">
        <v>0</v>
      </c>
      <c r="Q85" s="33">
        <v>112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45"/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102</v>
      </c>
      <c r="D86" s="71" t="s">
        <v>44</v>
      </c>
      <c r="E86" s="71" t="s">
        <v>72</v>
      </c>
      <c r="F86" s="15" t="s">
        <v>40</v>
      </c>
      <c r="G86" s="34">
        <v>-30</v>
      </c>
      <c r="H86" s="34">
        <v>0</v>
      </c>
      <c r="I86" s="34">
        <v>0</v>
      </c>
      <c r="J86" s="34">
        <v>-246</v>
      </c>
      <c r="K86" s="34">
        <v>-138</v>
      </c>
      <c r="L86" s="34">
        <v>50</v>
      </c>
      <c r="M86" s="39">
        <v>235</v>
      </c>
      <c r="N86" s="34">
        <v>88</v>
      </c>
      <c r="O86" s="34">
        <v>0</v>
      </c>
      <c r="P86" s="34">
        <v>0</v>
      </c>
      <c r="Q86" s="34">
        <v>41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9">
        <v>0</v>
      </c>
      <c r="AI86" s="34">
        <v>0</v>
      </c>
      <c r="AJ86" s="34">
        <v>0</v>
      </c>
      <c r="AK86" s="46"/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102</v>
      </c>
      <c r="D87" s="71" t="s">
        <v>44</v>
      </c>
      <c r="E87" s="71" t="s">
        <v>72</v>
      </c>
      <c r="F87" s="15" t="s">
        <v>41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4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4" t="str">
        <f>AD86+AC87</f>
        <v>0</v>
      </c>
      <c r="AE87" s="34" t="str">
        <f>AE86+AD87</f>
        <v>0</v>
      </c>
      <c r="AF87" s="34" t="str">
        <f>AF86+AE87</f>
        <v>0</v>
      </c>
      <c r="AG87" s="34" t="str">
        <f>AG86+AF87</f>
        <v>0</v>
      </c>
      <c r="AH87" s="39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102</v>
      </c>
      <c r="D88" s="72" t="s">
        <v>44</v>
      </c>
      <c r="E88" s="72" t="s">
        <v>72</v>
      </c>
      <c r="F88" s="16" t="s">
        <v>42</v>
      </c>
      <c r="G88" s="35">
        <v>0</v>
      </c>
      <c r="H88" s="35">
        <v>0</v>
      </c>
      <c r="I88" s="35">
        <v>0</v>
      </c>
      <c r="J88" s="35">
        <v>-9</v>
      </c>
      <c r="K88" s="35">
        <v>-2</v>
      </c>
      <c r="L88" s="35">
        <v>-1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-1</v>
      </c>
      <c r="AG88" s="35">
        <v>0</v>
      </c>
      <c r="AH88" s="35">
        <v>0</v>
      </c>
      <c r="AI88" s="35">
        <v>0</v>
      </c>
      <c r="AJ88" s="35">
        <v>0</v>
      </c>
      <c r="AK88" s="47"/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103</v>
      </c>
      <c r="D89" s="71" t="s">
        <v>87</v>
      </c>
      <c r="E89" s="71" t="s">
        <v>74</v>
      </c>
      <c r="F89" s="15" t="s">
        <v>38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9">
        <v>0</v>
      </c>
      <c r="N89" s="34">
        <v>0</v>
      </c>
      <c r="O89" s="34">
        <v>0</v>
      </c>
      <c r="P89" s="34">
        <v>0</v>
      </c>
      <c r="Q89" s="34">
        <v>0</v>
      </c>
      <c r="R89" s="34">
        <v>576</v>
      </c>
      <c r="S89" s="39">
        <v>612</v>
      </c>
      <c r="T89" s="39">
        <v>42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9">
        <v>0</v>
      </c>
      <c r="AI89" s="34">
        <v>0</v>
      </c>
      <c r="AJ89" s="34">
        <v>0</v>
      </c>
      <c r="AK89" s="46"/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103</v>
      </c>
      <c r="D90" s="71" t="s">
        <v>87</v>
      </c>
      <c r="E90" s="71" t="s">
        <v>74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591</v>
      </c>
      <c r="S90" s="33">
        <v>491</v>
      </c>
      <c r="T90" s="33">
        <v>148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/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103</v>
      </c>
      <c r="D91" s="71" t="s">
        <v>87</v>
      </c>
      <c r="E91" s="71" t="s">
        <v>74</v>
      </c>
      <c r="F91" s="15" t="s">
        <v>40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9">
        <v>0</v>
      </c>
      <c r="N91" s="34">
        <v>0</v>
      </c>
      <c r="O91" s="34">
        <v>0</v>
      </c>
      <c r="P91" s="34">
        <v>0</v>
      </c>
      <c r="Q91" s="34">
        <v>0</v>
      </c>
      <c r="R91" s="34">
        <v>15</v>
      </c>
      <c r="S91" s="39">
        <v>-121</v>
      </c>
      <c r="T91" s="39">
        <v>106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9">
        <v>0</v>
      </c>
      <c r="AI91" s="34">
        <v>0</v>
      </c>
      <c r="AJ91" s="34">
        <v>0</v>
      </c>
      <c r="AK91" s="46"/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103</v>
      </c>
      <c r="D92" s="71" t="s">
        <v>87</v>
      </c>
      <c r="E92" s="71" t="s">
        <v>74</v>
      </c>
      <c r="F92" s="15" t="s">
        <v>41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4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4" t="str">
        <f>AD91+AC92</f>
        <v>0</v>
      </c>
      <c r="AE92" s="34" t="str">
        <f>AE91+AD92</f>
        <v>0</v>
      </c>
      <c r="AF92" s="34" t="str">
        <f>AF91+AE92</f>
        <v>0</v>
      </c>
      <c r="AG92" s="34" t="str">
        <f>AG91+AF92</f>
        <v>0</v>
      </c>
      <c r="AH92" s="39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103</v>
      </c>
      <c r="D93" s="72" t="s">
        <v>87</v>
      </c>
      <c r="E93" s="72" t="s">
        <v>74</v>
      </c>
      <c r="F93" s="16" t="s">
        <v>42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-2</v>
      </c>
      <c r="R93" s="35">
        <v>-4</v>
      </c>
      <c r="S93" s="35">
        <v>-57</v>
      </c>
      <c r="T93" s="35">
        <v>-6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/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104</v>
      </c>
      <c r="D94" s="71" t="s">
        <v>87</v>
      </c>
      <c r="E94" s="71" t="s">
        <v>76</v>
      </c>
      <c r="F94" s="15" t="s">
        <v>38</v>
      </c>
      <c r="G94" s="34">
        <v>94</v>
      </c>
      <c r="H94" s="34">
        <v>0</v>
      </c>
      <c r="I94" s="34">
        <v>0</v>
      </c>
      <c r="J94" s="34">
        <v>0</v>
      </c>
      <c r="K94" s="34">
        <v>481</v>
      </c>
      <c r="L94" s="34">
        <v>274</v>
      </c>
      <c r="M94" s="39">
        <v>453</v>
      </c>
      <c r="N94" s="34">
        <v>42</v>
      </c>
      <c r="O94" s="34">
        <v>0</v>
      </c>
      <c r="P94" s="34">
        <v>0</v>
      </c>
      <c r="Q94" s="34">
        <v>17</v>
      </c>
      <c r="R94" s="34">
        <v>0</v>
      </c>
      <c r="S94" s="39">
        <v>0</v>
      </c>
      <c r="T94" s="39">
        <v>0</v>
      </c>
      <c r="U94" s="39">
        <v>636</v>
      </c>
      <c r="V94" s="39">
        <v>0</v>
      </c>
      <c r="W94" s="39">
        <v>0</v>
      </c>
      <c r="X94" s="39">
        <v>576</v>
      </c>
      <c r="Y94" s="39">
        <v>576</v>
      </c>
      <c r="Z94" s="39">
        <v>576</v>
      </c>
      <c r="AA94" s="39">
        <v>576</v>
      </c>
      <c r="AB94" s="34">
        <v>576</v>
      </c>
      <c r="AC94" s="34">
        <v>0</v>
      </c>
      <c r="AD94" s="34">
        <v>0</v>
      </c>
      <c r="AE94" s="34">
        <v>1140</v>
      </c>
      <c r="AF94" s="34">
        <v>1140</v>
      </c>
      <c r="AG94" s="34">
        <v>576</v>
      </c>
      <c r="AH94" s="39">
        <v>576</v>
      </c>
      <c r="AI94" s="34">
        <v>710</v>
      </c>
      <c r="AJ94" s="34">
        <v>0</v>
      </c>
      <c r="AK94" s="46"/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104</v>
      </c>
      <c r="D95" s="71" t="s">
        <v>87</v>
      </c>
      <c r="E95" s="71" t="s">
        <v>76</v>
      </c>
      <c r="F95" s="14" t="s">
        <v>39</v>
      </c>
      <c r="G95" s="33">
        <v>94</v>
      </c>
      <c r="H95" s="33">
        <v>0</v>
      </c>
      <c r="I95" s="33">
        <v>0</v>
      </c>
      <c r="J95" s="33">
        <v>0</v>
      </c>
      <c r="K95" s="33">
        <v>481</v>
      </c>
      <c r="L95" s="33">
        <v>274</v>
      </c>
      <c r="M95" s="33">
        <v>453</v>
      </c>
      <c r="N95" s="33">
        <v>42</v>
      </c>
      <c r="O95" s="33">
        <v>0</v>
      </c>
      <c r="P95" s="33">
        <v>0</v>
      </c>
      <c r="Q95" s="33">
        <v>17</v>
      </c>
      <c r="R95" s="33">
        <v>0</v>
      </c>
      <c r="S95" s="33">
        <v>0</v>
      </c>
      <c r="T95" s="33">
        <v>114</v>
      </c>
      <c r="U95" s="33">
        <v>522</v>
      </c>
      <c r="V95" s="33">
        <v>0</v>
      </c>
      <c r="W95" s="33">
        <v>0</v>
      </c>
      <c r="X95" s="33">
        <v>485</v>
      </c>
      <c r="Y95" s="33">
        <v>423</v>
      </c>
      <c r="Z95" s="33">
        <v>332</v>
      </c>
      <c r="AA95" s="33">
        <v>266</v>
      </c>
      <c r="AB95" s="33">
        <v>284</v>
      </c>
      <c r="AC95" s="33">
        <v>236</v>
      </c>
      <c r="AD95" s="33">
        <v>0</v>
      </c>
      <c r="AE95" s="33">
        <v>1185</v>
      </c>
      <c r="AF95" s="33">
        <v>1025</v>
      </c>
      <c r="AG95" s="33">
        <v>1218</v>
      </c>
      <c r="AH95" s="33">
        <v>1038</v>
      </c>
      <c r="AI95" s="33">
        <v>530</v>
      </c>
      <c r="AJ95" s="33">
        <v>0</v>
      </c>
      <c r="AK95" s="45"/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104</v>
      </c>
      <c r="D96" s="71" t="s">
        <v>87</v>
      </c>
      <c r="E96" s="71" t="s">
        <v>76</v>
      </c>
      <c r="F96" s="15" t="s">
        <v>40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9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9">
        <v>0</v>
      </c>
      <c r="T96" s="39">
        <v>114</v>
      </c>
      <c r="U96" s="39">
        <v>-114</v>
      </c>
      <c r="V96" s="39">
        <v>0</v>
      </c>
      <c r="W96" s="39">
        <v>0</v>
      </c>
      <c r="X96" s="39">
        <v>-91</v>
      </c>
      <c r="Y96" s="39">
        <v>-153</v>
      </c>
      <c r="Z96" s="39">
        <v>-244</v>
      </c>
      <c r="AA96" s="39">
        <v>-310</v>
      </c>
      <c r="AB96" s="34">
        <v>-292</v>
      </c>
      <c r="AC96" s="34">
        <v>236</v>
      </c>
      <c r="AD96" s="34">
        <v>0</v>
      </c>
      <c r="AE96" s="34">
        <v>45</v>
      </c>
      <c r="AF96" s="34">
        <v>-115</v>
      </c>
      <c r="AG96" s="34">
        <v>642</v>
      </c>
      <c r="AH96" s="39">
        <v>462</v>
      </c>
      <c r="AI96" s="34">
        <v>-180</v>
      </c>
      <c r="AJ96" s="34">
        <v>0</v>
      </c>
      <c r="AK96" s="46"/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104</v>
      </c>
      <c r="D97" s="71" t="s">
        <v>87</v>
      </c>
      <c r="E97" s="71" t="s">
        <v>76</v>
      </c>
      <c r="F97" s="15" t="s">
        <v>41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4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4" t="str">
        <f>AD96+AC97</f>
        <v>0</v>
      </c>
      <c r="AE97" s="34" t="str">
        <f>AE96+AD97</f>
        <v>0</v>
      </c>
      <c r="AF97" s="34" t="str">
        <f>AF96+AE97</f>
        <v>0</v>
      </c>
      <c r="AG97" s="34" t="str">
        <f>AG96+AF97</f>
        <v>0</v>
      </c>
      <c r="AH97" s="39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104</v>
      </c>
      <c r="D98" s="72" t="s">
        <v>87</v>
      </c>
      <c r="E98" s="72" t="s">
        <v>76</v>
      </c>
      <c r="F98" s="16" t="s">
        <v>42</v>
      </c>
      <c r="G98" s="35">
        <v>-6</v>
      </c>
      <c r="H98" s="35">
        <v>-2</v>
      </c>
      <c r="I98" s="35">
        <v>0</v>
      </c>
      <c r="J98" s="35">
        <v>0</v>
      </c>
      <c r="K98" s="35">
        <v>-14</v>
      </c>
      <c r="L98" s="35">
        <v>-8</v>
      </c>
      <c r="M98" s="35">
        <v>-7</v>
      </c>
      <c r="N98" s="35">
        <v>-4</v>
      </c>
      <c r="O98" s="35">
        <v>0</v>
      </c>
      <c r="P98" s="35">
        <v>0</v>
      </c>
      <c r="Q98" s="35">
        <v>-25</v>
      </c>
      <c r="R98" s="35">
        <v>-4</v>
      </c>
      <c r="S98" s="35">
        <v>0</v>
      </c>
      <c r="T98" s="35">
        <v>-3</v>
      </c>
      <c r="U98" s="35">
        <v>-10</v>
      </c>
      <c r="V98" s="35">
        <v>0</v>
      </c>
      <c r="W98" s="35">
        <v>0</v>
      </c>
      <c r="X98" s="35">
        <v>-33</v>
      </c>
      <c r="Y98" s="35">
        <v>-21</v>
      </c>
      <c r="Z98" s="35">
        <v>-28</v>
      </c>
      <c r="AA98" s="35">
        <v>-7</v>
      </c>
      <c r="AB98" s="35">
        <v>-19</v>
      </c>
      <c r="AC98" s="35">
        <v>-9</v>
      </c>
      <c r="AD98" s="35">
        <v>0</v>
      </c>
      <c r="AE98" s="35">
        <v>-15</v>
      </c>
      <c r="AF98" s="35">
        <v>-33</v>
      </c>
      <c r="AG98" s="35">
        <v>-36</v>
      </c>
      <c r="AH98" s="35">
        <v>-28</v>
      </c>
      <c r="AI98" s="35">
        <v>-6</v>
      </c>
      <c r="AJ98" s="35">
        <v>0</v>
      </c>
      <c r="AK98" s="47"/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105</v>
      </c>
      <c r="D99" s="71" t="s">
        <v>87</v>
      </c>
      <c r="E99" s="71" t="s">
        <v>78</v>
      </c>
      <c r="F99" s="15" t="s">
        <v>38</v>
      </c>
      <c r="G99" s="34">
        <v>0</v>
      </c>
      <c r="H99" s="34">
        <v>0</v>
      </c>
      <c r="I99" s="34">
        <v>0</v>
      </c>
      <c r="J99" s="34">
        <v>1428</v>
      </c>
      <c r="K99" s="34">
        <v>1428</v>
      </c>
      <c r="L99" s="34">
        <v>1643</v>
      </c>
      <c r="M99" s="39">
        <v>227</v>
      </c>
      <c r="N99" s="34">
        <v>0</v>
      </c>
      <c r="O99" s="34">
        <v>0</v>
      </c>
      <c r="P99" s="34">
        <v>1428</v>
      </c>
      <c r="Q99" s="34">
        <v>1428</v>
      </c>
      <c r="R99" s="34">
        <v>1428</v>
      </c>
      <c r="S99" s="39">
        <v>270</v>
      </c>
      <c r="T99" s="39">
        <v>0</v>
      </c>
      <c r="U99" s="39">
        <v>1020</v>
      </c>
      <c r="V99" s="39">
        <v>1428</v>
      </c>
      <c r="W99" s="39">
        <v>0</v>
      </c>
      <c r="X99" s="39">
        <v>1428</v>
      </c>
      <c r="Y99" s="39">
        <v>1428</v>
      </c>
      <c r="Z99" s="39">
        <v>1428</v>
      </c>
      <c r="AA99" s="39">
        <v>0</v>
      </c>
      <c r="AB99" s="34">
        <v>0</v>
      </c>
      <c r="AC99" s="34">
        <v>1428</v>
      </c>
      <c r="AD99" s="34">
        <v>720</v>
      </c>
      <c r="AE99" s="34">
        <v>1428</v>
      </c>
      <c r="AF99" s="34">
        <v>1428</v>
      </c>
      <c r="AG99" s="34">
        <v>1632</v>
      </c>
      <c r="AH99" s="39">
        <v>1632</v>
      </c>
      <c r="AI99" s="34">
        <v>2941</v>
      </c>
      <c r="AJ99" s="34">
        <v>0</v>
      </c>
      <c r="AK99" s="46"/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105</v>
      </c>
      <c r="D100" s="71" t="s">
        <v>87</v>
      </c>
      <c r="E100" s="71" t="s">
        <v>78</v>
      </c>
      <c r="F100" s="14" t="s">
        <v>39</v>
      </c>
      <c r="G100" s="33">
        <v>0</v>
      </c>
      <c r="H100" s="33">
        <v>789</v>
      </c>
      <c r="I100" s="33">
        <v>0</v>
      </c>
      <c r="J100" s="33">
        <v>1350</v>
      </c>
      <c r="K100" s="33">
        <v>1171</v>
      </c>
      <c r="L100" s="33">
        <v>1189</v>
      </c>
      <c r="M100" s="33">
        <v>227</v>
      </c>
      <c r="N100" s="33">
        <v>0</v>
      </c>
      <c r="O100" s="33">
        <v>0</v>
      </c>
      <c r="P100" s="33">
        <v>72</v>
      </c>
      <c r="Q100" s="33">
        <v>1982</v>
      </c>
      <c r="R100" s="33">
        <v>2230</v>
      </c>
      <c r="S100" s="33">
        <v>270</v>
      </c>
      <c r="T100" s="33">
        <v>0</v>
      </c>
      <c r="U100" s="33">
        <v>0</v>
      </c>
      <c r="V100" s="33">
        <v>1321</v>
      </c>
      <c r="W100" s="33">
        <v>0</v>
      </c>
      <c r="X100" s="33">
        <v>1376</v>
      </c>
      <c r="Y100" s="33">
        <v>1355</v>
      </c>
      <c r="Z100" s="33">
        <v>551</v>
      </c>
      <c r="AA100" s="33">
        <v>0</v>
      </c>
      <c r="AB100" s="33">
        <v>982</v>
      </c>
      <c r="AC100" s="33">
        <v>1239</v>
      </c>
      <c r="AD100" s="33">
        <v>720</v>
      </c>
      <c r="AE100" s="33">
        <v>1180</v>
      </c>
      <c r="AF100" s="33">
        <v>1756</v>
      </c>
      <c r="AG100" s="33">
        <v>3109</v>
      </c>
      <c r="AH100" s="33">
        <v>2349</v>
      </c>
      <c r="AI100" s="33">
        <v>1861</v>
      </c>
      <c r="AJ100" s="33">
        <v>0</v>
      </c>
      <c r="AK100" s="45"/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105</v>
      </c>
      <c r="D101" s="71" t="s">
        <v>87</v>
      </c>
      <c r="E101" s="71" t="s">
        <v>78</v>
      </c>
      <c r="F101" s="15" t="s">
        <v>40</v>
      </c>
      <c r="G101" s="34">
        <v>0</v>
      </c>
      <c r="H101" s="34">
        <v>789</v>
      </c>
      <c r="I101" s="34">
        <v>0</v>
      </c>
      <c r="J101" s="34">
        <v>-78</v>
      </c>
      <c r="K101" s="34">
        <v>-257</v>
      </c>
      <c r="L101" s="34">
        <v>-454</v>
      </c>
      <c r="M101" s="39">
        <v>0</v>
      </c>
      <c r="N101" s="34">
        <v>0</v>
      </c>
      <c r="O101" s="34">
        <v>0</v>
      </c>
      <c r="P101" s="34">
        <v>-1356</v>
      </c>
      <c r="Q101" s="34">
        <v>554</v>
      </c>
      <c r="R101" s="34">
        <v>802</v>
      </c>
      <c r="S101" s="39">
        <v>0</v>
      </c>
      <c r="T101" s="39">
        <v>0</v>
      </c>
      <c r="U101" s="39">
        <v>-1020</v>
      </c>
      <c r="V101" s="39">
        <v>-107</v>
      </c>
      <c r="W101" s="39">
        <v>0</v>
      </c>
      <c r="X101" s="39">
        <v>-52</v>
      </c>
      <c r="Y101" s="39">
        <v>-73</v>
      </c>
      <c r="Z101" s="39">
        <v>-877</v>
      </c>
      <c r="AA101" s="39">
        <v>0</v>
      </c>
      <c r="AB101" s="34">
        <v>982</v>
      </c>
      <c r="AC101" s="34">
        <v>-189</v>
      </c>
      <c r="AD101" s="34">
        <v>0</v>
      </c>
      <c r="AE101" s="34">
        <v>-248</v>
      </c>
      <c r="AF101" s="34">
        <v>328</v>
      </c>
      <c r="AG101" s="34">
        <v>1477</v>
      </c>
      <c r="AH101" s="39">
        <v>717</v>
      </c>
      <c r="AI101" s="34">
        <v>-1080</v>
      </c>
      <c r="AJ101" s="34">
        <v>0</v>
      </c>
      <c r="AK101" s="46"/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105</v>
      </c>
      <c r="D102" s="71" t="s">
        <v>87</v>
      </c>
      <c r="E102" s="71" t="s">
        <v>78</v>
      </c>
      <c r="F102" s="15" t="s">
        <v>41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4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4" t="str">
        <f>AD101+AC102</f>
        <v>0</v>
      </c>
      <c r="AE102" s="34" t="str">
        <f>AE101+AD102</f>
        <v>0</v>
      </c>
      <c r="AF102" s="34" t="str">
        <f>AF101+AE102</f>
        <v>0</v>
      </c>
      <c r="AG102" s="34" t="str">
        <f>AG101+AF102</f>
        <v>0</v>
      </c>
      <c r="AH102" s="39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105</v>
      </c>
      <c r="D103" s="72" t="s">
        <v>87</v>
      </c>
      <c r="E103" s="72" t="s">
        <v>78</v>
      </c>
      <c r="F103" s="16" t="s">
        <v>42</v>
      </c>
      <c r="G103" s="35">
        <v>-3</v>
      </c>
      <c r="H103" s="35">
        <v>-12</v>
      </c>
      <c r="I103" s="35">
        <v>-2</v>
      </c>
      <c r="J103" s="35">
        <v>-11</v>
      </c>
      <c r="K103" s="35">
        <v>-23</v>
      </c>
      <c r="L103" s="35">
        <v>-22</v>
      </c>
      <c r="M103" s="35">
        <v>-9</v>
      </c>
      <c r="N103" s="35">
        <v>-3</v>
      </c>
      <c r="O103" s="35">
        <v>0</v>
      </c>
      <c r="P103" s="35">
        <v>0</v>
      </c>
      <c r="Q103" s="35">
        <v>-39</v>
      </c>
      <c r="R103" s="35">
        <v>-48</v>
      </c>
      <c r="S103" s="35">
        <v>-6</v>
      </c>
      <c r="T103" s="35">
        <v>0</v>
      </c>
      <c r="U103" s="35">
        <v>-52</v>
      </c>
      <c r="V103" s="35">
        <v>-46</v>
      </c>
      <c r="W103" s="35">
        <v>0</v>
      </c>
      <c r="X103" s="35">
        <v>-46</v>
      </c>
      <c r="Y103" s="35">
        <v>-38</v>
      </c>
      <c r="Z103" s="35">
        <v>-16</v>
      </c>
      <c r="AA103" s="35">
        <v>0</v>
      </c>
      <c r="AB103" s="35">
        <v>-13</v>
      </c>
      <c r="AC103" s="35">
        <v>-10</v>
      </c>
      <c r="AD103" s="35">
        <v>-8</v>
      </c>
      <c r="AE103" s="35">
        <v>-20</v>
      </c>
      <c r="AF103" s="35">
        <v>-51</v>
      </c>
      <c r="AG103" s="35">
        <v>-34</v>
      </c>
      <c r="AH103" s="35">
        <v>-27</v>
      </c>
      <c r="AI103" s="35">
        <v>-71</v>
      </c>
      <c r="AJ103" s="35">
        <v>0</v>
      </c>
      <c r="AK103" s="47"/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106</v>
      </c>
      <c r="D104" s="71" t="s">
        <v>59</v>
      </c>
      <c r="E104" s="71" t="s">
        <v>80</v>
      </c>
      <c r="F104" s="15" t="s">
        <v>38</v>
      </c>
      <c r="G104" s="34">
        <v>323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9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396</v>
      </c>
      <c r="S104" s="39">
        <v>522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9">
        <v>0</v>
      </c>
      <c r="AI104" s="34">
        <v>0</v>
      </c>
      <c r="AJ104" s="34">
        <v>0</v>
      </c>
      <c r="AK104" s="46"/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106</v>
      </c>
      <c r="D105" s="71" t="s">
        <v>59</v>
      </c>
      <c r="E105" s="71" t="s">
        <v>80</v>
      </c>
      <c r="F105" s="14" t="s">
        <v>39</v>
      </c>
      <c r="G105" s="33">
        <v>323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368</v>
      </c>
      <c r="U105" s="33">
        <v>337</v>
      </c>
      <c r="V105" s="33">
        <v>0</v>
      </c>
      <c r="W105" s="33">
        <v>0</v>
      </c>
      <c r="X105" s="33">
        <v>181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45"/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106</v>
      </c>
      <c r="D106" s="71" t="s">
        <v>59</v>
      </c>
      <c r="E106" s="71" t="s">
        <v>80</v>
      </c>
      <c r="F106" s="15" t="s">
        <v>40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9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-396</v>
      </c>
      <c r="S106" s="39">
        <v>-522</v>
      </c>
      <c r="T106" s="39">
        <v>368</v>
      </c>
      <c r="U106" s="39">
        <v>337</v>
      </c>
      <c r="V106" s="39">
        <v>0</v>
      </c>
      <c r="W106" s="39">
        <v>0</v>
      </c>
      <c r="X106" s="39">
        <v>181</v>
      </c>
      <c r="Y106" s="39">
        <v>0</v>
      </c>
      <c r="Z106" s="39">
        <v>0</v>
      </c>
      <c r="AA106" s="39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9">
        <v>0</v>
      </c>
      <c r="AI106" s="34">
        <v>0</v>
      </c>
      <c r="AJ106" s="34">
        <v>0</v>
      </c>
      <c r="AK106" s="46"/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106</v>
      </c>
      <c r="D107" s="71" t="s">
        <v>59</v>
      </c>
      <c r="E107" s="71" t="s">
        <v>80</v>
      </c>
      <c r="F107" s="15" t="s">
        <v>41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4" t="str">
        <f>L106+K107</f>
        <v>0</v>
      </c>
      <c r="M107" s="39" t="str">
        <f>M106+L107</f>
        <v>0</v>
      </c>
      <c r="N107" s="34" t="str">
        <f>N106+M107</f>
        <v>0</v>
      </c>
      <c r="O107" s="34" t="str">
        <f>O106+N107</f>
        <v>0</v>
      </c>
      <c r="P107" s="34" t="str">
        <f>P106+O107</f>
        <v>0</v>
      </c>
      <c r="Q107" s="34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9" t="str">
        <f>X106+W107</f>
        <v>0</v>
      </c>
      <c r="Y107" s="39" t="str">
        <f>Y106+X107</f>
        <v>0</v>
      </c>
      <c r="Z107" s="39" t="str">
        <f>Z106+Y107</f>
        <v>0</v>
      </c>
      <c r="AA107" s="39" t="str">
        <f>AA106+Z107</f>
        <v>0</v>
      </c>
      <c r="AB107" s="34" t="str">
        <f>AB106+AA107</f>
        <v>0</v>
      </c>
      <c r="AC107" s="34" t="str">
        <f>AC106+AB107</f>
        <v>0</v>
      </c>
      <c r="AD107" s="34" t="str">
        <f>AD106+AC107</f>
        <v>0</v>
      </c>
      <c r="AE107" s="34" t="str">
        <f>AE106+AD107</f>
        <v>0</v>
      </c>
      <c r="AF107" s="34" t="str">
        <f>AF106+AE107</f>
        <v>0</v>
      </c>
      <c r="AG107" s="34" t="str">
        <f>AG106+AF107</f>
        <v>0</v>
      </c>
      <c r="AH107" s="39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106</v>
      </c>
      <c r="D108" s="72" t="s">
        <v>59</v>
      </c>
      <c r="E108" s="72" t="s">
        <v>80</v>
      </c>
      <c r="F108" s="16" t="s">
        <v>42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-2</v>
      </c>
      <c r="S108" s="35">
        <v>-2</v>
      </c>
      <c r="T108" s="35">
        <v>-1</v>
      </c>
      <c r="U108" s="35">
        <v>-2</v>
      </c>
      <c r="V108" s="35">
        <v>-1</v>
      </c>
      <c r="W108" s="35">
        <v>0</v>
      </c>
      <c r="X108" s="35">
        <v>-1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-6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47"/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107</v>
      </c>
      <c r="D109" s="71" t="s">
        <v>87</v>
      </c>
      <c r="E109" s="71" t="s">
        <v>82</v>
      </c>
      <c r="F109" s="15" t="s">
        <v>38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9">
        <v>0</v>
      </c>
      <c r="N109" s="34">
        <v>0</v>
      </c>
      <c r="O109" s="34">
        <v>10</v>
      </c>
      <c r="P109" s="34">
        <v>0</v>
      </c>
      <c r="Q109" s="34">
        <v>0</v>
      </c>
      <c r="R109" s="34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9">
        <v>0</v>
      </c>
      <c r="AI109" s="34">
        <v>0</v>
      </c>
      <c r="AJ109" s="34">
        <v>0</v>
      </c>
      <c r="AK109" s="46"/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107</v>
      </c>
      <c r="D110" s="71" t="s">
        <v>87</v>
      </c>
      <c r="E110" s="71" t="s">
        <v>82</v>
      </c>
      <c r="F110" s="14" t="s">
        <v>39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10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45"/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107</v>
      </c>
      <c r="D111" s="71" t="s">
        <v>87</v>
      </c>
      <c r="E111" s="71" t="s">
        <v>82</v>
      </c>
      <c r="F111" s="15" t="s">
        <v>40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9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9">
        <v>0</v>
      </c>
      <c r="AI111" s="34">
        <v>0</v>
      </c>
      <c r="AJ111" s="34">
        <v>0</v>
      </c>
      <c r="AK111" s="46"/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107</v>
      </c>
      <c r="D112" s="71" t="s">
        <v>87</v>
      </c>
      <c r="E112" s="71" t="s">
        <v>82</v>
      </c>
      <c r="F112" s="15" t="s">
        <v>41</v>
      </c>
      <c r="G112" s="34" t="str">
        <f>G111</f>
        <v>0</v>
      </c>
      <c r="H112" s="34" t="str">
        <f>H111+G112</f>
        <v>0</v>
      </c>
      <c r="I112" s="34" t="str">
        <f>I111+H112</f>
        <v>0</v>
      </c>
      <c r="J112" s="34" t="str">
        <f>J111+I112</f>
        <v>0</v>
      </c>
      <c r="K112" s="34" t="str">
        <f>K111+J112</f>
        <v>0</v>
      </c>
      <c r="L112" s="34" t="str">
        <f>L111+K112</f>
        <v>0</v>
      </c>
      <c r="M112" s="39" t="str">
        <f>M111+L112</f>
        <v>0</v>
      </c>
      <c r="N112" s="34" t="str">
        <f>N111+M112</f>
        <v>0</v>
      </c>
      <c r="O112" s="34" t="str">
        <f>O111+N112</f>
        <v>0</v>
      </c>
      <c r="P112" s="34" t="str">
        <f>P111+O112</f>
        <v>0</v>
      </c>
      <c r="Q112" s="34" t="str">
        <f>Q111+P112</f>
        <v>0</v>
      </c>
      <c r="R112" s="34" t="str">
        <f>R111+Q112</f>
        <v>0</v>
      </c>
      <c r="S112" s="39" t="str">
        <f>S111+R112</f>
        <v>0</v>
      </c>
      <c r="T112" s="39" t="str">
        <f>T111+S112</f>
        <v>0</v>
      </c>
      <c r="U112" s="39" t="str">
        <f>U111+T112</f>
        <v>0</v>
      </c>
      <c r="V112" s="39" t="str">
        <f>V111+U112</f>
        <v>0</v>
      </c>
      <c r="W112" s="39" t="str">
        <f>W111+V112</f>
        <v>0</v>
      </c>
      <c r="X112" s="39" t="str">
        <f>X111+W112</f>
        <v>0</v>
      </c>
      <c r="Y112" s="39" t="str">
        <f>Y111+X112</f>
        <v>0</v>
      </c>
      <c r="Z112" s="39" t="str">
        <f>Z111+Y112</f>
        <v>0</v>
      </c>
      <c r="AA112" s="39" t="str">
        <f>AA111+Z112</f>
        <v>0</v>
      </c>
      <c r="AB112" s="34" t="str">
        <f>AB111+AA112</f>
        <v>0</v>
      </c>
      <c r="AC112" s="34" t="str">
        <f>AC111+AB112</f>
        <v>0</v>
      </c>
      <c r="AD112" s="34" t="str">
        <f>AD111+AC112</f>
        <v>0</v>
      </c>
      <c r="AE112" s="34" t="str">
        <f>AE111+AD112</f>
        <v>0</v>
      </c>
      <c r="AF112" s="34" t="str">
        <f>AF111+AE112</f>
        <v>0</v>
      </c>
      <c r="AG112" s="34" t="str">
        <f>AG111+AF112</f>
        <v>0</v>
      </c>
      <c r="AH112" s="39" t="str">
        <f>AH111+AG112</f>
        <v>0</v>
      </c>
      <c r="AI112" s="34" t="str">
        <f>AI111+AH112</f>
        <v>0</v>
      </c>
      <c r="AJ112" s="34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107</v>
      </c>
      <c r="D113" s="72" t="s">
        <v>87</v>
      </c>
      <c r="E113" s="72" t="s">
        <v>82</v>
      </c>
      <c r="F113" s="16" t="s">
        <v>42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47"/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8"/>
      <c r="C114" s="67" t="s">
        <v>108</v>
      </c>
      <c r="D114" s="71" t="s">
        <v>87</v>
      </c>
      <c r="E114" s="71" t="s">
        <v>84</v>
      </c>
      <c r="F114" s="15" t="s">
        <v>38</v>
      </c>
      <c r="G114" s="34">
        <v>0</v>
      </c>
      <c r="H114" s="34">
        <v>0</v>
      </c>
      <c r="I114" s="34">
        <v>0</v>
      </c>
      <c r="J114" s="34">
        <v>0</v>
      </c>
      <c r="K114" s="34">
        <v>324</v>
      </c>
      <c r="L114" s="34">
        <v>324</v>
      </c>
      <c r="M114" s="39">
        <v>636</v>
      </c>
      <c r="N114" s="34">
        <v>636</v>
      </c>
      <c r="O114" s="34">
        <v>636</v>
      </c>
      <c r="P114" s="34">
        <v>0</v>
      </c>
      <c r="Q114" s="34">
        <v>840</v>
      </c>
      <c r="R114" s="34">
        <v>840</v>
      </c>
      <c r="S114" s="39">
        <v>840</v>
      </c>
      <c r="T114" s="39">
        <v>840</v>
      </c>
      <c r="U114" s="39">
        <v>600</v>
      </c>
      <c r="V114" s="39">
        <v>840</v>
      </c>
      <c r="W114" s="39">
        <v>0</v>
      </c>
      <c r="X114" s="39">
        <v>840</v>
      </c>
      <c r="Y114" s="39">
        <v>840</v>
      </c>
      <c r="Z114" s="39">
        <v>840</v>
      </c>
      <c r="AA114" s="39">
        <v>840</v>
      </c>
      <c r="AB114" s="34">
        <v>600</v>
      </c>
      <c r="AC114" s="34">
        <v>840</v>
      </c>
      <c r="AD114" s="34">
        <v>420</v>
      </c>
      <c r="AE114" s="34">
        <v>840</v>
      </c>
      <c r="AF114" s="34">
        <v>840</v>
      </c>
      <c r="AG114" s="34">
        <v>0</v>
      </c>
      <c r="AH114" s="39">
        <v>636</v>
      </c>
      <c r="AI114" s="34">
        <v>211</v>
      </c>
      <c r="AJ114" s="34">
        <v>0</v>
      </c>
      <c r="AK114" s="46"/>
      <c r="AL114" s="50"/>
      <c r="AM114" s="52"/>
      <c r="AN114" s="79" t="s">
        <v>38</v>
      </c>
      <c r="AO114" s="57" t="str">
        <f>SUM(G114:AL114)</f>
        <v>0</v>
      </c>
      <c r="AP114" s="52"/>
      <c r="AQ114" s="52"/>
    </row>
    <row r="115" spans="1:43">
      <c r="B115" s="18"/>
      <c r="C115" s="67" t="s">
        <v>108</v>
      </c>
      <c r="D115" s="71" t="s">
        <v>87</v>
      </c>
      <c r="E115" s="71" t="s">
        <v>84</v>
      </c>
      <c r="F115" s="14" t="s">
        <v>39</v>
      </c>
      <c r="G115" s="33">
        <v>0</v>
      </c>
      <c r="H115" s="33">
        <v>0</v>
      </c>
      <c r="I115" s="33">
        <v>0</v>
      </c>
      <c r="J115" s="33">
        <v>132</v>
      </c>
      <c r="K115" s="33">
        <v>404</v>
      </c>
      <c r="L115" s="33">
        <v>577</v>
      </c>
      <c r="M115" s="33">
        <v>548</v>
      </c>
      <c r="N115" s="33">
        <v>660</v>
      </c>
      <c r="O115" s="33">
        <v>451</v>
      </c>
      <c r="P115" s="33">
        <v>0</v>
      </c>
      <c r="Q115" s="33">
        <v>578</v>
      </c>
      <c r="R115" s="33">
        <v>614</v>
      </c>
      <c r="S115" s="33">
        <v>766</v>
      </c>
      <c r="T115" s="33">
        <v>807</v>
      </c>
      <c r="U115" s="33">
        <v>512</v>
      </c>
      <c r="V115" s="33">
        <v>840</v>
      </c>
      <c r="W115" s="33">
        <v>0</v>
      </c>
      <c r="X115" s="33">
        <v>646</v>
      </c>
      <c r="Y115" s="33">
        <v>768</v>
      </c>
      <c r="Z115" s="33">
        <v>762</v>
      </c>
      <c r="AA115" s="33">
        <v>658</v>
      </c>
      <c r="AB115" s="33">
        <v>750</v>
      </c>
      <c r="AC115" s="33">
        <v>826</v>
      </c>
      <c r="AD115" s="33">
        <v>390</v>
      </c>
      <c r="AE115" s="33">
        <v>831</v>
      </c>
      <c r="AF115" s="33">
        <v>661</v>
      </c>
      <c r="AG115" s="33">
        <v>765</v>
      </c>
      <c r="AH115" s="33">
        <v>711</v>
      </c>
      <c r="AI115" s="33">
        <v>230</v>
      </c>
      <c r="AJ115" s="33">
        <v>0</v>
      </c>
      <c r="AK115" s="45"/>
      <c r="AL115" s="50"/>
      <c r="AM115" s="52"/>
      <c r="AN115" s="80" t="s">
        <v>39</v>
      </c>
      <c r="AO115" s="41" t="str">
        <f>SUM(G115:AL115)</f>
        <v>0</v>
      </c>
      <c r="AP115" s="52"/>
      <c r="AQ115" s="52"/>
    </row>
    <row r="116" spans="1:43">
      <c r="B116" s="18"/>
      <c r="C116" s="67" t="s">
        <v>108</v>
      </c>
      <c r="D116" s="71" t="s">
        <v>87</v>
      </c>
      <c r="E116" s="71" t="s">
        <v>84</v>
      </c>
      <c r="F116" s="15" t="s">
        <v>40</v>
      </c>
      <c r="G116" s="34">
        <v>0</v>
      </c>
      <c r="H116" s="34">
        <v>0</v>
      </c>
      <c r="I116" s="34">
        <v>0</v>
      </c>
      <c r="J116" s="34">
        <v>132</v>
      </c>
      <c r="K116" s="34">
        <v>80</v>
      </c>
      <c r="L116" s="34">
        <v>253</v>
      </c>
      <c r="M116" s="39">
        <v>-88</v>
      </c>
      <c r="N116" s="34">
        <v>24</v>
      </c>
      <c r="O116" s="34">
        <v>-185</v>
      </c>
      <c r="P116" s="34">
        <v>0</v>
      </c>
      <c r="Q116" s="34">
        <v>-262</v>
      </c>
      <c r="R116" s="34">
        <v>-226</v>
      </c>
      <c r="S116" s="39">
        <v>-74</v>
      </c>
      <c r="T116" s="39">
        <v>-33</v>
      </c>
      <c r="U116" s="39">
        <v>-88</v>
      </c>
      <c r="V116" s="39">
        <v>0</v>
      </c>
      <c r="W116" s="39">
        <v>0</v>
      </c>
      <c r="X116" s="39">
        <v>-194</v>
      </c>
      <c r="Y116" s="39">
        <v>-72</v>
      </c>
      <c r="Z116" s="39">
        <v>-78</v>
      </c>
      <c r="AA116" s="39">
        <v>-182</v>
      </c>
      <c r="AB116" s="34">
        <v>150</v>
      </c>
      <c r="AC116" s="34">
        <v>-14</v>
      </c>
      <c r="AD116" s="34">
        <v>-30</v>
      </c>
      <c r="AE116" s="34">
        <v>-9</v>
      </c>
      <c r="AF116" s="34">
        <v>-179</v>
      </c>
      <c r="AG116" s="34">
        <v>765</v>
      </c>
      <c r="AH116" s="39">
        <v>75</v>
      </c>
      <c r="AI116" s="34">
        <v>19</v>
      </c>
      <c r="AJ116" s="34">
        <v>0</v>
      </c>
      <c r="AK116" s="46"/>
      <c r="AL116" s="50"/>
      <c r="AM116" s="52"/>
      <c r="AN116" s="81" t="s">
        <v>40</v>
      </c>
      <c r="AO116" s="58" t="str">
        <f>SUM(G116:AL116)</f>
        <v>0</v>
      </c>
      <c r="AP116" s="52"/>
      <c r="AQ116" s="52"/>
    </row>
    <row r="117" spans="1:43">
      <c r="B117" s="18"/>
      <c r="C117" s="67" t="s">
        <v>108</v>
      </c>
      <c r="D117" s="71" t="s">
        <v>87</v>
      </c>
      <c r="E117" s="71" t="s">
        <v>84</v>
      </c>
      <c r="F117" s="15" t="s">
        <v>41</v>
      </c>
      <c r="G117" s="34" t="str">
        <f>G116</f>
        <v>0</v>
      </c>
      <c r="H117" s="34" t="str">
        <f>H116+G117</f>
        <v>0</v>
      </c>
      <c r="I117" s="34" t="str">
        <f>I116+H117</f>
        <v>0</v>
      </c>
      <c r="J117" s="34" t="str">
        <f>J116+I117</f>
        <v>0</v>
      </c>
      <c r="K117" s="34" t="str">
        <f>K116+J117</f>
        <v>0</v>
      </c>
      <c r="L117" s="34" t="str">
        <f>L116+K117</f>
        <v>0</v>
      </c>
      <c r="M117" s="39" t="str">
        <f>M116+L117</f>
        <v>0</v>
      </c>
      <c r="N117" s="34" t="str">
        <f>N116+M117</f>
        <v>0</v>
      </c>
      <c r="O117" s="34" t="str">
        <f>O116+N117</f>
        <v>0</v>
      </c>
      <c r="P117" s="34" t="str">
        <f>P116+O117</f>
        <v>0</v>
      </c>
      <c r="Q117" s="34" t="str">
        <f>Q116+P117</f>
        <v>0</v>
      </c>
      <c r="R117" s="34" t="str">
        <f>R116+Q117</f>
        <v>0</v>
      </c>
      <c r="S117" s="39" t="str">
        <f>S116+R117</f>
        <v>0</v>
      </c>
      <c r="T117" s="39" t="str">
        <f>T116+S117</f>
        <v>0</v>
      </c>
      <c r="U117" s="39" t="str">
        <f>U116+T117</f>
        <v>0</v>
      </c>
      <c r="V117" s="39" t="str">
        <f>V116+U117</f>
        <v>0</v>
      </c>
      <c r="W117" s="39" t="str">
        <f>W116+V117</f>
        <v>0</v>
      </c>
      <c r="X117" s="39" t="str">
        <f>X116+W117</f>
        <v>0</v>
      </c>
      <c r="Y117" s="39" t="str">
        <f>Y116+X117</f>
        <v>0</v>
      </c>
      <c r="Z117" s="39" t="str">
        <f>Z116+Y117</f>
        <v>0</v>
      </c>
      <c r="AA117" s="39" t="str">
        <f>AA116+Z117</f>
        <v>0</v>
      </c>
      <c r="AB117" s="34" t="str">
        <f>AB116+AA117</f>
        <v>0</v>
      </c>
      <c r="AC117" s="34" t="str">
        <f>AC116+AB117</f>
        <v>0</v>
      </c>
      <c r="AD117" s="34" t="str">
        <f>AD116+AC117</f>
        <v>0</v>
      </c>
      <c r="AE117" s="34" t="str">
        <f>AE116+AD117</f>
        <v>0</v>
      </c>
      <c r="AF117" s="34" t="str">
        <f>AF116+AE117</f>
        <v>0</v>
      </c>
      <c r="AG117" s="34" t="str">
        <f>AG116+AF117</f>
        <v>0</v>
      </c>
      <c r="AH117" s="39" t="str">
        <f>AH116+AG117</f>
        <v>0</v>
      </c>
      <c r="AI117" s="34" t="str">
        <f>AI116+AH117</f>
        <v>0</v>
      </c>
      <c r="AJ117" s="34" t="str">
        <f>AJ116+AI117</f>
        <v>0</v>
      </c>
      <c r="AK117" s="46" t="str">
        <f>AK116+AJ117</f>
        <v>0</v>
      </c>
      <c r="AL117" s="50"/>
      <c r="AM117" s="52"/>
      <c r="AN117" s="81" t="s">
        <v>41</v>
      </c>
      <c r="AO117" s="58"/>
      <c r="AP117" s="52"/>
      <c r="AQ117" s="52"/>
    </row>
    <row r="118" spans="1:43">
      <c r="B118" s="18"/>
      <c r="C118" s="68" t="s">
        <v>108</v>
      </c>
      <c r="D118" s="72" t="s">
        <v>87</v>
      </c>
      <c r="E118" s="72" t="s">
        <v>84</v>
      </c>
      <c r="F118" s="16" t="s">
        <v>42</v>
      </c>
      <c r="G118" s="35">
        <v>0</v>
      </c>
      <c r="H118" s="35">
        <v>0</v>
      </c>
      <c r="I118" s="35">
        <v>0</v>
      </c>
      <c r="J118" s="35">
        <v>0</v>
      </c>
      <c r="K118" s="35">
        <v>-6</v>
      </c>
      <c r="L118" s="35">
        <v>-10</v>
      </c>
      <c r="M118" s="35">
        <v>-15</v>
      </c>
      <c r="N118" s="35">
        <v>-20</v>
      </c>
      <c r="O118" s="35">
        <v>-6</v>
      </c>
      <c r="P118" s="35">
        <v>0</v>
      </c>
      <c r="Q118" s="35">
        <v>-1</v>
      </c>
      <c r="R118" s="35">
        <v>-2</v>
      </c>
      <c r="S118" s="35">
        <v>-8</v>
      </c>
      <c r="T118" s="35">
        <v>-11</v>
      </c>
      <c r="U118" s="35">
        <v>-2</v>
      </c>
      <c r="V118" s="35">
        <v>-5</v>
      </c>
      <c r="W118" s="35">
        <v>0</v>
      </c>
      <c r="X118" s="35">
        <v>-13</v>
      </c>
      <c r="Y118" s="35">
        <v>-7</v>
      </c>
      <c r="Z118" s="35">
        <v>-9</v>
      </c>
      <c r="AA118" s="35">
        <v>-6</v>
      </c>
      <c r="AB118" s="35">
        <v>-7</v>
      </c>
      <c r="AC118" s="35">
        <v>-13</v>
      </c>
      <c r="AD118" s="35">
        <v>-4</v>
      </c>
      <c r="AE118" s="35">
        <v>-6</v>
      </c>
      <c r="AF118" s="35">
        <v>-5</v>
      </c>
      <c r="AG118" s="35">
        <v>-10</v>
      </c>
      <c r="AH118" s="35">
        <v>-7</v>
      </c>
      <c r="AI118" s="35">
        <v>0</v>
      </c>
      <c r="AJ118" s="35">
        <v>0</v>
      </c>
      <c r="AK118" s="47"/>
      <c r="AL118" s="50"/>
      <c r="AM118" s="52"/>
      <c r="AN118" s="82" t="s">
        <v>42</v>
      </c>
      <c r="AO118" s="43" t="str">
        <f>SUM(G118:AL118)</f>
        <v>0</v>
      </c>
      <c r="AP118" s="52"/>
      <c r="AQ118" s="52"/>
    </row>
    <row r="119" spans="1:43"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6"/>
    </row>
    <row r="121" spans="1:43">
      <c r="C121" s="17" t="s">
        <v>85</v>
      </c>
      <c r="D1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114:C118"/>
    <mergeCell ref="D114:D118"/>
    <mergeCell ref="E114:E118"/>
    <mergeCell ref="AO116:AO11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2019-04-01T04:40:06+01:00</dcterms:created>
  <dcterms:modified xsi:type="dcterms:W3CDTF">2019-04-01T04:40:06+01:00</dcterms:modified>
  <dc:title>Untitled Spreadsheet</dc:title>
  <dc:description/>
  <dc:subject/>
  <cp:keywords/>
  <cp:category/>
</cp:coreProperties>
</file>