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<sst xmlns="http://schemas.openxmlformats.org/spreadsheetml/2006/main" uniqueCount="2206">
  <si>
    <t>Control PPM in TBKK process.</t>
  </si>
  <si>
    <t>DEFECT MONTHLY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</si>
  <si>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</si>
  <si>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</si>
  <si>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</si>
  <si>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</si>
  <si>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</si>
  <si>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</si>
  <si>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</si>
  <si>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</si>
  <si>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</si>
  <si>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</si>
  <si>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</si>
  <si>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</si>
  <si>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</si>
  <si>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</si>
  <si>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</si>
  <si>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March to 31 March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</si>
  <si>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</si>
  <si>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</si>
  <si>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</si>
  <si>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</si>
  <si>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</si>
  <si>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</si>
  <si>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</si>
  <si>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</si>
  <si>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02-04-2020</t>
  </si>
  <si>
    <t>None</t>
  </si>
  <si>
    <t>DEFECT OF MARCH-2020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</si>
  <si>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</si>
  <si>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</si>
  <si>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</si>
  <si>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</si>
  <si>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</si>
  <si>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</si>
  <si>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</si>
  <si>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</si>
  <si>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</si>
  <si>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</si>
  <si>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</si>
  <si>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</si>
  <si>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</si>
  <si>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</si>
  <si>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</si>
  <si>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</si>
  <si>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</si>
  <si>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</si>
  <si>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</si>
  <si>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</si>
  <si>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</si>
  <si>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</si>
  <si>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</si>
  <si>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</si>
  <si>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</si>
  <si>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</si>
  <si>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</si>
  <si>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</si>
  <si>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</si>
  <si>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</si>
  <si>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</si>
  <si>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</si>
  <si>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</si>
  <si>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</si>
  <si>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</si>
  <si>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</si>
  <si>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</si>
  <si>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</si>
  <si>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</si>
  <si>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</si>
  <si>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</si>
  <si>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</si>
  <si>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</si>
  <si>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</si>
  <si>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</si>
  <si>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</si>
  <si>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</si>
  <si>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</si>
  <si>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</si>
  <si>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</si>
  <si>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</si>
  <si>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</si>
  <si>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MD174582</t>
  </si>
  <si>
    <t>GEAR OIL PUMP DRIVEN</t>
  </si>
  <si>
    <t>MD343565</t>
  </si>
  <si>
    <t>OIL SEAL</t>
  </si>
  <si>
    <t>MD346551-RM</t>
  </si>
  <si>
    <t>COVER OIL PUMP</t>
  </si>
  <si>
    <t>D20220</t>
  </si>
  <si>
    <t>MMTH</t>
  </si>
  <si>
    <t>1125A111-S</t>
  </si>
  <si>
    <t>BUSHING  IDLER LH GEAR SEMI</t>
  </si>
  <si>
    <t>4M4X</t>
  </si>
  <si>
    <t>1132A050</t>
  </si>
  <si>
    <t>BUSHING IDLER GEAR</t>
  </si>
  <si>
    <t>G-CAR(4N15)</t>
  </si>
  <si>
    <t>D20230</t>
  </si>
  <si>
    <t>MMCH</t>
  </si>
  <si>
    <t>MD145018-S</t>
  </si>
  <si>
    <t>MD343565-S</t>
  </si>
  <si>
    <t>L40010</t>
  </si>
  <si>
    <t>AIFM</t>
  </si>
  <si>
    <t>6C526-1812-2-RM</t>
  </si>
  <si>
    <t>FORK  SHIFT(1-R)</t>
  </si>
  <si>
    <t>D31-C</t>
  </si>
  <si>
    <t>6C526-1814-2-P20</t>
  </si>
  <si>
    <t>FORK  SHIFT(2-3)</t>
  </si>
  <si>
    <t>6C526-1814-2-RM</t>
  </si>
  <si>
    <t>6C526-1911-1-P30</t>
  </si>
  <si>
    <t>FORK  DIFF. LOCK SHIFT</t>
  </si>
  <si>
    <t>6C526-1911-1-RM</t>
  </si>
  <si>
    <t>KL999-1812-3-RM</t>
  </si>
  <si>
    <t>FORK 1 SHIFT</t>
  </si>
  <si>
    <t>PEM1408</t>
  </si>
  <si>
    <t>KL999-1822-3-RM</t>
  </si>
  <si>
    <t>FORK 2 SHIFT</t>
  </si>
  <si>
    <t>KL999-1822-4-P20</t>
  </si>
  <si>
    <t>FORK  2 SHIFT</t>
  </si>
  <si>
    <t>KL999-1832-3-RM</t>
  </si>
  <si>
    <t>FORK 3 SHIFT</t>
  </si>
  <si>
    <t>KL999-1842-3-P20</t>
  </si>
  <si>
    <t>FORK  4 SHIFT</t>
  </si>
  <si>
    <t>KL999-1842-3-RM</t>
  </si>
  <si>
    <t>FORK 4 SHIFT</t>
  </si>
  <si>
    <t>TC682-5450-1-P20</t>
  </si>
  <si>
    <t>FORK  SHIFT(RANGE)</t>
  </si>
  <si>
    <t>E50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</si>
  <si>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</si>
  <si>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</si>
  <si>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</si>
  <si>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</si>
  <si>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</si>
  <si>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</si>
  <si>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</si>
  <si>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</si>
  <si>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L144-00370</t>
  </si>
  <si>
    <t>STRAINER ASSY</t>
  </si>
  <si>
    <t>4JHJ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</si>
  <si>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</si>
  <si>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</si>
  <si>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</si>
  <si>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</si>
  <si>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</si>
  <si>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</si>
  <si>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</si>
  <si>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</si>
  <si>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</si>
  <si>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</si>
  <si>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</si>
  <si>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</si>
  <si>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</si>
  <si>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</si>
  <si>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</si>
  <si>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</si>
  <si>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</si>
  <si>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</si>
  <si>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</si>
  <si>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</si>
  <si>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</si>
  <si>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 SEALING</t>
  </si>
  <si>
    <t>CAP SEALING</t>
  </si>
  <si>
    <t>J199-19920</t>
  </si>
  <si>
    <t>GASKET; WATER PUMP</t>
  </si>
  <si>
    <t>IAFM+</t>
  </si>
  <si>
    <t>SG24S400001</t>
  </si>
  <si>
    <t>SEALING CAP</t>
  </si>
  <si>
    <t>RHS4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</si>
  <si>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</si>
  <si>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</si>
  <si>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</si>
  <si>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</si>
  <si>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</si>
  <si>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</si>
  <si>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</si>
  <si>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</si>
  <si>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</si>
  <si>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</si>
  <si>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</si>
  <si>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</si>
  <si>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</si>
  <si>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</si>
  <si>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</si>
  <si>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</si>
  <si>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</si>
  <si>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</si>
  <si>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</si>
  <si>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TC432-2120-1-RM</t>
  </si>
  <si>
    <t>FORK  CLUTCH RELEASE</t>
  </si>
  <si>
    <t>E40-C</t>
  </si>
  <si>
    <t>L40170</t>
  </si>
  <si>
    <t>EETL</t>
  </si>
  <si>
    <t>897080-6910</t>
  </si>
  <si>
    <t>SEAL UNIT</t>
  </si>
  <si>
    <t>4JA1</t>
  </si>
  <si>
    <t>C21A026-0002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</si>
  <si>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</si>
  <si>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</si>
  <si>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</si>
  <si>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</si>
  <si>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</si>
  <si>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</si>
  <si>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</si>
  <si>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</si>
  <si>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</si>
  <si>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</si>
  <si>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</si>
  <si>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</si>
  <si>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</si>
  <si>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</si>
  <si>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</si>
  <si>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</si>
  <si>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</si>
  <si>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</si>
  <si>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</si>
  <si>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897912-6000</t>
  </si>
  <si>
    <t>O-RING</t>
  </si>
  <si>
    <t>4JH1</t>
  </si>
  <si>
    <t>B231-00111</t>
  </si>
  <si>
    <t>BOOT</t>
  </si>
  <si>
    <t>DEMIO</t>
  </si>
  <si>
    <t>G143-00200</t>
  </si>
  <si>
    <t>HINO</t>
  </si>
  <si>
    <t>G231-06530</t>
  </si>
  <si>
    <t>254, 270,3E00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</si>
  <si>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</si>
  <si>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</si>
  <si>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</si>
  <si>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</si>
  <si>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</si>
  <si>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</si>
  <si>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</si>
  <si>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</si>
  <si>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</si>
  <si>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</t>
  </si>
  <si>
    <t>GEAR  SUPPLY PUMP</t>
  </si>
  <si>
    <t>SU-4N15</t>
  </si>
  <si>
    <t>1130A230-RM</t>
  </si>
  <si>
    <t>1132A102-RM</t>
  </si>
  <si>
    <t>GEAR  IDLER</t>
  </si>
  <si>
    <t>4N15(SU)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</si>
  <si>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</si>
  <si>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</si>
  <si>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</si>
  <si>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</si>
  <si>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</si>
  <si>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</si>
  <si>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</si>
  <si>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</si>
  <si>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</si>
  <si>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</si>
  <si>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</si>
  <si>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</si>
  <si>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</si>
  <si>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</si>
  <si>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</si>
  <si>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L127-00200-RM</t>
  </si>
  <si>
    <t>GEAR CRANKSHAFT</t>
  </si>
  <si>
    <t>L40230</t>
  </si>
  <si>
    <t>JTEKT</t>
  </si>
  <si>
    <t>J113-01580</t>
  </si>
  <si>
    <t>BEARING UNIT</t>
  </si>
  <si>
    <t>P700 (W/P)</t>
  </si>
  <si>
    <t>J113-05600</t>
  </si>
  <si>
    <t>KANCIL</t>
  </si>
  <si>
    <t>J113-05650</t>
  </si>
  <si>
    <t>4G1E (W/P)</t>
  </si>
  <si>
    <t>J113-06600</t>
  </si>
  <si>
    <t>L40240</t>
  </si>
  <si>
    <t>KBY</t>
  </si>
  <si>
    <t>09246-08002</t>
  </si>
  <si>
    <t>PLUG</t>
  </si>
  <si>
    <t>L40250</t>
  </si>
  <si>
    <t>KDT</t>
  </si>
  <si>
    <t>6C526-1812-2-P10</t>
  </si>
  <si>
    <t>6C526-1812-2-P20</t>
  </si>
  <si>
    <t>6C526-1814-2-P10</t>
  </si>
  <si>
    <t>6C526-1911-1-P10</t>
  </si>
  <si>
    <t>6C526-1911-1-P20</t>
  </si>
  <si>
    <t>KL999-1812-4-P10</t>
  </si>
  <si>
    <t>FORK  1 SHIFT</t>
  </si>
  <si>
    <t>KL999-1812-4-P20</t>
  </si>
  <si>
    <t>KL999-1822-4-P10</t>
  </si>
  <si>
    <t>KL999-1832-4-P10</t>
  </si>
  <si>
    <t>FORK  3 SHIFT</t>
  </si>
  <si>
    <t>KL999-1832-4-P20</t>
  </si>
  <si>
    <t>KL999-1842-3-P10</t>
  </si>
  <si>
    <t>TC422-2411-2-P10</t>
  </si>
  <si>
    <t>TC422-2411-2-P20</t>
  </si>
  <si>
    <t>TC682-5450-1-P10</t>
  </si>
  <si>
    <t>TE022-2358-2-P10</t>
  </si>
  <si>
    <t>FORK SHIFT SHUTTLE (M/C)</t>
  </si>
  <si>
    <t>E52B</t>
  </si>
  <si>
    <t>TE022-2358-2-P20</t>
  </si>
  <si>
    <t>FORK SHIFT SHUTTLE (HEAT)</t>
  </si>
  <si>
    <t>L40260</t>
  </si>
  <si>
    <t>KKFT</t>
  </si>
  <si>
    <t>J123-05600</t>
  </si>
  <si>
    <t>FLANGE</t>
  </si>
  <si>
    <t>ED-VE</t>
  </si>
  <si>
    <t>L120-01700</t>
  </si>
  <si>
    <t>4JA1OP</t>
  </si>
  <si>
    <t>L120-01700-SK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</si>
  <si>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</si>
  <si>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</si>
  <si>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</si>
  <si>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</si>
  <si>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</si>
  <si>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</si>
  <si>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</si>
  <si>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</si>
  <si>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</si>
  <si>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</si>
  <si>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</si>
  <si>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</si>
  <si>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</si>
  <si>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</si>
  <si>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</si>
  <si>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</si>
  <si>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</si>
  <si>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</si>
  <si>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J115-05800</t>
  </si>
  <si>
    <t>IMPELLER</t>
  </si>
  <si>
    <t>4G1E</t>
  </si>
  <si>
    <t>J115-05830</t>
  </si>
  <si>
    <t>4G6-(3E00)</t>
  </si>
  <si>
    <t>J115-07720</t>
  </si>
  <si>
    <t>ROTOR WATER PUMP</t>
  </si>
  <si>
    <t>D73A(K3)</t>
  </si>
  <si>
    <t>J115-10900</t>
  </si>
  <si>
    <t>P700</t>
  </si>
  <si>
    <t>J115-12900</t>
  </si>
  <si>
    <t>P772</t>
  </si>
  <si>
    <t>J115-21800</t>
  </si>
  <si>
    <t>ES06</t>
  </si>
  <si>
    <t>J115-21820</t>
  </si>
  <si>
    <t>J123-00840</t>
  </si>
  <si>
    <t>4M41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</si>
  <si>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</si>
  <si>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</si>
  <si>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</si>
  <si>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</si>
  <si>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</si>
  <si>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</si>
  <si>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</si>
  <si>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</si>
  <si>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J158-00600</t>
  </si>
  <si>
    <t>D369</t>
  </si>
  <si>
    <t>L120-07621-RM</t>
  </si>
  <si>
    <t>L135-01700-RM</t>
  </si>
  <si>
    <t>BODY: relief valve</t>
  </si>
  <si>
    <t>4JA1RV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</si>
  <si>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</si>
  <si>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</si>
  <si>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</si>
  <si>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</si>
  <si>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</si>
  <si>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</si>
  <si>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</si>
  <si>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</si>
  <si>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</si>
  <si>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</si>
  <si>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</si>
  <si>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 (3/4)</t>
  </si>
  <si>
    <t>B207-00120</t>
  </si>
  <si>
    <t>PISTON (11/16)</t>
  </si>
  <si>
    <t>J03</t>
  </si>
  <si>
    <t>G123-01700</t>
  </si>
  <si>
    <t>ROLLER PIN</t>
  </si>
  <si>
    <t>G123-01800</t>
  </si>
  <si>
    <t>PIN ROLLER</t>
  </si>
  <si>
    <t>G207-16031</t>
  </si>
  <si>
    <t>PISTON</t>
  </si>
  <si>
    <t>L200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</si>
  <si>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</si>
  <si>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</si>
  <si>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</si>
  <si>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</si>
  <si>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</si>
  <si>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</si>
  <si>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</si>
  <si>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</si>
  <si>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</si>
  <si>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</si>
  <si>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</si>
  <si>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</si>
  <si>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</si>
  <si>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L40340</t>
  </si>
  <si>
    <t>NAPT</t>
  </si>
  <si>
    <t>897948-3650</t>
  </si>
  <si>
    <t>CHAMBER ASSY</t>
  </si>
  <si>
    <t>700P</t>
  </si>
  <si>
    <t>897948-3660</t>
  </si>
  <si>
    <t>SAW 700P</t>
  </si>
  <si>
    <t>897948-3690</t>
  </si>
  <si>
    <t>897948-3700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</si>
  <si>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</si>
  <si>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</si>
  <si>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</si>
  <si>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</si>
  <si>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</si>
  <si>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</si>
  <si>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</si>
  <si>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</si>
  <si>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</si>
  <si>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</si>
  <si>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</si>
  <si>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</si>
  <si>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</si>
  <si>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</si>
  <si>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</si>
  <si>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G167-15400</t>
  </si>
  <si>
    <t>SPRING; anc</t>
  </si>
  <si>
    <t>G167-16100</t>
  </si>
  <si>
    <t>SPRING: anchor</t>
  </si>
  <si>
    <t>L-200</t>
  </si>
  <si>
    <t>G213-02120</t>
  </si>
  <si>
    <t>SPRING: W/CYL</t>
  </si>
  <si>
    <t>L40370</t>
  </si>
  <si>
    <t>NPG</t>
  </si>
  <si>
    <t>L199-05900</t>
  </si>
  <si>
    <t>P-700</t>
  </si>
  <si>
    <t>L40380</t>
  </si>
  <si>
    <t>NOK</t>
  </si>
  <si>
    <t>09283-32042</t>
  </si>
  <si>
    <t>G150/P</t>
  </si>
  <si>
    <t>1052B382</t>
  </si>
  <si>
    <t>OIL SEAL  FRONT</t>
  </si>
  <si>
    <t>1052B663</t>
  </si>
  <si>
    <t>OIL SEAL FRONT</t>
  </si>
  <si>
    <t>1052B665</t>
  </si>
  <si>
    <t>J199-37900</t>
  </si>
  <si>
    <t>L199-05700</t>
  </si>
  <si>
    <t>MD343563</t>
  </si>
  <si>
    <t>MD343566</t>
  </si>
  <si>
    <t>L40390</t>
  </si>
  <si>
    <t>NSK</t>
  </si>
  <si>
    <t>06111-08004</t>
  </si>
  <si>
    <t>BALL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</si>
  <si>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</si>
  <si>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</si>
  <si>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</si>
  <si>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</si>
  <si>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</si>
  <si>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</si>
  <si>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</si>
  <si>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</si>
  <si>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</si>
  <si>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MF540010</t>
  </si>
  <si>
    <t>BALL STEEL (5/16)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</si>
  <si>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</si>
  <si>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</si>
  <si>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</si>
  <si>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</si>
  <si>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</si>
  <si>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</si>
  <si>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</si>
  <si>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</si>
  <si>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</si>
  <si>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</si>
  <si>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</si>
  <si>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</si>
  <si>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</si>
  <si>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</si>
  <si>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</si>
  <si>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</si>
  <si>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</si>
  <si>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</si>
  <si>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</si>
  <si>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</si>
  <si>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</si>
  <si>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</si>
  <si>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</si>
  <si>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</si>
  <si>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G175-13600</t>
  </si>
  <si>
    <t>G175-13610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</si>
  <si>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</si>
  <si>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</si>
  <si>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</si>
  <si>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</si>
  <si>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</si>
  <si>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</si>
  <si>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</si>
  <si>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</si>
  <si>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G179-01830</t>
  </si>
  <si>
    <t>SPACER;cam shaft</t>
  </si>
  <si>
    <t>L310-03510</t>
  </si>
  <si>
    <t>SHAFT OIL PUMP</t>
  </si>
  <si>
    <t>L40440</t>
  </si>
  <si>
    <t>PRO</t>
  </si>
  <si>
    <t>TC432-2351-1-P30</t>
  </si>
  <si>
    <t>FORK  SHIFT 1-2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</si>
  <si>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</si>
  <si>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</si>
  <si>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</si>
  <si>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</si>
  <si>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</si>
  <si>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</si>
  <si>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</si>
  <si>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</si>
  <si>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</si>
  <si>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</si>
  <si>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</si>
  <si>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</si>
  <si>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</si>
  <si>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</si>
  <si>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</si>
  <si>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</si>
  <si>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</si>
  <si>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</si>
  <si>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</si>
  <si>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L40460</t>
  </si>
  <si>
    <t>PTC</t>
  </si>
  <si>
    <t>1235A049</t>
  </si>
  <si>
    <t>SPRING  RELIEF</t>
  </si>
  <si>
    <t>16152-60A00</t>
  </si>
  <si>
    <t>SPRING</t>
  </si>
  <si>
    <t>G15</t>
  </si>
  <si>
    <t>B213-00100</t>
  </si>
  <si>
    <t>SPRING; w/cyl</t>
  </si>
  <si>
    <t>K414-48000Z23</t>
  </si>
  <si>
    <t>SPRING ASSY RH</t>
  </si>
  <si>
    <t>VD01</t>
  </si>
  <si>
    <t>K414-48050Z23</t>
  </si>
  <si>
    <t>SPRING ASSY LH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</si>
  <si>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</si>
  <si>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</si>
  <si>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</si>
  <si>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</si>
  <si>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</si>
  <si>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</si>
  <si>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</si>
  <si>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</si>
  <si>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</si>
  <si>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</si>
  <si>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</si>
  <si>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</si>
  <si>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J123-13700</t>
  </si>
  <si>
    <t>MD199041-RM</t>
  </si>
  <si>
    <t>GEAR  B/S DRIVE</t>
  </si>
  <si>
    <t>L40490</t>
  </si>
  <si>
    <t>SBM</t>
  </si>
  <si>
    <t>1060A218-P10</t>
  </si>
  <si>
    <t>CASE  TIMING CHAIN</t>
  </si>
  <si>
    <t>TC402-1472-1</t>
  </si>
  <si>
    <t>E40-B</t>
  </si>
  <si>
    <t>TC402-2663-1-P20</t>
  </si>
  <si>
    <t>FORK  SHIFT DIFF LOCK</t>
  </si>
  <si>
    <t>TC402-2663-1-RM</t>
  </si>
  <si>
    <t>TC403-2440-1-RM</t>
  </si>
  <si>
    <t>FORK  SHIFT L-H</t>
  </si>
  <si>
    <t>TC412-2411-1-P20</t>
  </si>
  <si>
    <t>TC412-2411-1-RM</t>
  </si>
  <si>
    <t>TC422-2188-2-RM</t>
  </si>
  <si>
    <t>TC422-2351-1-RM</t>
  </si>
  <si>
    <t>FORK  SHAFT 1-2</t>
  </si>
  <si>
    <t>TC432-2120-1</t>
  </si>
  <si>
    <t>TC432-2351-1-RM</t>
  </si>
  <si>
    <t>TC432-2352-1-RM</t>
  </si>
  <si>
    <t>TC432-2367-1-RM</t>
  </si>
  <si>
    <t>TC822-1472-2-RM</t>
  </si>
  <si>
    <t>FORK  (CLUTCH RELEASE)</t>
  </si>
  <si>
    <t>E60AB</t>
  </si>
  <si>
    <t>TC822-2352-1-P20</t>
  </si>
  <si>
    <t>FORK  SHIFT (3-4)</t>
  </si>
  <si>
    <t>TC822-2352-1-RM</t>
  </si>
  <si>
    <t>TC822-2461-1-RM</t>
  </si>
  <si>
    <t>FORK  SHIFT(PTO)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</si>
  <si>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</si>
  <si>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</si>
  <si>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</si>
  <si>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</si>
  <si>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</si>
  <si>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</si>
  <si>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L40510</t>
  </si>
  <si>
    <t>SEST</t>
  </si>
  <si>
    <t>15163-D13B</t>
  </si>
  <si>
    <t>SPROCKET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</si>
  <si>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</si>
  <si>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</si>
  <si>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</si>
  <si>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</si>
  <si>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</si>
  <si>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</si>
  <si>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</si>
  <si>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</si>
  <si>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</si>
  <si>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</si>
  <si>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</si>
  <si>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</si>
  <si>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</si>
  <si>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</si>
  <si>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</si>
  <si>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</si>
  <si>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</si>
  <si>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</si>
  <si>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</si>
  <si>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</si>
  <si>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</si>
  <si>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</si>
  <si>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</si>
  <si>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</si>
  <si>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</si>
  <si>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</si>
  <si>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</si>
  <si>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</si>
  <si>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</si>
  <si>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</si>
  <si>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</si>
  <si>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</si>
  <si>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</si>
  <si>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</si>
  <si>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</si>
  <si>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</si>
  <si>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</si>
  <si>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</si>
  <si>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</si>
  <si>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</si>
  <si>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</si>
  <si>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</si>
  <si>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</si>
  <si>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</si>
  <si>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</si>
  <si>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</si>
  <si>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</si>
  <si>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</si>
  <si>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</si>
  <si>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</si>
  <si>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</si>
  <si>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</si>
  <si>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</si>
  <si>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L190-00301</t>
  </si>
  <si>
    <t>GEAR COVER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</si>
  <si>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</si>
  <si>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</si>
  <si>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</si>
  <si>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</si>
  <si>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</si>
  <si>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</si>
  <si>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</si>
  <si>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</si>
  <si>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</si>
  <si>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</si>
  <si>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</si>
  <si>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</si>
  <si>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</si>
  <si>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</si>
  <si>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</si>
  <si>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</si>
  <si>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</si>
  <si>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</si>
  <si>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</si>
  <si>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</si>
  <si>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</si>
  <si>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</si>
  <si>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</si>
  <si>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</si>
  <si>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</si>
  <si>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</si>
  <si>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</si>
  <si>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</si>
  <si>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</si>
  <si>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</si>
  <si>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</si>
  <si>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L199-14100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</si>
  <si>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</si>
  <si>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</si>
  <si>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</si>
  <si>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</si>
  <si>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</si>
  <si>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</si>
  <si>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</si>
  <si>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</si>
  <si>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</si>
  <si>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1060A197-RM</t>
  </si>
  <si>
    <t>1060A218-RM</t>
  </si>
  <si>
    <t>1060A218S</t>
  </si>
  <si>
    <t>821011-4752-RM</t>
  </si>
  <si>
    <t>BODY</t>
  </si>
  <si>
    <t>4D5</t>
  </si>
  <si>
    <t>L170-00903-RM</t>
  </si>
  <si>
    <t>FRONT CASE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</si>
  <si>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</si>
  <si>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</si>
  <si>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</si>
  <si>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</si>
  <si>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</si>
  <si>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</si>
  <si>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</si>
  <si>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</si>
  <si>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G208-05360</t>
  </si>
  <si>
    <t>CUP PISTON</t>
  </si>
  <si>
    <t>L40640</t>
  </si>
  <si>
    <t>TMIT</t>
  </si>
  <si>
    <t>L136-00810</t>
  </si>
  <si>
    <t>L40650</t>
  </si>
  <si>
    <t>TID</t>
  </si>
  <si>
    <t>L135-01700-P20</t>
  </si>
  <si>
    <t>L40660</t>
  </si>
  <si>
    <t>TKI</t>
  </si>
  <si>
    <t>16115-BZ020</t>
  </si>
  <si>
    <t>COVER D16D</t>
  </si>
  <si>
    <t>L40680</t>
  </si>
  <si>
    <t>TMTH</t>
  </si>
  <si>
    <t>10285102-RM</t>
  </si>
  <si>
    <t>CASE A</t>
  </si>
  <si>
    <t>NISSAN 60</t>
  </si>
  <si>
    <t>10285103-P10</t>
  </si>
  <si>
    <t>CASE B (M/C)</t>
  </si>
  <si>
    <t>10285103-RM</t>
  </si>
  <si>
    <t>CASE B</t>
  </si>
  <si>
    <t>10285112-RM</t>
  </si>
  <si>
    <t>NISSAN 72</t>
  </si>
  <si>
    <t>10285113-RM</t>
  </si>
  <si>
    <t>CASE-SET,DIFF</t>
  </si>
  <si>
    <t>10288499-RM</t>
  </si>
  <si>
    <t>10288501-RM</t>
  </si>
  <si>
    <t>49135-20211</t>
  </si>
  <si>
    <t>HOUSING BEARING</t>
  </si>
  <si>
    <t>EG01</t>
  </si>
  <si>
    <t>49135-25681</t>
  </si>
  <si>
    <t>HOUSING BEARING SUB ASSY</t>
  </si>
  <si>
    <t>49173-20602-RM</t>
  </si>
  <si>
    <t>Renault</t>
  </si>
  <si>
    <t>49173-20605</t>
  </si>
  <si>
    <t>RENAULT</t>
  </si>
  <si>
    <t>49173-20670-RM</t>
  </si>
  <si>
    <t>GM LYX</t>
  </si>
  <si>
    <t>49173-20671</t>
  </si>
  <si>
    <t>49173-25556</t>
  </si>
  <si>
    <t>49173-26761</t>
  </si>
  <si>
    <t>49177-20112</t>
  </si>
  <si>
    <t>CTT VIKING</t>
  </si>
  <si>
    <t>49177-20112-RM</t>
  </si>
  <si>
    <t>CTT TATA</t>
  </si>
  <si>
    <t>49177-20471-RM</t>
  </si>
  <si>
    <t>IVECO F1A</t>
  </si>
  <si>
    <t>49177-20472</t>
  </si>
  <si>
    <t>IVECO F1A,SMTC</t>
  </si>
  <si>
    <t>49180-20200</t>
  </si>
  <si>
    <t>RENAULT-R9N</t>
  </si>
  <si>
    <t>49180-20200-P10</t>
  </si>
  <si>
    <t>49180-20200-RM</t>
  </si>
  <si>
    <t>49180-20500</t>
  </si>
  <si>
    <t>GMW EB04</t>
  </si>
  <si>
    <t>49180-20500-RM</t>
  </si>
  <si>
    <t>49180-25590</t>
  </si>
  <si>
    <t>49189-20112</t>
  </si>
  <si>
    <t>49189-20112-P10</t>
  </si>
  <si>
    <t>49189-20123</t>
  </si>
  <si>
    <t>IVECO F1C</t>
  </si>
  <si>
    <t>49335-20100</t>
  </si>
  <si>
    <t>JLR</t>
  </si>
  <si>
    <t>49335-20100-P10</t>
  </si>
  <si>
    <t>49335-20100-RM</t>
  </si>
  <si>
    <t>49335-20810-RM</t>
  </si>
  <si>
    <t>JLR AJ21D MID VB</t>
  </si>
  <si>
    <t>49373-20120-RM</t>
  </si>
  <si>
    <t>MQB</t>
  </si>
  <si>
    <t>49373-20140</t>
  </si>
  <si>
    <t>49373-20500</t>
  </si>
  <si>
    <t>HONDA</t>
  </si>
  <si>
    <t>49373-20500-RM</t>
  </si>
  <si>
    <t>49373-20613</t>
  </si>
  <si>
    <t>VW EA211 1.5L 118kW EVO</t>
  </si>
  <si>
    <t>49373-20613-RM</t>
  </si>
  <si>
    <t>49373-25160</t>
  </si>
  <si>
    <t>49373-25590</t>
  </si>
  <si>
    <t>49373-25698</t>
  </si>
  <si>
    <t>49377-20322-RM</t>
  </si>
  <si>
    <t>49477-20350-RM</t>
  </si>
  <si>
    <t>BMW B48</t>
  </si>
  <si>
    <t>49477-20356</t>
  </si>
  <si>
    <t>49477-25706</t>
  </si>
  <si>
    <t>L40690</t>
  </si>
  <si>
    <t>TOPY</t>
  </si>
  <si>
    <t>08331-41159</t>
  </si>
  <si>
    <t>CIRCLIP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</si>
  <si>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</si>
  <si>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</si>
  <si>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</si>
  <si>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</si>
  <si>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</si>
  <si>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</si>
  <si>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</si>
  <si>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</si>
  <si>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897969-6160-P20</t>
  </si>
  <si>
    <t>EJ89 (4JZ1)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</si>
  <si>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</si>
  <si>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</si>
  <si>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</si>
  <si>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</si>
  <si>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</si>
  <si>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</si>
  <si>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</si>
  <si>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</si>
  <si>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</si>
  <si>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</si>
  <si>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</si>
  <si>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MD199041-P20</t>
  </si>
  <si>
    <t>L40710</t>
  </si>
  <si>
    <t>TSM</t>
  </si>
  <si>
    <t>01411-06123</t>
  </si>
  <si>
    <t>BOLT STUD</t>
  </si>
  <si>
    <t>09126-06007</t>
  </si>
  <si>
    <t>SCREW</t>
  </si>
  <si>
    <t>G114-02160</t>
  </si>
  <si>
    <t>RIVET</t>
  </si>
  <si>
    <t>AOH</t>
  </si>
  <si>
    <t>J199-20100</t>
  </si>
  <si>
    <t>J199-21400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</si>
  <si>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</si>
  <si>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</si>
  <si>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</si>
  <si>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</si>
  <si>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</si>
  <si>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</si>
  <si>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</si>
  <si>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</si>
  <si>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</si>
  <si>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</si>
  <si>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</si>
  <si>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N8320-61210</t>
  </si>
  <si>
    <t>P-CAR ,4D56 TBKS,4D5 W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</si>
  <si>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</si>
  <si>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</si>
  <si>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</si>
  <si>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</si>
  <si>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</si>
  <si>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</si>
  <si>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</si>
  <si>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</si>
  <si>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</si>
  <si>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</si>
  <si>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TC403-2440-2-P20</t>
  </si>
  <si>
    <t>TC412-2411-1-P10</t>
  </si>
  <si>
    <t>TC422-2351-3-P10</t>
  </si>
  <si>
    <t>TC422-2351-3-P20</t>
  </si>
  <si>
    <t>FORK SHIFT 1-2</t>
  </si>
  <si>
    <t>TC422-2352-1-P10</t>
  </si>
  <si>
    <t>TC422-2352-1-P20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</si>
  <si>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</si>
  <si>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</si>
  <si>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</si>
  <si>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</si>
  <si>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</si>
  <si>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</si>
  <si>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TC822-2352-1-P10</t>
  </si>
  <si>
    <t>TC822-2461-1-P10</t>
  </si>
  <si>
    <t>TC822-2461-1-P20</t>
  </si>
  <si>
    <t>TC832-2188-1-P10</t>
  </si>
  <si>
    <t>TC832-2188-1-P20</t>
  </si>
  <si>
    <t>TE012-2188-2-P10</t>
  </si>
  <si>
    <t>TE012-2188-2-P20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</si>
  <si>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</si>
  <si>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</si>
  <si>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</si>
  <si>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</si>
  <si>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</si>
  <si>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</si>
  <si>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</si>
  <si>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</si>
  <si>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</si>
  <si>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</si>
  <si>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</si>
  <si>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</si>
  <si>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</si>
  <si>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</si>
  <si>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</si>
  <si>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</si>
  <si>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</si>
  <si>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</si>
  <si>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</si>
  <si>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</si>
  <si>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</si>
  <si>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</si>
  <si>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</si>
  <si>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</si>
  <si>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</si>
  <si>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G129-35800-RM</t>
  </si>
  <si>
    <t>BKT; anchor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</si>
  <si>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</si>
  <si>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</si>
  <si>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</si>
  <si>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</si>
  <si>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</si>
  <si>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</si>
  <si>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</si>
  <si>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</si>
  <si>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</si>
  <si>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</si>
  <si>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</si>
  <si>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L40870</t>
  </si>
  <si>
    <t>ITO</t>
  </si>
  <si>
    <t>1050B375</t>
  </si>
  <si>
    <t>4N15 (SU)</t>
  </si>
  <si>
    <t>L120-12720-RM</t>
  </si>
  <si>
    <t>EJ50</t>
  </si>
  <si>
    <t>MD372348</t>
  </si>
  <si>
    <t>PACKING SEMI-CIRCULAR</t>
  </si>
  <si>
    <t>4D56-CD1</t>
  </si>
  <si>
    <t>L40880</t>
  </si>
  <si>
    <t>RDT</t>
  </si>
  <si>
    <t>L40890</t>
  </si>
  <si>
    <t>AIB</t>
  </si>
  <si>
    <t>L307-04510-RM</t>
  </si>
  <si>
    <t>D73A COVER O/P</t>
  </si>
  <si>
    <t>L40960</t>
  </si>
  <si>
    <t>KPC</t>
  </si>
  <si>
    <t>J121-16900</t>
  </si>
  <si>
    <t>PULLEY</t>
  </si>
  <si>
    <t>4B12</t>
  </si>
  <si>
    <t>L40970</t>
  </si>
  <si>
    <t>SNC</t>
  </si>
  <si>
    <t>J145-00640</t>
  </si>
  <si>
    <t>L41000</t>
  </si>
  <si>
    <t>YPMT</t>
  </si>
  <si>
    <t>SB01S400003-RM</t>
  </si>
  <si>
    <t>BEARING HOUSING CASTING</t>
  </si>
  <si>
    <t>SB01S400004-RM</t>
  </si>
  <si>
    <t>RHS4C</t>
  </si>
  <si>
    <t>L41010</t>
  </si>
  <si>
    <t>TFJS</t>
  </si>
  <si>
    <t>-</t>
  </si>
  <si>
    <t>L48050</t>
  </si>
  <si>
    <t>KTP</t>
  </si>
  <si>
    <t>P2001</t>
  </si>
  <si>
    <t>Wooden case 110*110*110</t>
  </si>
  <si>
    <t>Psacking</t>
  </si>
  <si>
    <t>L48070</t>
  </si>
  <si>
    <t>QLC</t>
  </si>
  <si>
    <t>P3201</t>
  </si>
  <si>
    <t>Carton box 51.7*31.4*16.5</t>
  </si>
  <si>
    <t>Packing</t>
  </si>
  <si>
    <t>L48160</t>
  </si>
  <si>
    <t>SSP</t>
  </si>
  <si>
    <t>P700-001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</si>
  <si>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</si>
  <si>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</si>
  <si>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</si>
  <si>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</si>
  <si>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</si>
  <si>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</si>
  <si>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</si>
  <si>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</si>
  <si>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</si>
  <si>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</si>
  <si>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</si>
  <si>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D73A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</si>
  <si>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</si>
  <si>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</si>
  <si>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</si>
  <si>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</si>
  <si>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</si>
  <si>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</si>
  <si>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</si>
  <si>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M50020</t>
  </si>
  <si>
    <t>KACO</t>
  </si>
  <si>
    <t>J117-04430</t>
  </si>
  <si>
    <t>IAFM+,CPS+</t>
  </si>
  <si>
    <t>M50040</t>
  </si>
  <si>
    <t>SAE</t>
  </si>
  <si>
    <t>G129-31000-D</t>
  </si>
  <si>
    <t>G129-31100-D</t>
  </si>
  <si>
    <t>G191-09600-D</t>
  </si>
  <si>
    <t>G191-09700-D</t>
  </si>
  <si>
    <t>G191-10000-D</t>
  </si>
  <si>
    <t>G191-10100-D</t>
  </si>
  <si>
    <t>G300-17010</t>
  </si>
  <si>
    <t>AUTO SLACK ADJ ASSY</t>
  </si>
  <si>
    <t>G300-17110</t>
  </si>
  <si>
    <t>G300-17500</t>
  </si>
  <si>
    <t>M50050</t>
  </si>
  <si>
    <t>MHIET</t>
  </si>
  <si>
    <t>49130-20510-RM</t>
  </si>
  <si>
    <t>MAZDA</t>
  </si>
  <si>
    <t>49331-20250-RM</t>
  </si>
  <si>
    <t>FAW CA4GB15TD</t>
  </si>
  <si>
    <t>49377-26886</t>
  </si>
  <si>
    <t>GM LGE (TD04L)</t>
  </si>
  <si>
    <t>T00100</t>
  </si>
  <si>
    <t>TBK</t>
  </si>
  <si>
    <t>02085-14400</t>
  </si>
  <si>
    <t>BOLT;chamber BKT set</t>
  </si>
  <si>
    <t>09151-05140</t>
  </si>
  <si>
    <t>SPRING WASHER</t>
  </si>
  <si>
    <t>147151-4180</t>
  </si>
  <si>
    <t>COVER;dust A</t>
  </si>
  <si>
    <t>147151-4350</t>
  </si>
  <si>
    <t>COVER (B) ; dust</t>
  </si>
  <si>
    <t>147151-4630</t>
  </si>
  <si>
    <t>147151-4640</t>
  </si>
  <si>
    <t>COVER;dust B</t>
  </si>
  <si>
    <t>49373-25591-LP</t>
  </si>
  <si>
    <t>HOUSING BEARING ASSY</t>
  </si>
  <si>
    <t>HONDA (LP)</t>
  </si>
  <si>
    <t>49373-25591-P10</t>
  </si>
  <si>
    <t>90918-00380</t>
  </si>
  <si>
    <t>90956-13400</t>
  </si>
  <si>
    <t>947119-0220</t>
  </si>
  <si>
    <t>CLIP;roller pin</t>
  </si>
  <si>
    <t>947145-0130</t>
  </si>
  <si>
    <t>B.K.T;delrim bush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</si>
  <si>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</si>
  <si>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</si>
  <si>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</si>
  <si>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</si>
  <si>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</si>
  <si>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</si>
  <si>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</si>
  <si>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</si>
  <si>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</si>
  <si>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</si>
  <si>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</si>
  <si>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</si>
  <si>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</si>
  <si>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</si>
  <si>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</si>
  <si>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G114-03100</t>
  </si>
  <si>
    <t>G117-02700</t>
  </si>
  <si>
    <t>PIN;return spring</t>
  </si>
  <si>
    <t>G117-02740</t>
  </si>
  <si>
    <t>PIN;r/spring</t>
  </si>
  <si>
    <t>G117-03840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</si>
  <si>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</si>
  <si>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</si>
  <si>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</si>
  <si>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</si>
  <si>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</si>
  <si>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</si>
  <si>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</si>
  <si>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</si>
  <si>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</si>
  <si>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</si>
  <si>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</si>
  <si>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</si>
  <si>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G135-00951</t>
  </si>
  <si>
    <t>ADJ.CAM ASSY "A"</t>
  </si>
  <si>
    <t>G135-01051</t>
  </si>
  <si>
    <t>ADJ.CAM ASSY "B"</t>
  </si>
  <si>
    <t>G145-19130</t>
  </si>
  <si>
    <t>DUST COVER B</t>
  </si>
  <si>
    <t>G145-27500</t>
  </si>
  <si>
    <t>G145-41700</t>
  </si>
  <si>
    <t>DUST COVER A</t>
  </si>
  <si>
    <t>G148-02400</t>
  </si>
  <si>
    <t>BOLT chamber set</t>
  </si>
  <si>
    <t>G148-02410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</si>
  <si>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</si>
  <si>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</si>
  <si>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</si>
  <si>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</si>
  <si>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</si>
  <si>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</si>
  <si>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</si>
  <si>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</si>
  <si>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</si>
  <si>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</si>
  <si>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G175-01530-RM</t>
  </si>
  <si>
    <t>G175-01630-RM</t>
  </si>
  <si>
    <t>G175-01740-RM</t>
  </si>
  <si>
    <t>G175-01840-RM</t>
  </si>
  <si>
    <t>G175-13100-RM</t>
  </si>
  <si>
    <t>G175-13200-RM</t>
  </si>
  <si>
    <t>G175-13210-RM</t>
  </si>
  <si>
    <t>G176-00720</t>
  </si>
  <si>
    <t>BUSH;cam shaft</t>
  </si>
  <si>
    <t>G176-01200</t>
  </si>
  <si>
    <t>G176-01302</t>
  </si>
  <si>
    <t>BUSH;cam shaft  outer</t>
  </si>
  <si>
    <t>G177-00330</t>
  </si>
  <si>
    <t>COLLAR;cam shaft</t>
  </si>
  <si>
    <t>G177-00500</t>
  </si>
  <si>
    <t>RING;cam shaft seal</t>
  </si>
  <si>
    <t>G177-01100</t>
  </si>
  <si>
    <t>G178-00310</t>
  </si>
  <si>
    <t>FELT RING</t>
  </si>
  <si>
    <t>G185-00200</t>
  </si>
  <si>
    <t>OIL SEAL;cam shaft</t>
  </si>
  <si>
    <t>G199-13220</t>
  </si>
  <si>
    <t>G400-00330</t>
  </si>
  <si>
    <t>EXPANDER ASSY</t>
  </si>
  <si>
    <t>GZ0.4X20X90X30M</t>
  </si>
  <si>
    <t>GAUZE</t>
  </si>
  <si>
    <t>J117-04800</t>
  </si>
  <si>
    <t>J127-01601</t>
  </si>
  <si>
    <t>S6S</t>
  </si>
  <si>
    <t>J127-05700</t>
  </si>
  <si>
    <t>ES08</t>
  </si>
  <si>
    <t>L112-01812</t>
  </si>
  <si>
    <t>4JA1,4JH1OP</t>
  </si>
  <si>
    <t>MF524002</t>
  </si>
  <si>
    <t>GREASE NIPPLE</t>
  </si>
  <si>
    <t>MF524022</t>
  </si>
  <si>
    <t>T901-00500</t>
  </si>
  <si>
    <t>T901-00700</t>
  </si>
  <si>
    <t>BOLT; cover set</t>
  </si>
  <si>
    <t>T10400</t>
  </si>
  <si>
    <t>FWD</t>
  </si>
  <si>
    <t>147125-4400</t>
  </si>
  <si>
    <t>LINING</t>
  </si>
  <si>
    <t>147126-5700</t>
  </si>
  <si>
    <t>147126-6590</t>
  </si>
  <si>
    <t>147126-7400</t>
  </si>
  <si>
    <t>898336-0700</t>
  </si>
  <si>
    <t>G112-24570</t>
  </si>
  <si>
    <t>G112-79210</t>
  </si>
  <si>
    <t>K1LG00</t>
  </si>
  <si>
    <t>K1PE01</t>
  </si>
  <si>
    <t>END PROCESS LINE</t>
  </si>
  <si>
    <t>J105-19200-EP</t>
  </si>
  <si>
    <t>IZ BODY 4JG2T W/P EX.</t>
  </si>
  <si>
    <t>J105-25100-EP</t>
  </si>
  <si>
    <t>V1305</t>
  </si>
  <si>
    <t>J107-10911-EP</t>
  </si>
  <si>
    <t>COVER WATER PUMP</t>
  </si>
  <si>
    <t>L105-17511-EP</t>
  </si>
  <si>
    <t>CASE</t>
  </si>
  <si>
    <t>L120-12720-EP</t>
  </si>
  <si>
    <t>L127-00200-EP</t>
  </si>
  <si>
    <t>K1PL01</t>
  </si>
  <si>
    <t>LINE PARTS</t>
  </si>
  <si>
    <t>1050B375-LP</t>
  </si>
  <si>
    <t>GZ0.4X20X90X30M-LP</t>
  </si>
  <si>
    <t>MD372348-LP</t>
  </si>
  <si>
    <t>K1PS01</t>
  </si>
  <si>
    <t>PACKING SERVICE LINE</t>
  </si>
  <si>
    <t>1052B382-SP</t>
  </si>
  <si>
    <t>1052B665-SP</t>
  </si>
  <si>
    <t>1060A196-SP</t>
  </si>
  <si>
    <t>CASE ASSY  TIMING CHAIN</t>
  </si>
  <si>
    <t>1060A217-SP</t>
  </si>
  <si>
    <t>1064A035-SP</t>
  </si>
  <si>
    <t>CASE ASSY  OIL PUMP</t>
  </si>
  <si>
    <t>1125A218-SP</t>
  </si>
  <si>
    <t>GEAR  BALANCER SHAFT LH</t>
  </si>
  <si>
    <t>1130A228-SP</t>
  </si>
  <si>
    <t>1130A230-SP</t>
  </si>
  <si>
    <t>1132A100-SP</t>
  </si>
  <si>
    <t>GEAR ASSY  IDLER</t>
  </si>
  <si>
    <t>1132A117-SP</t>
  </si>
  <si>
    <t>GEAR ASSY  IDLER LH</t>
  </si>
  <si>
    <t>1211A164-SP</t>
  </si>
  <si>
    <t>CASE ASSY OIL PUMP</t>
  </si>
  <si>
    <t>1300A033-SP</t>
  </si>
  <si>
    <t>PUMP ASSY; WATER</t>
  </si>
  <si>
    <t>1300A057-SP</t>
  </si>
  <si>
    <t>PUMP ASSY;WATER</t>
  </si>
  <si>
    <t>3E00 (4G6)</t>
  </si>
  <si>
    <t>1300A075-SP</t>
  </si>
  <si>
    <t>1300A126-SP</t>
  </si>
  <si>
    <t>WATER PUMP ASSY</t>
  </si>
  <si>
    <t>1300A196-EP</t>
  </si>
  <si>
    <t>1320A047-SP</t>
  </si>
  <si>
    <t>BRKT ASSY  COOLING FAN</t>
  </si>
  <si>
    <t>147125-4400-EP</t>
  </si>
  <si>
    <t>147126-5700-EP</t>
  </si>
  <si>
    <t>15100-BZ080-EP</t>
  </si>
  <si>
    <t>PUMP ASSY OIL</t>
  </si>
  <si>
    <t>16100-61J00-EP</t>
  </si>
  <si>
    <t>PUMP ASSY  OIL</t>
  </si>
  <si>
    <t>16100-61J00-ESP</t>
  </si>
  <si>
    <t>16100-87Z01-ESP</t>
  </si>
  <si>
    <t>PUMP ASSY  WATER</t>
  </si>
  <si>
    <t>16100-BZ051-A-EP</t>
  </si>
  <si>
    <t>D46T (ALZA)</t>
  </si>
  <si>
    <t>17400-58M00-SP</t>
  </si>
  <si>
    <t>PUMP ASSY WATER</t>
  </si>
  <si>
    <t>YPE/YL8/YR9</t>
  </si>
  <si>
    <t>4600A257-SP</t>
  </si>
  <si>
    <t>SHOE KIT(SET) REAR BRAKE (2W)</t>
  </si>
  <si>
    <t>5JX407-2500Z10-EP</t>
  </si>
  <si>
    <t>BRAKE ASSY,FRr RH (STD)</t>
  </si>
  <si>
    <t>5JX407-2510Z10-EP</t>
  </si>
  <si>
    <t>BRAKE ASSY,FRr LH (STD)</t>
  </si>
  <si>
    <t>5JX407-2520Z10-EP</t>
  </si>
  <si>
    <t>BRAKE ASSY,RRr RH (STD)</t>
  </si>
  <si>
    <t>5JX407-2530Z10-EP</t>
  </si>
  <si>
    <t>BRAKE ASSY,RRr LH (STD)</t>
  </si>
  <si>
    <t>897312-1474-SP</t>
  </si>
  <si>
    <t>897379-4640-SP</t>
  </si>
  <si>
    <t>RELIEF VALVE ASSY</t>
  </si>
  <si>
    <t>897912-5400-SP</t>
  </si>
  <si>
    <t>897940-1570-SP</t>
  </si>
  <si>
    <t>897940-2532-SP</t>
  </si>
  <si>
    <t>OIL PUMP ASSY</t>
  </si>
  <si>
    <t>897940-2542-SP</t>
  </si>
  <si>
    <t>4JB1T</t>
  </si>
  <si>
    <t>897942-4663-SP</t>
  </si>
  <si>
    <t>897942-9721-SP</t>
  </si>
  <si>
    <t>WATER PUMP KIT</t>
  </si>
  <si>
    <t>898145-1531-EP</t>
  </si>
  <si>
    <t>898165-5171-SP</t>
  </si>
  <si>
    <t>PIPE; WATER BYPASS</t>
  </si>
  <si>
    <t>PIPE;BY PASS RT50</t>
  </si>
  <si>
    <t>898232-6241-EP</t>
  </si>
  <si>
    <t>4JJ1-EJ28</t>
  </si>
  <si>
    <t>898232-6241-SP</t>
  </si>
  <si>
    <t>898248-2551-SP</t>
  </si>
  <si>
    <t>898315-3683-SP</t>
  </si>
  <si>
    <t>BRAKE ASSY Ft RH (ABS)</t>
  </si>
  <si>
    <t>898315-3693-SP</t>
  </si>
  <si>
    <t>BRAKE ASSY Ft LH (ABS)</t>
  </si>
  <si>
    <t>898319-8575-SP</t>
  </si>
  <si>
    <t>GEAR; CRANK</t>
  </si>
  <si>
    <t>898319-9602-SP</t>
  </si>
  <si>
    <t>GEAR ASM; IDLE B, W/BUSH</t>
  </si>
  <si>
    <t>898351-8020-SP</t>
  </si>
  <si>
    <t>898351-8040-SP</t>
  </si>
  <si>
    <t>898382-8360-SP</t>
  </si>
  <si>
    <t>898386-0670-SP</t>
  </si>
  <si>
    <t>GASKET;PUMP TO C/BL</t>
  </si>
  <si>
    <t>G103-14500-SP</t>
  </si>
  <si>
    <t>SHOE ASSY</t>
  </si>
  <si>
    <t>G103-14510-SP</t>
  </si>
  <si>
    <t>G112-79210-EP</t>
  </si>
  <si>
    <t>G128-37000-SP</t>
  </si>
  <si>
    <t>BKT ASSY;anchor</t>
  </si>
  <si>
    <t>G138-00630-SP</t>
  </si>
  <si>
    <t>LEVER: a/adjuster RH</t>
  </si>
  <si>
    <t>PCAR</t>
  </si>
  <si>
    <t>G143-00200-EP</t>
  </si>
  <si>
    <t>G167-16100-EP</t>
  </si>
  <si>
    <t>G175-13200-SP</t>
  </si>
  <si>
    <t>G175-13210-SP</t>
  </si>
  <si>
    <t>G190-05900-SP</t>
  </si>
  <si>
    <t>CHAMBER BKT ASSY</t>
  </si>
  <si>
    <t>G200-43681-SP</t>
  </si>
  <si>
    <t>W/CYL ASSY; Rr</t>
  </si>
  <si>
    <t>G300-17010-SP</t>
  </si>
  <si>
    <t>G300-17110-SP</t>
  </si>
  <si>
    <t>J100-21802-EP</t>
  </si>
  <si>
    <t>WATER PUMP</t>
  </si>
  <si>
    <t>J109-09810-EP</t>
  </si>
  <si>
    <t>J113-13100-EP</t>
  </si>
  <si>
    <t>J115-12900-EP</t>
  </si>
  <si>
    <t>J115-20400-EP</t>
  </si>
  <si>
    <t>J115-21800-EP</t>
  </si>
  <si>
    <t>J123-09210-EP</t>
  </si>
  <si>
    <t>J127-04900-SP</t>
  </si>
  <si>
    <t>J199-20030-EP</t>
  </si>
  <si>
    <t>J199-37900-EP</t>
  </si>
  <si>
    <t>L120-01700-EP</t>
  </si>
  <si>
    <t>MD323372-SP</t>
  </si>
  <si>
    <t>4G1-E</t>
  </si>
  <si>
    <t>MD328077-SP</t>
  </si>
  <si>
    <t>MD328078-EP</t>
  </si>
  <si>
    <t>MD328078-SP</t>
  </si>
  <si>
    <t>MD343566-SP</t>
  </si>
  <si>
    <t>4D56(NEW)</t>
  </si>
  <si>
    <t>MD372348-SP</t>
  </si>
  <si>
    <t>3E00-4D5-CDI</t>
  </si>
  <si>
    <t>MN187996-SP</t>
  </si>
  <si>
    <t>MN187997-SP</t>
  </si>
  <si>
    <t>PW811566-EP</t>
  </si>
  <si>
    <t>FRONT CASE ASSY</t>
  </si>
  <si>
    <t>K1PS02</t>
  </si>
  <si>
    <t>BRACKET ASM;CAM CARRY LINE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</si>
  <si>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</si>
  <si>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</si>
  <si>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</si>
  <si>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</si>
  <si>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</si>
  <si>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</si>
  <si>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</si>
  <si>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</si>
  <si>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</si>
  <si>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</si>
  <si>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</si>
  <si>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</si>
  <si>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</si>
  <si>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</si>
  <si>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</si>
  <si>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K1PD01</t>
  </si>
  <si>
    <t>K1A003</t>
  </si>
  <si>
    <t>3E00 4D5 4M4 4G6 WATER PUMP ASSY 4N15 BKT COOLING FAN</t>
  </si>
  <si>
    <t>1300A033</t>
  </si>
  <si>
    <t>1300A057</t>
  </si>
  <si>
    <t>1300A075</t>
  </si>
  <si>
    <t>1320A047</t>
  </si>
  <si>
    <t>BRKT ASSY COOLING FAN</t>
  </si>
  <si>
    <t>1320A064</t>
  </si>
  <si>
    <t>4N14 -FR</t>
  </si>
  <si>
    <t>J105-21711</t>
  </si>
  <si>
    <t>BODY 3E00</t>
  </si>
  <si>
    <t>J105-24301S</t>
  </si>
  <si>
    <t>MSC CASE 4G6</t>
  </si>
  <si>
    <t>J105-39300</t>
  </si>
  <si>
    <t>BRKT COOLING FAN</t>
  </si>
  <si>
    <t>MD328077</t>
  </si>
  <si>
    <t>MD328078</t>
  </si>
  <si>
    <t>K1A006</t>
  </si>
  <si>
    <t>3E00 4D5 4G64 OIL PUMP ASSY</t>
  </si>
  <si>
    <t>1064A035</t>
  </si>
  <si>
    <t>1064A035-S</t>
  </si>
  <si>
    <t>1211A164</t>
  </si>
  <si>
    <t>1211A164-S</t>
  </si>
  <si>
    <t>K1A009</t>
  </si>
  <si>
    <t>D46T IAFM 4G1 4G9 EJ ED EF WATER PUMP ASSY</t>
  </si>
  <si>
    <t>16100-87Z01</t>
  </si>
  <si>
    <t>16100-BZ021</t>
  </si>
  <si>
    <t>WATER PUMP ASM</t>
  </si>
  <si>
    <t>EF-VE</t>
  </si>
  <si>
    <t>16100-BZ051-A</t>
  </si>
  <si>
    <t>16100-BZ060</t>
  </si>
  <si>
    <t>EJ-VE</t>
  </si>
  <si>
    <t>J100-11510</t>
  </si>
  <si>
    <t>J105-21333S</t>
  </si>
  <si>
    <t>BODY WATER PUMP</t>
  </si>
  <si>
    <t>BODY D73A(K3)/D46T</t>
  </si>
  <si>
    <t>J105-24104S</t>
  </si>
  <si>
    <t>IAFM+,CPS+BODY</t>
  </si>
  <si>
    <t>MD323372</t>
  </si>
  <si>
    <t>K1A014</t>
  </si>
  <si>
    <t>4J RELIEF VALVE ASSY</t>
  </si>
  <si>
    <t>897379-4640</t>
  </si>
  <si>
    <t>K1A016</t>
  </si>
  <si>
    <t>G15 D73 D13B 4G1 4G9 4JA OIL PUMP ASSY</t>
  </si>
  <si>
    <t>15100-BZ080</t>
  </si>
  <si>
    <t>16100-61J00</t>
  </si>
  <si>
    <t>L307-04510</t>
  </si>
  <si>
    <t>L354-02930</t>
  </si>
  <si>
    <t>ROTOR; ASSY</t>
  </si>
  <si>
    <t>D13 ROTOR</t>
  </si>
  <si>
    <t>K1A017</t>
  </si>
  <si>
    <t>ES11 ES01 4JJ 4JH 4JA WATER PUMP ASSY</t>
  </si>
  <si>
    <t>897312-1474</t>
  </si>
  <si>
    <t>897940-1570</t>
  </si>
  <si>
    <t>897942-2091</t>
  </si>
  <si>
    <t>898382-8360</t>
  </si>
  <si>
    <t>J105-26601</t>
  </si>
  <si>
    <t>IZ CASE 4JJ1</t>
  </si>
  <si>
    <t>J105-40730</t>
  </si>
  <si>
    <t>IZ CASE ES11</t>
  </si>
  <si>
    <t>K1A019</t>
  </si>
  <si>
    <t>IAFM FRONT CASE ASSY</t>
  </si>
  <si>
    <t>PW811566</t>
  </si>
  <si>
    <t>K1A022</t>
  </si>
  <si>
    <t>KET YP5 WATER PUMP ASSY</t>
  </si>
  <si>
    <t>17400-58M00</t>
  </si>
  <si>
    <t>1J864-73032</t>
  </si>
  <si>
    <t>1J873-73033</t>
  </si>
  <si>
    <t>1J880-73032</t>
  </si>
  <si>
    <t>1J881-73033</t>
  </si>
  <si>
    <t>J105-37700</t>
  </si>
  <si>
    <t>D1703-M-DI-E-TS1T</t>
  </si>
  <si>
    <t>J105-37800S</t>
  </si>
  <si>
    <t>KUBOTA</t>
  </si>
  <si>
    <t>J105-37910</t>
  </si>
  <si>
    <t>K1A023</t>
  </si>
  <si>
    <t>4N15 WATER PUMP ASSY</t>
  </si>
  <si>
    <t>1300A126</t>
  </si>
  <si>
    <t>J100-21802</t>
  </si>
  <si>
    <t>J105-39202S</t>
  </si>
  <si>
    <t>CASE WATER PUMP</t>
  </si>
  <si>
    <t>J107-10140</t>
  </si>
  <si>
    <t>K1A024</t>
  </si>
  <si>
    <t>4N15 CASE TIMING CHAIN ASSY</t>
  </si>
  <si>
    <t>1060A196</t>
  </si>
  <si>
    <t>1060A217</t>
  </si>
  <si>
    <t>K1A025</t>
  </si>
  <si>
    <t>4JJ 4JJ1X OIL PUMP ASSY</t>
  </si>
  <si>
    <t>898145-1531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</si>
  <si>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</si>
  <si>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</si>
  <si>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</si>
  <si>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</si>
  <si>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</si>
  <si>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</si>
  <si>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</si>
  <si>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</si>
  <si>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</si>
  <si>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</si>
  <si>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897529-9420</t>
  </si>
  <si>
    <t>ES20</t>
  </si>
  <si>
    <t>898351-8320</t>
  </si>
  <si>
    <t>898351-8350</t>
  </si>
  <si>
    <t>L105-16360</t>
  </si>
  <si>
    <t>L107-13920</t>
  </si>
  <si>
    <t>L107-13931</t>
  </si>
  <si>
    <t>L154-13540</t>
  </si>
  <si>
    <t>GEAR ASSY;drive</t>
  </si>
  <si>
    <t>4JJ1 ES01</t>
  </si>
  <si>
    <t>K1A027</t>
  </si>
  <si>
    <t>4B12 WATER PUMP ASSY</t>
  </si>
  <si>
    <t>1300A196</t>
  </si>
  <si>
    <t>K1PD02</t>
  </si>
  <si>
    <t>K1M001</t>
  </si>
  <si>
    <t>IAFM BODY WATER PUMP</t>
  </si>
  <si>
    <t>J105-21200-RM</t>
  </si>
  <si>
    <t>KELIZA</t>
  </si>
  <si>
    <t>J105-21200A</t>
  </si>
  <si>
    <t>BODY D16D</t>
  </si>
  <si>
    <t>J105-24104-RM</t>
  </si>
  <si>
    <t>IAFM+ BODY W/P</t>
  </si>
  <si>
    <t>K1M002</t>
  </si>
  <si>
    <t>3E00 BODY WATER PUMP</t>
  </si>
  <si>
    <t>J105-21711-RM</t>
  </si>
  <si>
    <t>3E00 BODY W/P</t>
  </si>
  <si>
    <t>L107-14600A</t>
  </si>
  <si>
    <t>ACADIA</t>
  </si>
  <si>
    <t>L107-14600A-RM</t>
  </si>
  <si>
    <t>K1M003</t>
  </si>
  <si>
    <t>4N15 CHECK LEAK CASE TIMING CHAIN</t>
  </si>
  <si>
    <t>1060A197S</t>
  </si>
  <si>
    <t>K1M006</t>
  </si>
  <si>
    <t>ES11 CASE WATER PUMP</t>
  </si>
  <si>
    <t>J105-40720</t>
  </si>
  <si>
    <t>IZ CASE TR85 (ES01)</t>
  </si>
  <si>
    <t>J105-40730-RM</t>
  </si>
  <si>
    <t>ES11 CASE W/P</t>
  </si>
  <si>
    <t>K1M017</t>
  </si>
  <si>
    <t>4D56 3E00 4G6 BODY WATER PUMP</t>
  </si>
  <si>
    <t>821011-4752S</t>
  </si>
  <si>
    <t>BODY 4D56 DOMESTIC</t>
  </si>
  <si>
    <t>J105-24301-RM</t>
  </si>
  <si>
    <t>4G6 CASE W/P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</si>
  <si>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</si>
  <si>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</si>
  <si>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</si>
  <si>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</si>
  <si>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</si>
  <si>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</si>
  <si>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</si>
  <si>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</si>
  <si>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</si>
  <si>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</si>
  <si>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1211A086-S</t>
  </si>
  <si>
    <t>1211A165</t>
  </si>
  <si>
    <t>1211A165-S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</si>
  <si>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</si>
  <si>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</si>
  <si>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</si>
  <si>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</si>
  <si>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</si>
  <si>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</si>
  <si>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</si>
  <si>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J105-26601-RM</t>
  </si>
  <si>
    <t>4JJ Case W/P</t>
  </si>
  <si>
    <t>K1M043</t>
  </si>
  <si>
    <t>3E00 CASE OIL PUMP</t>
  </si>
  <si>
    <t>1064A036-RM</t>
  </si>
  <si>
    <t>3E00 CASE O/P</t>
  </si>
  <si>
    <t>1064A036S</t>
  </si>
  <si>
    <t>MSC 3E00</t>
  </si>
  <si>
    <t>1064A036S-S</t>
  </si>
  <si>
    <t>MD050555S</t>
  </si>
  <si>
    <t>COVER B/S GEAR</t>
  </si>
  <si>
    <t>K1M054</t>
  </si>
  <si>
    <t>4JJ COVER OIL PUMP</t>
  </si>
  <si>
    <t>J105-37700-RM</t>
  </si>
  <si>
    <t>KUBOTA : 700</t>
  </si>
  <si>
    <t>L107-09010-RM</t>
  </si>
  <si>
    <t>4JJ1 COVER O/P</t>
  </si>
  <si>
    <t>K1M057</t>
  </si>
  <si>
    <t>IAFM FRONT CASE</t>
  </si>
  <si>
    <t>L170-00903</t>
  </si>
  <si>
    <t>FRONT CASE IAFM+</t>
  </si>
  <si>
    <t>K1M065</t>
  </si>
  <si>
    <t>D46T4M4 4G1 P-CAR BODY WATER PUMP</t>
  </si>
  <si>
    <t>J105-13201</t>
  </si>
  <si>
    <t>CASE 4G1E</t>
  </si>
  <si>
    <t>J105-13201-RM</t>
  </si>
  <si>
    <t>4G1E CASE W/P</t>
  </si>
  <si>
    <t>J105-15711</t>
  </si>
  <si>
    <t>CASE 4M41</t>
  </si>
  <si>
    <t>J105-15711-RM</t>
  </si>
  <si>
    <t>4M41 CASE W/P</t>
  </si>
  <si>
    <t>J105-21333-RM</t>
  </si>
  <si>
    <t>D46T BODY W/P</t>
  </si>
  <si>
    <t>J105-39310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</si>
  <si>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</si>
  <si>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</si>
  <si>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</si>
  <si>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</si>
  <si>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</si>
  <si>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</si>
  <si>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</si>
  <si>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898011-8901-RM</t>
  </si>
  <si>
    <t>BRKT C/RAIL : 07TF</t>
  </si>
  <si>
    <t>898132-0560</t>
  </si>
  <si>
    <t>898165-5171</t>
  </si>
  <si>
    <t>K1M070</t>
  </si>
  <si>
    <t>YP5 CASE WATER PUMP 4N15 BKT COOLING FAN</t>
  </si>
  <si>
    <t>17411-58M00-RM</t>
  </si>
  <si>
    <t>YP5 BODY W/P</t>
  </si>
  <si>
    <t>17411-58M00S</t>
  </si>
  <si>
    <t>CASE  WATER PUMP</t>
  </si>
  <si>
    <t>YP5 CASE</t>
  </si>
  <si>
    <t>J105-39300-RM</t>
  </si>
  <si>
    <t>4N15 : BRKT COOLING FAN</t>
  </si>
  <si>
    <t>MF540006</t>
  </si>
  <si>
    <t>BALL STEEL (3/16)</t>
  </si>
  <si>
    <t>K1M072</t>
  </si>
  <si>
    <t>YP5 IMPELLER WATER PUMP</t>
  </si>
  <si>
    <t>17412-69G10</t>
  </si>
  <si>
    <t>IMPELLER WATER PUMP</t>
  </si>
  <si>
    <t>YP5 IMPELLER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</si>
  <si>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</si>
  <si>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</si>
  <si>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</si>
  <si>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</si>
  <si>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</si>
  <si>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</si>
  <si>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</si>
  <si>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</si>
  <si>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</si>
  <si>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</si>
  <si>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J105-25100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</si>
  <si>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</si>
  <si>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</si>
  <si>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</si>
  <si>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</si>
  <si>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</si>
  <si>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</si>
  <si>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</si>
  <si>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</si>
  <si>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</si>
  <si>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</si>
  <si>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</si>
  <si>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</si>
  <si>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</si>
  <si>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</si>
  <si>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</si>
  <si>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</si>
  <si>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</si>
  <si>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</si>
  <si>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</si>
  <si>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</si>
  <si>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</si>
  <si>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</si>
  <si>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</si>
  <si>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</si>
  <si>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</si>
  <si>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</si>
  <si>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</si>
  <si>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</si>
  <si>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</si>
  <si>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</si>
  <si>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</si>
  <si>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</si>
  <si>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</si>
  <si>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</si>
  <si>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</si>
  <si>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</si>
  <si>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</si>
  <si>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</si>
  <si>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</si>
  <si>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</si>
  <si>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</si>
  <si>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</si>
  <si>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</si>
  <si>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</si>
  <si>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</si>
  <si>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</si>
  <si>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</si>
  <si>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</si>
  <si>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</si>
  <si>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</si>
  <si>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</si>
  <si>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</si>
  <si>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</si>
  <si>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</si>
  <si>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</si>
  <si>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</si>
  <si>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</si>
  <si>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</si>
  <si>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</si>
  <si>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</si>
  <si>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</si>
  <si>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</si>
  <si>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J105-37910-RM</t>
  </si>
  <si>
    <t>KUBOTA : 910</t>
  </si>
  <si>
    <t>K1M08A</t>
  </si>
  <si>
    <t>3E00 COVER BALANCE GEAR</t>
  </si>
  <si>
    <t>MD050555-RM</t>
  </si>
  <si>
    <t>K1M08B</t>
  </si>
  <si>
    <t>D73A 4M4 4G1 COVER OIL PUMP</t>
  </si>
  <si>
    <t>K1M096</t>
  </si>
  <si>
    <t>4N15 CASE TIMING CHAIN</t>
  </si>
  <si>
    <t>1060A197-P10</t>
  </si>
  <si>
    <t>K1M097</t>
  </si>
  <si>
    <t>4N15 CASE WATER PUMP</t>
  </si>
  <si>
    <t>J105-39202-RM</t>
  </si>
  <si>
    <t>4N15 CASE W/P</t>
  </si>
  <si>
    <t>K1M098</t>
  </si>
  <si>
    <t>4N15 COVER OIL PUMP</t>
  </si>
  <si>
    <t>1211A166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</si>
  <si>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</si>
  <si>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</si>
  <si>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</si>
  <si>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</si>
  <si>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</si>
  <si>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</si>
  <si>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</si>
  <si>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</si>
  <si>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</si>
  <si>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</si>
  <si>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</si>
  <si>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</si>
  <si>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</si>
  <si>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</si>
  <si>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</si>
  <si>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</si>
  <si>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</si>
  <si>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</si>
  <si>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</si>
  <si>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</si>
  <si>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</si>
  <si>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</si>
  <si>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</si>
  <si>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K1M155</t>
  </si>
  <si>
    <t>4B12 - MACHINING</t>
  </si>
  <si>
    <t>J105-39230</t>
  </si>
  <si>
    <t>J105-39230-RM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</si>
  <si>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</si>
  <si>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</si>
  <si>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</si>
  <si>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</si>
  <si>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</si>
  <si>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</si>
  <si>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</si>
  <si>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</si>
  <si>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</si>
  <si>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</si>
  <si>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</si>
  <si>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</si>
  <si>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</si>
  <si>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G128-36600</t>
  </si>
  <si>
    <t>G128-36610</t>
  </si>
  <si>
    <t>G129-31000</t>
  </si>
  <si>
    <t>G129-31100</t>
  </si>
  <si>
    <t>K1B092</t>
  </si>
  <si>
    <t>SAW VD00 SHOE ASSY</t>
  </si>
  <si>
    <t>G102-97220</t>
  </si>
  <si>
    <t>SHOE ASSY Fe220</t>
  </si>
  <si>
    <t>G102-97320</t>
  </si>
  <si>
    <t>G103-01210</t>
  </si>
  <si>
    <t>SHOE ASSY Fe160</t>
  </si>
  <si>
    <t>G103-01310</t>
  </si>
  <si>
    <t>G103-01410</t>
  </si>
  <si>
    <t>SHOE ASSY Fc160</t>
  </si>
  <si>
    <t>G103-01510</t>
  </si>
  <si>
    <t>G103-09900</t>
  </si>
  <si>
    <t>SHOE ASSY Fc220</t>
  </si>
  <si>
    <t>G103-10000</t>
  </si>
  <si>
    <t>G103-14300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</si>
  <si>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</si>
  <si>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</si>
  <si>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</si>
  <si>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</si>
  <si>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</si>
  <si>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</si>
  <si>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</si>
  <si>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</si>
  <si>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</si>
  <si>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</si>
  <si>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</si>
  <si>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</si>
  <si>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</si>
  <si>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897948-3260</t>
  </si>
  <si>
    <t>BRAKE ASSY Ft RH</t>
  </si>
  <si>
    <t>700P (SAW)</t>
  </si>
  <si>
    <t>897948-3270</t>
  </si>
  <si>
    <t>BRAKE ASSY Ft LH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</si>
  <si>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</si>
  <si>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</si>
  <si>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</si>
  <si>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</si>
  <si>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</si>
  <si>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</si>
  <si>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</si>
  <si>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</si>
  <si>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898315-3723</t>
  </si>
  <si>
    <t>BRAKE ASSY Ft RH (STD)</t>
  </si>
  <si>
    <t>898315-3733</t>
  </si>
  <si>
    <t>BRAKE ASSY Ft LH (STD)</t>
  </si>
  <si>
    <t>898315-6983</t>
  </si>
  <si>
    <t>BRAKE ASSY FRr RH (STD)</t>
  </si>
  <si>
    <t>898315-6993</t>
  </si>
  <si>
    <t>BRAKE ASSY FRr LH (STD)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</si>
  <si>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</si>
  <si>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</si>
  <si>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</si>
  <si>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</si>
  <si>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</si>
  <si>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</si>
  <si>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</si>
  <si>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</si>
  <si>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898315-7353</t>
  </si>
  <si>
    <t>BRAKE ASSY RRr LH (ABS)</t>
  </si>
  <si>
    <t>K1B094</t>
  </si>
  <si>
    <t>VD00 ANCHOR BKT MACHINING</t>
  </si>
  <si>
    <t>G128-36800</t>
  </si>
  <si>
    <t>G128-36810</t>
  </si>
  <si>
    <t>G128-37000</t>
  </si>
  <si>
    <t>G128-37010</t>
  </si>
  <si>
    <t>G128-37100</t>
  </si>
  <si>
    <t>G128-37200</t>
  </si>
  <si>
    <t>G128-37210</t>
  </si>
  <si>
    <t>BKT ASSY; anchor</t>
  </si>
  <si>
    <t>K1B095</t>
  </si>
  <si>
    <t>VD00 CHAMBER BKT MACHINING</t>
  </si>
  <si>
    <t>G190-05800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</si>
  <si>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</si>
  <si>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</si>
  <si>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</si>
  <si>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</si>
  <si>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</si>
  <si>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</si>
  <si>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</si>
  <si>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</si>
  <si>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K414-86440Z40</t>
  </si>
  <si>
    <t>K414-86450Z40</t>
  </si>
  <si>
    <t>K1B097</t>
  </si>
  <si>
    <t>BRAKE ASSEMBLY LINE</t>
  </si>
  <si>
    <t>5JX407-2500Z10</t>
  </si>
  <si>
    <t>5JX407-2510Z10</t>
  </si>
  <si>
    <t>5JX407-2520Z10</t>
  </si>
  <si>
    <t>5JX407-2530Z10</t>
  </si>
  <si>
    <t>897485-4150</t>
  </si>
  <si>
    <t>897485-4160</t>
  </si>
  <si>
    <t>897664-4910Z10</t>
  </si>
  <si>
    <t>VD01-HR</t>
  </si>
  <si>
    <t>898482-3710</t>
  </si>
  <si>
    <t>898482-3740</t>
  </si>
  <si>
    <t>898482-3770</t>
  </si>
  <si>
    <t>898482-3800</t>
  </si>
  <si>
    <t>898482-3830</t>
  </si>
  <si>
    <t>898482-3840</t>
  </si>
  <si>
    <t>K1M025</t>
  </si>
  <si>
    <t>FORK SHIFT</t>
  </si>
  <si>
    <t>TC822-1472-2</t>
  </si>
  <si>
    <t>E60A,B</t>
  </si>
  <si>
    <t>K1M026</t>
  </si>
  <si>
    <t>TC422-2461-2-P10</t>
  </si>
  <si>
    <t>K1M055</t>
  </si>
  <si>
    <t>K1M056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</si>
  <si>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</si>
  <si>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</si>
  <si>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</si>
  <si>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</si>
  <si>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</si>
  <si>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</si>
  <si>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</si>
  <si>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</si>
  <si>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</si>
  <si>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</si>
  <si>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</si>
  <si>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</si>
  <si>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</si>
  <si>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TC422-2351-3</t>
  </si>
  <si>
    <t>TC422-2352-1</t>
  </si>
  <si>
    <t>TC422-2411-2</t>
  </si>
  <si>
    <t>TC422-2461-2</t>
  </si>
  <si>
    <t>TC422-2461-2-P20</t>
  </si>
  <si>
    <t>TC432-2351-1</t>
  </si>
  <si>
    <t>TC432-2352-1</t>
  </si>
  <si>
    <t>E41-C</t>
  </si>
  <si>
    <t>TC432-2367-1</t>
  </si>
  <si>
    <t>TC620-2188-1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</si>
  <si>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</si>
  <si>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</si>
  <si>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</si>
  <si>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</si>
  <si>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</si>
  <si>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</si>
  <si>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</si>
  <si>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</si>
  <si>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</si>
  <si>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</si>
  <si>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</si>
  <si>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</si>
  <si>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TC432-2351-1-P10</t>
  </si>
  <si>
    <t>K1M159</t>
  </si>
  <si>
    <t>FORKSHIFT-MACHINING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</si>
  <si>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</si>
  <si>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</si>
  <si>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</si>
  <si>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</si>
  <si>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</si>
  <si>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</si>
  <si>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</si>
  <si>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</si>
  <si>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</si>
  <si>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J105-13400-RM</t>
  </si>
  <si>
    <t>4JA1 BODY W/P</t>
  </si>
  <si>
    <t>K1D004</t>
  </si>
  <si>
    <t>16161-61A00-RM</t>
  </si>
  <si>
    <t>G15 PLATE O/P</t>
  </si>
  <si>
    <t>L105-07330G-RM</t>
  </si>
  <si>
    <t>4JA1 [EJ92]</t>
  </si>
  <si>
    <t>K1D005</t>
  </si>
  <si>
    <t>800 TON DIE CASTING</t>
  </si>
  <si>
    <t>K1D006</t>
  </si>
  <si>
    <t>500 TON DIE CASTING</t>
  </si>
  <si>
    <t>J105-40720-RM</t>
  </si>
  <si>
    <t>ES01 CASE W/P</t>
  </si>
  <si>
    <t>K1D007</t>
  </si>
  <si>
    <t>K1D008</t>
  </si>
  <si>
    <t>K1D009</t>
  </si>
  <si>
    <t>K1D010</t>
  </si>
  <si>
    <t>J107-10180-RM</t>
  </si>
  <si>
    <t>K1PD05</t>
  </si>
  <si>
    <t>K1M015</t>
  </si>
  <si>
    <t>GEAR SUB ASSY</t>
  </si>
  <si>
    <t>L156-07040</t>
  </si>
  <si>
    <t>GEAR ASSY; DRIVEN</t>
  </si>
  <si>
    <t>L156-12000</t>
  </si>
  <si>
    <t>GEAR ASSY;driven</t>
  </si>
  <si>
    <t>K1M044</t>
  </si>
  <si>
    <t>4JJJ PUMP GEAR - MACHINING</t>
  </si>
  <si>
    <t>L120-07640</t>
  </si>
  <si>
    <t>GEAR 4JJ1 (EJ28)</t>
  </si>
  <si>
    <t>L120-07640-P10</t>
  </si>
  <si>
    <t>K1M045</t>
  </si>
  <si>
    <t>4JJ ES01 PUMP GEAR - MACHINING</t>
  </si>
  <si>
    <t>L120-12720</t>
  </si>
  <si>
    <t>L120-12740</t>
  </si>
  <si>
    <t>K1M046</t>
  </si>
  <si>
    <t>ES01 4M4 4JJ PUMP GEAR - MACHINING</t>
  </si>
  <si>
    <t>L120-12740-P10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</si>
  <si>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</si>
  <si>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</si>
  <si>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</si>
  <si>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</si>
  <si>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</si>
  <si>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</si>
  <si>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</si>
  <si>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</si>
  <si>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</si>
  <si>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</si>
  <si>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</si>
  <si>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</si>
  <si>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</si>
  <si>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</si>
  <si>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</si>
  <si>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</si>
  <si>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</si>
  <si>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</si>
  <si>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</si>
  <si>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</si>
  <si>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</si>
  <si>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L124-06201-P10</t>
  </si>
  <si>
    <t>K1M075</t>
  </si>
  <si>
    <t>4N15 4M4X GEAR CRANK 4M4X GEAR BS GEAR IDLER - MACHINING</t>
  </si>
  <si>
    <t>1130A228-P10</t>
  </si>
  <si>
    <t>ME229892-P10</t>
  </si>
  <si>
    <t>ME229892-RM</t>
  </si>
  <si>
    <t>K1M076</t>
  </si>
  <si>
    <t>4N15 GEAR ASSY IDLER</t>
  </si>
  <si>
    <t>1132A100</t>
  </si>
  <si>
    <t>1132A100-S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</si>
  <si>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</si>
  <si>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</si>
  <si>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</si>
  <si>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</si>
  <si>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</si>
  <si>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</si>
  <si>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</si>
  <si>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GEAR ASM; IDLE D</t>
  </si>
  <si>
    <t>K1M113</t>
  </si>
  <si>
    <t>4N15 GEAR SUPPLY GEAR CRANK - MACHINING</t>
  </si>
  <si>
    <t>1130A230-P10</t>
  </si>
  <si>
    <t>K1M114</t>
  </si>
  <si>
    <t>MACHINING GEAR</t>
  </si>
  <si>
    <t>1130A230-P30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</si>
  <si>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</si>
  <si>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</si>
  <si>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</si>
  <si>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</si>
  <si>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</si>
  <si>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</si>
  <si>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</si>
  <si>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</si>
  <si>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</si>
  <si>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</si>
  <si>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</si>
  <si>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</si>
  <si>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</si>
  <si>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</si>
  <si>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</si>
  <si>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</si>
  <si>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</si>
  <si>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</si>
  <si>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</si>
  <si>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</si>
  <si>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898351-8040</t>
  </si>
  <si>
    <t>K1M134</t>
  </si>
  <si>
    <t>EJ40 GEAR IDLER D - BLANK</t>
  </si>
  <si>
    <t>K1M135</t>
  </si>
  <si>
    <t>ES01 4JJ PUMP GEAR BLANK</t>
  </si>
  <si>
    <t>L120-12720-P10</t>
  </si>
  <si>
    <t>K1M136</t>
  </si>
  <si>
    <t>1125A218</t>
  </si>
  <si>
    <t>GEAR  B /S LH</t>
  </si>
  <si>
    <t>1130A228</t>
  </si>
  <si>
    <t>1132A117</t>
  </si>
  <si>
    <t>ME229892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</si>
  <si>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</si>
  <si>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</si>
  <si>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</si>
  <si>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</si>
  <si>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</si>
  <si>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</si>
  <si>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K1M150</t>
  </si>
  <si>
    <t>CASE A - MACHINING</t>
  </si>
  <si>
    <t>K1M151</t>
  </si>
  <si>
    <t>10285102-P10</t>
  </si>
  <si>
    <t>CASE A (M/C)</t>
  </si>
  <si>
    <t>10285112-P10</t>
  </si>
  <si>
    <t>K1M152</t>
  </si>
  <si>
    <t>CASE B - MACHINING</t>
  </si>
  <si>
    <t>K1M153</t>
  </si>
  <si>
    <t>10285113-P10</t>
  </si>
  <si>
    <t>K1M154</t>
  </si>
  <si>
    <t>CASE-SET DIFF - MACHINING</t>
  </si>
  <si>
    <t>K1M156</t>
  </si>
  <si>
    <t>RHS4 / RHS4C B/H MACHINING (ROUGH)</t>
  </si>
  <si>
    <t>SB02F400004-P10</t>
  </si>
  <si>
    <t>BEARING HOUSING MACHINING</t>
  </si>
  <si>
    <t>RHF4</t>
  </si>
  <si>
    <t>SB02S400004-P10</t>
  </si>
  <si>
    <t>BEARING HOUSING MACHINING (ROUGH)</t>
  </si>
  <si>
    <t>SB02S400005-P10</t>
  </si>
  <si>
    <t>K1M157</t>
  </si>
  <si>
    <t>RHS4 / RHS4C B/H MACHINING</t>
  </si>
  <si>
    <t>SB02S400004</t>
  </si>
  <si>
    <t>SB02S400005</t>
  </si>
  <si>
    <t>K1M158</t>
  </si>
  <si>
    <t>RHS4 / RHS4C B/H SUB ASSY</t>
  </si>
  <si>
    <t>SB03S400004</t>
  </si>
  <si>
    <t>BEARING HOUSING SUB ASSY</t>
  </si>
  <si>
    <t>SB03S400005</t>
  </si>
  <si>
    <t>K1M160</t>
  </si>
  <si>
    <t>RHF4 B/H MACHINING</t>
  </si>
  <si>
    <t>SB02F400004</t>
  </si>
  <si>
    <t>K1M35A</t>
  </si>
  <si>
    <t>K1M90A</t>
  </si>
  <si>
    <t>PUMP GEAR ES01 - MACHINING</t>
  </si>
  <si>
    <t>K2PD06</t>
  </si>
  <si>
    <t>K2M059</t>
  </si>
  <si>
    <t>MACHINING H/BEARING</t>
  </si>
  <si>
    <t>49335-20800</t>
  </si>
  <si>
    <t>JLR AJ21D MID</t>
  </si>
  <si>
    <t>K2M060</t>
  </si>
  <si>
    <t>WASHING H/BEARING</t>
  </si>
  <si>
    <t>K2M061</t>
  </si>
  <si>
    <t>49373-20750</t>
  </si>
  <si>
    <t>VW EA211 C6</t>
  </si>
  <si>
    <t>49377-21606</t>
  </si>
  <si>
    <t>49377-25372</t>
  </si>
  <si>
    <t>NISSAN</t>
  </si>
  <si>
    <t>K2M062</t>
  </si>
  <si>
    <t>K2M066</t>
  </si>
  <si>
    <t>49177-20112-P10</t>
  </si>
  <si>
    <t>49177-20472-P10</t>
  </si>
  <si>
    <t>49177-20482-P10</t>
  </si>
  <si>
    <t>IVECO F5C</t>
  </si>
  <si>
    <t>49189-20123-P10</t>
  </si>
  <si>
    <t>K2M074</t>
  </si>
  <si>
    <t>49180-20330</t>
  </si>
  <si>
    <t>K2M078</t>
  </si>
  <si>
    <t>K2M092</t>
  </si>
  <si>
    <t>K2M093</t>
  </si>
  <si>
    <t>49373-20750-RM</t>
  </si>
  <si>
    <t>K2M094</t>
  </si>
  <si>
    <t>K2M100</t>
  </si>
  <si>
    <t>49335-20800-P10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</si>
  <si>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</si>
  <si>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</si>
  <si>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</si>
  <si>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</si>
  <si>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</si>
  <si>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</si>
  <si>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</si>
  <si>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</si>
  <si>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49373-25990</t>
  </si>
  <si>
    <t>K2M121</t>
  </si>
  <si>
    <t>49130-20520-P10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</si>
  <si>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</si>
  <si>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</si>
  <si>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</si>
  <si>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</si>
  <si>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</si>
  <si>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</si>
  <si>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</si>
  <si>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</si>
  <si>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</si>
  <si>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</si>
  <si>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</si>
  <si>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49180-20301</t>
  </si>
  <si>
    <t>49993-35922</t>
  </si>
  <si>
    <t>B/H SUB ASSY</t>
  </si>
  <si>
    <t>DFM C10TDR</t>
  </si>
  <si>
    <t>K2M133</t>
  </si>
  <si>
    <t>49180-25311</t>
  </si>
  <si>
    <t>49180-25330</t>
  </si>
  <si>
    <t>K2M137</t>
  </si>
  <si>
    <t>K2M138</t>
  </si>
  <si>
    <t>K2M145</t>
  </si>
  <si>
    <t>49177-29100</t>
  </si>
  <si>
    <t>K2M146</t>
  </si>
  <si>
    <t>K2PL00</t>
  </si>
  <si>
    <t>K2PL01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</si>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</sst>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476250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375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SUMIF($B$25:$B$1374, S5,$T$25:$T$1374)</f>
        <v>0</v>
      </c>
      <c r="Y5" s="189" t="str">
        <f> SUMIF($B$25:$B$1374, S5,$S$25:$S$1374)</f>
        <v>0</v>
      </c>
      <c r="Z5" s="192" t="str">
        <f>SUMIF($B$25:$B$1374, S5,$W$25:$W$1374)</f>
        <v>0</v>
      </c>
      <c r="AA5" s="189" t="str">
        <f>SUMIF($B$25:$B$1374, S5,$Y$25:$Y$1374)</f>
        <v>0</v>
      </c>
      <c r="AB5" s="189" t="str">
        <f>SUMIF($B$25:$B$1374, S5,$AA$25:$AA$1374)</f>
        <v>0</v>
      </c>
      <c r="AC5" s="189" t="str">
        <f>SUMIF($B$25:$B$1374, S5,$AB$25:$AB$1374)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SUMIF($B$25:$B$1374, S6,$T$25:$T$1374)</f>
        <v>0</v>
      </c>
      <c r="Y6" s="190" t="str">
        <f> SUMIF($B$25:$B$1374, S6,$S$25:$S$1374)</f>
        <v>0</v>
      </c>
      <c r="Z6" s="193" t="str">
        <f>SUMIF($B$25:$B$1374, S6,$W$25:$W$1374)</f>
        <v>0</v>
      </c>
      <c r="AA6" s="190" t="str">
        <f>SUMIF($B$25:$B$1374, S6,$X$25:$X$1374)</f>
        <v>0</v>
      </c>
      <c r="AB6" s="190" t="str">
        <f>SUMIF($B$25:$B$1374, S6,$AA$25:$AA$1374)</f>
        <v>0</v>
      </c>
      <c r="AC6" s="190" t="str">
        <f>SUMIF($B$25:$B$1374, S6,$AB$25:$AB$1374)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SUMIF($B$25:$B$1374, S7,$T$25:$T$1374)</f>
        <v>0</v>
      </c>
      <c r="Y7" s="190" t="str">
        <f> SUMIF($B$25:$B$1374, S7,$S$25:$S$1374)</f>
        <v>0</v>
      </c>
      <c r="Z7" s="193" t="str">
        <f>SUMIF($B$25:$B$1374, S7,$W$25:$W$1374)</f>
        <v>0</v>
      </c>
      <c r="AA7" s="190" t="str">
        <f>SUMIF($B$25:$B$1374, S7,$X$25:$X$1374)</f>
        <v>0</v>
      </c>
      <c r="AB7" s="190" t="str">
        <f>SUMIF($B$25:$B$1374, S7,$AA$25:$AA$1374)</f>
        <v>0</v>
      </c>
      <c r="AC7" s="190" t="str">
        <f>SUMIF($B$25:$B$1374, S7,$AB$25:$AB$1374)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SUMIF($B$25:$B$1374, S8,$T$25:$T$1374)</f>
        <v>0</v>
      </c>
      <c r="Y8" s="190" t="str">
        <f> SUMIF($B$25:$B$1374, S8,$S$25:$S$1374)</f>
        <v>0</v>
      </c>
      <c r="Z8" s="193" t="str">
        <f>SUMIF($B$25:$B$1374, S8,$W$25:$W$1374)</f>
        <v>0</v>
      </c>
      <c r="AA8" s="190" t="str">
        <f>SUMIF($B$25:$B$1374, S8,$X$25:$X$1374)</f>
        <v>0</v>
      </c>
      <c r="AB8" s="190" t="str">
        <f>SUMIF($B$25:$B$1374, S8,$AA$25:$AA$1374)</f>
        <v>0</v>
      </c>
      <c r="AC8" s="190" t="str">
        <f>SUMIF($B$25:$B$1374, S8,$AB$25:$AB$1374)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SUMIF($B$25:$B$1374, S9,$T$25:$T$1374)</f>
        <v>0</v>
      </c>
      <c r="Y9" s="190" t="str">
        <f> SUMIF($B$25:$B$1374, S9,$S$25:$S$1374)</f>
        <v>0</v>
      </c>
      <c r="Z9" s="193" t="str">
        <f>SUMIF($B$25:$B$1374, S9,$W$25:$W$1374)</f>
        <v>0</v>
      </c>
      <c r="AA9" s="190" t="str">
        <f>SUMIF($B$25:$B$1374, S9,$Z$25:$Z$1374)</f>
        <v>0</v>
      </c>
      <c r="AB9" s="190" t="str">
        <f>SUMIF($B$25:$B$1374, S9,$AA$25:$AA$1374)</f>
        <v>0</v>
      </c>
      <c r="AC9" s="190" t="str">
        <f>SUMIF($B$25:$B$1374, S9,$AB$25:$AB$1374)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SUMIF($B$25:$B$1374, S10,$T$25:$T$1374)</f>
        <v>0</v>
      </c>
      <c r="Y10" s="190" t="str">
        <f> SUMIF($B$25:$B$1374, S10,$S$25:$S$1374)</f>
        <v>0</v>
      </c>
      <c r="Z10" s="193" t="str">
        <f>SUMIF($B$25:$B$1374, S10,$W$25:$W$1374)</f>
        <v>0</v>
      </c>
      <c r="AA10" s="190" t="str">
        <f>SUMIF($B$25:$B$1374, S10,$X$25:$X$1374)</f>
        <v>0</v>
      </c>
      <c r="AB10" s="190" t="str">
        <f>SUMIF($B$25:$B$1374, S10,$AA$25:$AA$1374)</f>
        <v>0</v>
      </c>
      <c r="AC10" s="190" t="str">
        <f>SUMIF($B$25:$B$1374, S10,$AB$25:$AB$1374)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SUMIF($B$25:$B$1374, S11,$T$25:$T$1374)</f>
        <v>0</v>
      </c>
      <c r="Y11" s="190" t="str">
        <f> SUMIF($B$25:$B$1374, S11,$S$25:$S$1374)</f>
        <v>0</v>
      </c>
      <c r="Z11" s="193" t="str">
        <f>SUMIF($B$25:$B$1374, S11,$W$25:$W$1374)</f>
        <v>0</v>
      </c>
      <c r="AA11" s="190" t="str">
        <f>SUMIF($B$25:$B$1374, S11,$X$25:$X$1374)</f>
        <v>0</v>
      </c>
      <c r="AB11" s="190" t="str">
        <f>SUMIF($B$25:$B$1374, S11,$AA$25:$AA$1374)</f>
        <v>0</v>
      </c>
      <c r="AC11" s="190" t="str">
        <f>SUMIF($B$25:$B$1374, S11,$AB$25:$AB$1374)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SUMIF($B$25:$B$1374, S12,$T$25:$T$1374)</f>
        <v>0</v>
      </c>
      <c r="Y12" s="190" t="str">
        <f> SUMIF($B$25:$B$1374, S12,$S$25:$S$1374)</f>
        <v>0</v>
      </c>
      <c r="Z12" s="193" t="str">
        <f>SUMIF($B$25:$B$1374, S12,$W$25:$W$1374)</f>
        <v>0</v>
      </c>
      <c r="AA12" s="190" t="str">
        <f>SUMIF($B$25:$B$1374, S12,$X$25:$X$1374)</f>
        <v>0</v>
      </c>
      <c r="AB12" s="190" t="str">
        <f>SUMIF($B$25:$B$1374, S12,$AA$25:$AA$1374)</f>
        <v>0</v>
      </c>
      <c r="AC12" s="190" t="str">
        <f>SUMIF($B$25:$B$1374, S12,$AB$25:$AB$1374)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SUMIF($B$25:$B$1374, S13,$T$25:$T$1374)</f>
        <v>0</v>
      </c>
      <c r="Y13" s="191" t="str">
        <f> SUMIF($B$25:$B$1374, S13,$S$25:$S$1374)</f>
        <v>0</v>
      </c>
      <c r="Z13" s="194" t="str">
        <f>SUMIF($B$25:$B$1374, S13,$W$25:$W$1374)</f>
        <v>0</v>
      </c>
      <c r="AA13" s="191" t="str">
        <f>SUMIF($B$25:$B$1374, S13,$X$25:$X$1374)</f>
        <v>0</v>
      </c>
      <c r="AB13" s="191" t="str">
        <f>SUMIF($B$25:$B$1374, S13,$AA$25:$AA$1374)</f>
        <v>0</v>
      </c>
      <c r="AC13" s="191" t="str">
        <f>SUMIF($B$25:$B$1374, S13,$AB$25:$AB$1374)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SUBTOTAL(9,L25:L1374)</f>
        <v>0</v>
      </c>
      <c r="M21" s="276" t="str">
        <f>SUBTOTAL(9,M25:M1374)</f>
        <v>0</v>
      </c>
      <c r="N21" s="276" t="str">
        <f>SUBTOTAL(9,N25:N1374)</f>
        <v>0</v>
      </c>
      <c r="O21" s="276" t="str">
        <f>SUBTOTAL(9,O25:O1374)</f>
        <v>0</v>
      </c>
      <c r="P21" s="276" t="str">
        <f>SUBTOTAL(9,P25:P1374)</f>
        <v>0</v>
      </c>
      <c r="Q21" s="277" t="str">
        <f>SUBTOTAL(9,Q25:Q1374)</f>
        <v>0</v>
      </c>
      <c r="R21" s="66"/>
      <c r="S21" s="300" t="str">
        <f>SUBTOTAL(9,S25:S1374)</f>
        <v>0</v>
      </c>
      <c r="T21" s="301" t="str">
        <f>SUBTOTAL(9,T25:T1374)</f>
        <v>0</v>
      </c>
      <c r="U21" s="301" t="str">
        <f>SUBTOTAL(9,U25:U1374)</f>
        <v>0</v>
      </c>
      <c r="V21" s="301" t="str">
        <f>SUBTOTAL(9,V25:V1374)</f>
        <v>0</v>
      </c>
      <c r="W21" s="301" t="str">
        <f>SUBTOTAL(9,W25:W1374)</f>
        <v>0</v>
      </c>
      <c r="X21" s="301" t="str">
        <f>SUBTOTAL(9,X25:X1374)</f>
        <v>0</v>
      </c>
      <c r="Y21" s="301" t="str">
        <f>SUBTOTAL(9,Y25:Y1374)</f>
        <v>0</v>
      </c>
      <c r="Z21" s="301" t="str">
        <f>SUBTOTAL(9,Z25:Z1374)</f>
        <v>0</v>
      </c>
      <c r="AA21" s="301" t="str">
        <f>SUBTOTAL(9,AA25:AA1374)</f>
        <v>0</v>
      </c>
      <c r="AB21" s="301" t="str">
        <f>SUBTOTAL(9,AB25:AB1374)</f>
        <v>0</v>
      </c>
      <c r="AC21" s="301" t="str">
        <f>SUBTOTAL(9,AC25:AC1374)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SUBTOTAL(9,AI25:AI1374)</f>
        <v>0</v>
      </c>
      <c r="AJ21" s="306" t="str">
        <f>SUBTOTAL(9,AJ25:AJ1374)</f>
        <v>0</v>
      </c>
      <c r="AK21" s="306" t="str">
        <f>SUBTOTAL(9,AK25:AK1374)</f>
        <v>0</v>
      </c>
      <c r="AL21" s="306" t="str">
        <f>SUBTOTAL(9,AL25:AL1374)</f>
        <v>0</v>
      </c>
      <c r="AM21" s="306" t="str">
        <f>SUBTOTAL(9,AM25:AM1374)</f>
        <v>0</v>
      </c>
      <c r="AN21" s="306" t="str">
        <f>SUBTOTAL(9,AN25:AN1374)</f>
        <v>0</v>
      </c>
      <c r="AO21" s="306" t="str">
        <f>SUBTOTAL(9,AO25:AO1374)</f>
        <v>0</v>
      </c>
      <c r="AP21" s="306" t="str">
        <f>SUBTOTAL(9,AP25:AP1374)</f>
        <v>0</v>
      </c>
      <c r="AQ21" s="306" t="str">
        <f>SUBTOTAL(9,AQ25:AQ1374)</f>
        <v>0</v>
      </c>
      <c r="AR21" s="306" t="str">
        <f>SUBTOTAL(9,AR25:AR1374)</f>
        <v>0</v>
      </c>
      <c r="AS21" s="306" t="str">
        <f>SUBTOTAL(9,AS25:AS1374)</f>
        <v>0</v>
      </c>
      <c r="AT21" s="306" t="str">
        <f>SUBTOTAL(9,AT25:AT1374)</f>
        <v>0</v>
      </c>
      <c r="AU21" s="307" t="str">
        <f>SUBTOTAL(9,AU25:AU1374)</f>
        <v>0</v>
      </c>
      <c r="AV21" s="304"/>
      <c r="AW21" s="308" t="str">
        <f>SUBTOTAL(9,AW25:AW1374)</f>
        <v>0</v>
      </c>
      <c r="AX21" s="309" t="str">
        <f>SUBTOTAL(9,AX25:AX1374)</f>
        <v>0</v>
      </c>
      <c r="AY21" s="309" t="str">
        <f>SUBTOTAL(9,AY25:AY1374)</f>
        <v>0</v>
      </c>
      <c r="AZ21" s="309" t="str">
        <f>SUBTOTAL(9,AZ25:AZ1374)</f>
        <v>0</v>
      </c>
      <c r="BA21" s="309" t="str">
        <f>SUBTOTAL(9,BA25:BA1374)</f>
        <v>0</v>
      </c>
      <c r="BB21" s="309" t="str">
        <f>SUBTOTAL(9,BB25:BB1374)</f>
        <v>0</v>
      </c>
      <c r="BC21" s="309" t="str">
        <f>SUBTOTAL(9,BC25:BC1374)</f>
        <v>0</v>
      </c>
      <c r="BD21" s="309" t="str">
        <f>SUBTOTAL(9,BD25:BD1374)</f>
        <v>0</v>
      </c>
      <c r="BE21" s="309" t="str">
        <f>SUBTOTAL(9,BE25:BE1374)</f>
        <v>0</v>
      </c>
      <c r="BF21" s="309" t="str">
        <f>SUBTOTAL(9,BF25:BF1374)</f>
        <v>0</v>
      </c>
      <c r="BG21" s="309" t="str">
        <f>SUBTOTAL(9,BG25:BG1374)</f>
        <v>0</v>
      </c>
      <c r="BH21" s="309" t="str">
        <f>SUBTOTAL(9,BH25:BH1374)</f>
        <v>0</v>
      </c>
      <c r="BI21" s="309" t="str">
        <f>SUBTOTAL(9,BI25:BI1374)</f>
        <v>0</v>
      </c>
      <c r="BJ21" s="309" t="str">
        <f>SUBTOTAL(9,BJ25:BJ1374)</f>
        <v>0</v>
      </c>
      <c r="BK21" s="309" t="str">
        <f>SUBTOTAL(9,BK25:BK1374)</f>
        <v>0</v>
      </c>
      <c r="BL21" s="309" t="str">
        <f>SUBTOTAL(9,BL25:BL1374)</f>
        <v>0</v>
      </c>
      <c r="BM21" s="309" t="str">
        <f>SUBTOTAL(9,BM25:BM1374)</f>
        <v>0</v>
      </c>
      <c r="BN21" s="309" t="str">
        <f>SUBTOTAL(9,BN25:BN1374)</f>
        <v>0</v>
      </c>
      <c r="BO21" s="309" t="str">
        <f>SUBTOTAL(9,BO25:BO1374)</f>
        <v>0</v>
      </c>
      <c r="BP21" s="309" t="str">
        <f>SUBTOTAL(9,BP25:BP1374)</f>
        <v>0</v>
      </c>
      <c r="BQ21" s="309" t="str">
        <f>SUBTOTAL(9,BQ25:BQ1374)</f>
        <v>0</v>
      </c>
      <c r="BR21" s="309" t="str">
        <f>SUBTOTAL(9,BR25:BR1374)</f>
        <v>0</v>
      </c>
      <c r="BS21" s="309" t="str">
        <f>SUBTOTAL(9,BS25:BS1374)</f>
        <v>0</v>
      </c>
      <c r="BT21" s="309" t="str">
        <f>SUBTOTAL(9,BT25:BT1374)</f>
        <v>0</v>
      </c>
      <c r="BU21" s="309" t="str">
        <f>SUBTOTAL(9,BU25:BU1374)</f>
        <v>0</v>
      </c>
      <c r="BV21" s="309" t="str">
        <f>SUBTOTAL(9,BV25:BV1374)</f>
        <v>0</v>
      </c>
      <c r="BW21" s="309" t="str">
        <f>SUBTOTAL(9,BW25:BW1374)</f>
        <v>0</v>
      </c>
      <c r="BX21" s="309" t="str">
        <f>SUBTOTAL(9,BX25:BX1374)</f>
        <v>0</v>
      </c>
      <c r="BY21" s="309" t="str">
        <f>SUBTOTAL(9,BY25:BY1374)</f>
        <v>0</v>
      </c>
      <c r="BZ21" s="309" t="str">
        <f>SUBTOTAL(9,BZ25:BZ1374)</f>
        <v>0</v>
      </c>
      <c r="CA21" s="309" t="str">
        <f>SUBTOTAL(9,CA25:CA1374)</f>
        <v>0</v>
      </c>
      <c r="CB21" s="309" t="str">
        <f>SUBTOTAL(9,CB25:CB1374)</f>
        <v>0</v>
      </c>
      <c r="CC21" s="309" t="str">
        <f>SUBTOTAL(9,CC25:CC1374)</f>
        <v>0</v>
      </c>
      <c r="CD21" s="309" t="str">
        <f>SUBTOTAL(9,CD25:CD1374)</f>
        <v>0</v>
      </c>
      <c r="CE21" s="309" t="str">
        <f>SUBTOTAL(9,CE25:CE1374)</f>
        <v>0</v>
      </c>
      <c r="CF21" s="309" t="str">
        <f>SUBTOTAL(9,CF25:CF1374)</f>
        <v>0</v>
      </c>
      <c r="CG21" s="310" t="str">
        <f>SUBTOTAL(9,CG25:CG1374)</f>
        <v>0</v>
      </c>
      <c r="CH21" s="304"/>
      <c r="CI21" s="311" t="str">
        <f>SUBTOTAL(9,CI25:CI1374)</f>
        <v>0</v>
      </c>
      <c r="CJ21" s="312" t="str">
        <f>SUBTOTAL(9,CJ25:CJ1374)</f>
        <v>0</v>
      </c>
      <c r="CK21" s="312" t="str">
        <f>SUBTOTAL(9,CK25:CK1374)</f>
        <v>0</v>
      </c>
      <c r="CL21" s="312" t="str">
        <f>SUBTOTAL(9,CL25:CL1374)</f>
        <v>0</v>
      </c>
      <c r="CM21" s="312" t="str">
        <f>SUBTOTAL(9,CM25:CM1374)</f>
        <v>0</v>
      </c>
      <c r="CN21" s="312" t="str">
        <f>SUBTOTAL(9,CN25:CN1374)</f>
        <v>0</v>
      </c>
      <c r="CO21" s="312" t="str">
        <f>SUBTOTAL(9,CO25:CO1374)</f>
        <v>0</v>
      </c>
      <c r="CP21" s="312" t="str">
        <f>SUBTOTAL(9,CP25:CP1374)</f>
        <v>0</v>
      </c>
      <c r="CQ21" s="312" t="str">
        <f>SUBTOTAL(9,CQ25:CQ1374)</f>
        <v>0</v>
      </c>
      <c r="CR21" s="312" t="str">
        <f>SUBTOTAL(9,CR25:CR1374)</f>
        <v>0</v>
      </c>
      <c r="CS21" s="312" t="str">
        <f>SUBTOTAL(9,CS25:CS1374)</f>
        <v>0</v>
      </c>
      <c r="CT21" s="312" t="str">
        <f>SUBTOTAL(9,CT25:CT1374)</f>
        <v>0</v>
      </c>
      <c r="CU21" s="312" t="str">
        <f>SUBTOTAL(9,CU25:CU1374)</f>
        <v>0</v>
      </c>
      <c r="CV21" s="313" t="str">
        <f>SUBTOTAL(9,CV25:CV1374)</f>
        <v>0</v>
      </c>
      <c r="CW21" s="304"/>
      <c r="CX21" s="314" t="str">
        <f>SUBTOTAL(9,CX25:CX1374)</f>
        <v>0</v>
      </c>
      <c r="CY21" s="315" t="str">
        <f>SUBTOTAL(9,CY25:CY1374)</f>
        <v>0</v>
      </c>
      <c r="CZ21" s="315" t="str">
        <f>SUBTOTAL(9,CZ25:CZ1374)</f>
        <v>0</v>
      </c>
      <c r="DA21" s="315" t="str">
        <f>SUBTOTAL(9,DA25:DA1374)</f>
        <v>0</v>
      </c>
      <c r="DB21" s="315" t="str">
        <f>SUBTOTAL(9,DB25:DB1374)</f>
        <v>0</v>
      </c>
      <c r="DC21" s="315" t="str">
        <f>SUBTOTAL(9,DC25:DC1374)</f>
        <v>0</v>
      </c>
      <c r="DD21" s="315" t="str">
        <f>SUBTOTAL(9,DD25:DD1374)</f>
        <v>0</v>
      </c>
      <c r="DE21" s="315" t="str">
        <f>SUBTOTAL(9,DE25:DE1374)</f>
        <v>0</v>
      </c>
      <c r="DF21" s="315" t="str">
        <f>SUBTOTAL(9,DF25:DF1374)</f>
        <v>0</v>
      </c>
      <c r="DG21" s="315" t="str">
        <f>SUBTOTAL(9,DG25:DG1374)</f>
        <v>0</v>
      </c>
      <c r="DH21" s="315" t="str">
        <f>SUBTOTAL(9,DH25:DH1374)</f>
        <v>0</v>
      </c>
      <c r="DI21" s="315" t="str">
        <f>SUBTOTAL(9,DI25:DI1374)</f>
        <v>0</v>
      </c>
      <c r="DJ21" s="315" t="str">
        <f>SUBTOTAL(9,DJ25:DJ1374)</f>
        <v>0</v>
      </c>
      <c r="DK21" s="315" t="str">
        <f>SUBTOTAL(9,DK25:DK1374)</f>
        <v>0</v>
      </c>
      <c r="DL21" s="315" t="str">
        <f>SUBTOTAL(9,DL25:DL1374)</f>
        <v>0</v>
      </c>
      <c r="DM21" s="315" t="str">
        <f>SUBTOTAL(9,DM25:DM1374)</f>
        <v>0</v>
      </c>
      <c r="DN21" s="315" t="str">
        <f>SUBTOTAL(9,DN25:DN1374)</f>
        <v>0</v>
      </c>
      <c r="DO21" s="315" t="str">
        <f>SUBTOTAL(9,DO25:DO1374)</f>
        <v>0</v>
      </c>
      <c r="DP21" s="315" t="str">
        <f>SUBTOTAL(9,DP25:DP1374)</f>
        <v>0</v>
      </c>
      <c r="DQ21" s="316" t="str">
        <f>SUBTOTAL(9,DQ25:DQ1374)</f>
        <v>0</v>
      </c>
      <c r="DR21" s="304"/>
      <c r="DS21" s="317" t="str">
        <f>SUBTOTAL(9,DS25:DS1374)</f>
        <v>0</v>
      </c>
      <c r="DT21" s="318" t="str">
        <f>SUBTOTAL(9,DT25:DT1374)</f>
        <v>0</v>
      </c>
      <c r="DU21" s="318" t="str">
        <f>SUBTOTAL(9,DU25:DU1374)</f>
        <v>0</v>
      </c>
      <c r="DV21" s="318" t="str">
        <f>SUBTOTAL(9,DV25:DV1374)</f>
        <v>0</v>
      </c>
      <c r="DW21" s="318" t="str">
        <f>SUBTOTAL(9,DW25:DW1374)</f>
        <v>0</v>
      </c>
      <c r="DX21" s="319" t="str">
        <f>SUBTOTAL(9,DX25:DX1374)</f>
        <v>0</v>
      </c>
      <c r="DY21" s="304"/>
      <c r="DZ21" s="320" t="str">
        <f>SUBTOTAL(9,DZ25:DZ1374)</f>
        <v>0</v>
      </c>
      <c r="EA21" s="321" t="str">
        <f>SUBTOTAL(9,EA25:EA1374)</f>
        <v>0</v>
      </c>
      <c r="EB21" s="321" t="str">
        <f>SUBTOTAL(9,EB25:EB1374)</f>
        <v>0</v>
      </c>
      <c r="EC21" s="321" t="str">
        <f>SUBTOTAL(9,EC25:EC1374)</f>
        <v>0</v>
      </c>
      <c r="ED21" s="321" t="str">
        <f>SUBTOTAL(9,ED25:ED1374)</f>
        <v>0</v>
      </c>
      <c r="EE21" s="321" t="str">
        <f>SUBTOTAL(9,EE25:EE1374)</f>
        <v>0</v>
      </c>
      <c r="EF21" s="321" t="str">
        <f>SUBTOTAL(9,EF25:EF1374)</f>
        <v>0</v>
      </c>
      <c r="EG21" s="321" t="str">
        <f>SUBTOTAL(9,EG25:EG1374)</f>
        <v>0</v>
      </c>
      <c r="EH21" s="321" t="str">
        <f>SUBTOTAL(9,EH25:EH1374)</f>
        <v>0</v>
      </c>
      <c r="EI21" s="321" t="str">
        <f>SUBTOTAL(9,EI25:EI1374)</f>
        <v>0</v>
      </c>
      <c r="EJ21" s="321" t="str">
        <f>SUBTOTAL(9,EJ25:EJ1374)</f>
        <v>0</v>
      </c>
      <c r="EK21" s="322" t="str">
        <f>SUBTOTAL(9,EK25:EK1374)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18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1728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18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76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2000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79</v>
      </c>
      <c r="I27" s="115" t="s">
        <v>80</v>
      </c>
      <c r="J27" s="118" t="s">
        <v>76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2176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18</v>
      </c>
      <c r="C28" s="115"/>
      <c r="D28" s="115" t="s">
        <v>72</v>
      </c>
      <c r="E28" s="115" t="s">
        <v>73</v>
      </c>
      <c r="F28" s="115"/>
      <c r="G28" s="115"/>
      <c r="H28" s="115" t="s">
        <v>81</v>
      </c>
      <c r="I28" s="115" t="s">
        <v>82</v>
      </c>
      <c r="J28" s="118" t="s">
        <v>76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1728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18</v>
      </c>
      <c r="C29" s="115"/>
      <c r="D29" s="115" t="s">
        <v>72</v>
      </c>
      <c r="E29" s="115" t="s">
        <v>73</v>
      </c>
      <c r="F29" s="115"/>
      <c r="G29" s="115"/>
      <c r="H29" s="115" t="s">
        <v>83</v>
      </c>
      <c r="I29" s="115" t="s">
        <v>84</v>
      </c>
      <c r="J29" s="118" t="s">
        <v>76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1800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18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76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1584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27</v>
      </c>
      <c r="C31" s="115"/>
      <c r="D31" s="115" t="s">
        <v>87</v>
      </c>
      <c r="E31" s="115" t="s">
        <v>88</v>
      </c>
      <c r="F31" s="115"/>
      <c r="G31" s="115"/>
      <c r="H31" s="115" t="s">
        <v>89</v>
      </c>
      <c r="I31" s="115" t="s">
        <v>90</v>
      </c>
      <c r="J31" s="118" t="s">
        <v>91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22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22</v>
      </c>
      <c r="C32" s="115"/>
      <c r="D32" s="115" t="s">
        <v>87</v>
      </c>
      <c r="E32" s="115" t="s">
        <v>88</v>
      </c>
      <c r="F32" s="115"/>
      <c r="G32" s="115"/>
      <c r="H32" s="115" t="s">
        <v>92</v>
      </c>
      <c r="I32" s="115" t="s">
        <v>93</v>
      </c>
      <c r="J32" s="118" t="s">
        <v>94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14940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27</v>
      </c>
      <c r="C33" s="115"/>
      <c r="D33" s="115" t="s">
        <v>95</v>
      </c>
      <c r="E33" s="115" t="s">
        <v>96</v>
      </c>
      <c r="F33" s="115"/>
      <c r="G33" s="115"/>
      <c r="H33" s="115" t="s">
        <v>97</v>
      </c>
      <c r="I33" s="115" t="s">
        <v>78</v>
      </c>
      <c r="J33" s="118" t="s">
        <v>76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226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0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95</v>
      </c>
      <c r="E34" s="115" t="s">
        <v>96</v>
      </c>
      <c r="F34" s="115"/>
      <c r="G34" s="115"/>
      <c r="H34" s="115" t="s">
        <v>98</v>
      </c>
      <c r="I34" s="115" t="s">
        <v>84</v>
      </c>
      <c r="J34" s="118" t="s">
        <v>76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50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20</v>
      </c>
      <c r="C35" s="115"/>
      <c r="D35" s="115" t="s">
        <v>99</v>
      </c>
      <c r="E35" s="115" t="s">
        <v>100</v>
      </c>
      <c r="F35" s="115"/>
      <c r="G35" s="115"/>
      <c r="H35" s="115" t="s">
        <v>101</v>
      </c>
      <c r="I35" s="115" t="s">
        <v>102</v>
      </c>
      <c r="J35" s="118" t="s">
        <v>103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500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1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20</v>
      </c>
      <c r="C36" s="115"/>
      <c r="D36" s="115" t="s">
        <v>99</v>
      </c>
      <c r="E36" s="115" t="s">
        <v>100</v>
      </c>
      <c r="F36" s="115"/>
      <c r="G36" s="115"/>
      <c r="H36" s="115" t="s">
        <v>104</v>
      </c>
      <c r="I36" s="115" t="s">
        <v>105</v>
      </c>
      <c r="J36" s="118" t="s">
        <v>103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0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2</v>
      </c>
      <c r="AM36" s="214">
        <v>1</v>
      </c>
      <c r="AN36" s="214">
        <v>0</v>
      </c>
      <c r="AO36" s="214">
        <v>0</v>
      </c>
      <c r="AP36" s="214">
        <v>0</v>
      </c>
      <c r="AQ36" s="214">
        <v>1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20</v>
      </c>
      <c r="C37" s="115"/>
      <c r="D37" s="115" t="s">
        <v>99</v>
      </c>
      <c r="E37" s="115" t="s">
        <v>100</v>
      </c>
      <c r="F37" s="115"/>
      <c r="G37" s="115"/>
      <c r="H37" s="115" t="s">
        <v>106</v>
      </c>
      <c r="I37" s="115" t="s">
        <v>105</v>
      </c>
      <c r="J37" s="118" t="s">
        <v>103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600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1</v>
      </c>
      <c r="AM37" s="214">
        <v>0</v>
      </c>
      <c r="AN37" s="214">
        <v>0</v>
      </c>
      <c r="AO37" s="214">
        <v>0</v>
      </c>
      <c r="AP37" s="214">
        <v>0</v>
      </c>
      <c r="AQ37" s="214">
        <v>2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20</v>
      </c>
      <c r="C38" s="115"/>
      <c r="D38" s="115" t="s">
        <v>99</v>
      </c>
      <c r="E38" s="115" t="s">
        <v>100</v>
      </c>
      <c r="F38" s="115"/>
      <c r="G38" s="115"/>
      <c r="H38" s="115" t="s">
        <v>107</v>
      </c>
      <c r="I38" s="115" t="s">
        <v>108</v>
      </c>
      <c r="J38" s="118" t="s">
        <v>103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0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3</v>
      </c>
      <c r="AM38" s="214">
        <v>1</v>
      </c>
      <c r="AN38" s="214">
        <v>0</v>
      </c>
      <c r="AO38" s="214">
        <v>0</v>
      </c>
      <c r="AP38" s="214">
        <v>0</v>
      </c>
      <c r="AQ38" s="214">
        <v>15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20</v>
      </c>
      <c r="C39" s="115"/>
      <c r="D39" s="115" t="s">
        <v>99</v>
      </c>
      <c r="E39" s="115" t="s">
        <v>100</v>
      </c>
      <c r="F39" s="115"/>
      <c r="G39" s="115"/>
      <c r="H39" s="115" t="s">
        <v>109</v>
      </c>
      <c r="I39" s="115" t="s">
        <v>108</v>
      </c>
      <c r="J39" s="118" t="s">
        <v>103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1220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35</v>
      </c>
      <c r="AJ39" s="214">
        <v>0</v>
      </c>
      <c r="AK39" s="214">
        <v>0</v>
      </c>
      <c r="AL39" s="214">
        <v>14</v>
      </c>
      <c r="AM39" s="214">
        <v>24</v>
      </c>
      <c r="AN39" s="214">
        <v>0</v>
      </c>
      <c r="AO39" s="214">
        <v>0</v>
      </c>
      <c r="AP39" s="214">
        <v>0</v>
      </c>
      <c r="AQ39" s="214">
        <v>48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27</v>
      </c>
      <c r="C40" s="115"/>
      <c r="D40" s="115" t="s">
        <v>99</v>
      </c>
      <c r="E40" s="115" t="s">
        <v>100</v>
      </c>
      <c r="F40" s="115"/>
      <c r="G40" s="115"/>
      <c r="H40" s="115" t="s">
        <v>110</v>
      </c>
      <c r="I40" s="115" t="s">
        <v>111</v>
      </c>
      <c r="J40" s="118" t="s">
        <v>112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200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1</v>
      </c>
      <c r="AM40" s="214">
        <v>0</v>
      </c>
      <c r="AN40" s="214">
        <v>0</v>
      </c>
      <c r="AO40" s="214">
        <v>0</v>
      </c>
      <c r="AP40" s="214">
        <v>0</v>
      </c>
      <c r="AQ40" s="214">
        <v>2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27</v>
      </c>
      <c r="C41" s="115"/>
      <c r="D41" s="115" t="s">
        <v>99</v>
      </c>
      <c r="E41" s="115" t="s">
        <v>100</v>
      </c>
      <c r="F41" s="115"/>
      <c r="G41" s="115"/>
      <c r="H41" s="115" t="s">
        <v>113</v>
      </c>
      <c r="I41" s="115" t="s">
        <v>114</v>
      </c>
      <c r="J41" s="118" t="s">
        <v>112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200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45</v>
      </c>
      <c r="AM41" s="214">
        <v>0</v>
      </c>
      <c r="AN41" s="214">
        <v>0</v>
      </c>
      <c r="AO41" s="214">
        <v>0</v>
      </c>
      <c r="AP41" s="214">
        <v>0</v>
      </c>
      <c r="AQ41" s="214">
        <v>37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99</v>
      </c>
      <c r="E42" s="115" t="s">
        <v>100</v>
      </c>
      <c r="F42" s="115"/>
      <c r="G42" s="115"/>
      <c r="H42" s="115" t="s">
        <v>115</v>
      </c>
      <c r="I42" s="115" t="s">
        <v>116</v>
      </c>
      <c r="J42" s="118" t="s">
        <v>112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3</v>
      </c>
      <c r="AM42" s="214">
        <v>0</v>
      </c>
      <c r="AN42" s="214">
        <v>0</v>
      </c>
      <c r="AO42" s="214">
        <v>0</v>
      </c>
      <c r="AP42" s="214">
        <v>0</v>
      </c>
      <c r="AQ42" s="214">
        <v>1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27</v>
      </c>
      <c r="C43" s="115"/>
      <c r="D43" s="115" t="s">
        <v>99</v>
      </c>
      <c r="E43" s="115" t="s">
        <v>100</v>
      </c>
      <c r="F43" s="115"/>
      <c r="G43" s="115"/>
      <c r="H43" s="115" t="s">
        <v>117</v>
      </c>
      <c r="I43" s="115" t="s">
        <v>118</v>
      </c>
      <c r="J43" s="118" t="s">
        <v>112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200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1</v>
      </c>
      <c r="AM43" s="214">
        <v>4</v>
      </c>
      <c r="AN43" s="214">
        <v>0</v>
      </c>
      <c r="AO43" s="214">
        <v>0</v>
      </c>
      <c r="AP43" s="214">
        <v>0</v>
      </c>
      <c r="AQ43" s="214">
        <v>5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99</v>
      </c>
      <c r="E44" s="115" t="s">
        <v>100</v>
      </c>
      <c r="F44" s="115"/>
      <c r="G44" s="115"/>
      <c r="H44" s="115" t="s">
        <v>119</v>
      </c>
      <c r="I44" s="115" t="s">
        <v>120</v>
      </c>
      <c r="J44" s="118" t="s">
        <v>112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1</v>
      </c>
      <c r="AM44" s="214">
        <v>0</v>
      </c>
      <c r="AN44" s="214">
        <v>0</v>
      </c>
      <c r="AO44" s="214">
        <v>0</v>
      </c>
      <c r="AP44" s="214">
        <v>0</v>
      </c>
      <c r="AQ44" s="214">
        <v>0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20</v>
      </c>
      <c r="C45" s="115"/>
      <c r="D45" s="115" t="s">
        <v>99</v>
      </c>
      <c r="E45" s="115" t="s">
        <v>100</v>
      </c>
      <c r="F45" s="115"/>
      <c r="G45" s="115"/>
      <c r="H45" s="115" t="s">
        <v>121</v>
      </c>
      <c r="I45" s="115" t="s">
        <v>122</v>
      </c>
      <c r="J45" s="118" t="s">
        <v>112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100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0</v>
      </c>
      <c r="AJ45" s="214">
        <v>0</v>
      </c>
      <c r="AK45" s="214">
        <v>0</v>
      </c>
      <c r="AL45" s="214">
        <v>2</v>
      </c>
      <c r="AM45" s="214">
        <v>0</v>
      </c>
      <c r="AN45" s="214">
        <v>0</v>
      </c>
      <c r="AO45" s="214">
        <v>0</v>
      </c>
      <c r="AP45" s="214">
        <v>0</v>
      </c>
      <c r="AQ45" s="214">
        <v>8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20</v>
      </c>
      <c r="C46" s="115"/>
      <c r="D46" s="115" t="s">
        <v>99</v>
      </c>
      <c r="E46" s="115" t="s">
        <v>100</v>
      </c>
      <c r="F46" s="115"/>
      <c r="G46" s="115"/>
      <c r="H46" s="115" t="s">
        <v>123</v>
      </c>
      <c r="I46" s="115" t="s">
        <v>124</v>
      </c>
      <c r="J46" s="118" t="s">
        <v>125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1</v>
      </c>
      <c r="AM46" s="214">
        <v>0</v>
      </c>
      <c r="AN46" s="214">
        <v>0</v>
      </c>
      <c r="AO46" s="214">
        <v>0</v>
      </c>
      <c r="AP46" s="214">
        <v>0</v>
      </c>
      <c r="AQ46" s="214">
        <v>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20</v>
      </c>
      <c r="C47" s="115"/>
      <c r="D47" s="115" t="s">
        <v>99</v>
      </c>
      <c r="E47" s="115" t="s">
        <v>100</v>
      </c>
      <c r="F47" s="115"/>
      <c r="G47" s="115"/>
      <c r="H47" s="115" t="s">
        <v>126</v>
      </c>
      <c r="I47" s="115" t="s">
        <v>124</v>
      </c>
      <c r="J47" s="118" t="s">
        <v>125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980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46</v>
      </c>
      <c r="AJ47" s="214">
        <v>0</v>
      </c>
      <c r="AK47" s="214">
        <v>0</v>
      </c>
      <c r="AL47" s="214">
        <v>19</v>
      </c>
      <c r="AM47" s="214">
        <v>0</v>
      </c>
      <c r="AN47" s="214">
        <v>0</v>
      </c>
      <c r="AO47" s="214">
        <v>0</v>
      </c>
      <c r="AP47" s="214">
        <v>0</v>
      </c>
      <c r="AQ47" s="214">
        <v>3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18</v>
      </c>
      <c r="C48" s="115"/>
      <c r="D48" s="115" t="s">
        <v>127</v>
      </c>
      <c r="E48" s="115" t="s">
        <v>128</v>
      </c>
      <c r="F48" s="115"/>
      <c r="G48" s="115"/>
      <c r="H48" s="115" t="s">
        <v>129</v>
      </c>
      <c r="I48" s="115" t="s">
        <v>130</v>
      </c>
      <c r="J48" s="118" t="s">
        <v>131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300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0</v>
      </c>
      <c r="AM48" s="214">
        <v>0</v>
      </c>
      <c r="AN48" s="214">
        <v>0</v>
      </c>
      <c r="AO48" s="214">
        <v>0</v>
      </c>
      <c r="AP48" s="214">
        <v>0</v>
      </c>
      <c r="AQ48" s="214">
        <v>0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18</v>
      </c>
      <c r="C49" s="115"/>
      <c r="D49" s="115" t="s">
        <v>132</v>
      </c>
      <c r="E49" s="115" t="s">
        <v>133</v>
      </c>
      <c r="F49" s="115"/>
      <c r="G49" s="115"/>
      <c r="H49" s="115" t="s">
        <v>134</v>
      </c>
      <c r="I49" s="115" t="s">
        <v>135</v>
      </c>
      <c r="J49" s="118" t="s">
        <v>136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35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0</v>
      </c>
      <c r="AM49" s="214">
        <v>0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19</v>
      </c>
      <c r="C50" s="115"/>
      <c r="D50" s="115" t="s">
        <v>137</v>
      </c>
      <c r="E50" s="115" t="s">
        <v>138</v>
      </c>
      <c r="F50" s="115"/>
      <c r="G50" s="115"/>
      <c r="H50" s="115" t="s">
        <v>139</v>
      </c>
      <c r="I50" s="115" t="s">
        <v>140</v>
      </c>
      <c r="J50" s="118" t="s">
        <v>141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24000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0</v>
      </c>
      <c r="AM50" s="214">
        <v>0</v>
      </c>
      <c r="AN50" s="214">
        <v>0</v>
      </c>
      <c r="AO50" s="214">
        <v>0</v>
      </c>
      <c r="AP50" s="214">
        <v>0</v>
      </c>
      <c r="AQ50" s="214">
        <v>0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18</v>
      </c>
      <c r="C51" s="115"/>
      <c r="D51" s="115" t="s">
        <v>137</v>
      </c>
      <c r="E51" s="115" t="s">
        <v>138</v>
      </c>
      <c r="F51" s="115"/>
      <c r="G51" s="115"/>
      <c r="H51" s="115" t="s">
        <v>142</v>
      </c>
      <c r="I51" s="115" t="s">
        <v>143</v>
      </c>
      <c r="J51" s="118" t="s">
        <v>131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504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0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18</v>
      </c>
      <c r="C52" s="115"/>
      <c r="D52" s="115" t="s">
        <v>137</v>
      </c>
      <c r="E52" s="115" t="s">
        <v>138</v>
      </c>
      <c r="F52" s="115"/>
      <c r="G52" s="115"/>
      <c r="H52" s="115" t="s">
        <v>144</v>
      </c>
      <c r="I52" s="115" t="s">
        <v>143</v>
      </c>
      <c r="J52" s="118" t="s">
        <v>145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1000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0</v>
      </c>
      <c r="AM52" s="214">
        <v>0</v>
      </c>
      <c r="AN52" s="214">
        <v>0</v>
      </c>
      <c r="AO52" s="214">
        <v>0</v>
      </c>
      <c r="AP52" s="214">
        <v>0</v>
      </c>
      <c r="AQ52" s="214">
        <v>0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18</v>
      </c>
      <c r="C53" s="115"/>
      <c r="D53" s="115" t="s">
        <v>137</v>
      </c>
      <c r="E53" s="115" t="s">
        <v>138</v>
      </c>
      <c r="F53" s="115"/>
      <c r="G53" s="115"/>
      <c r="H53" s="115" t="s">
        <v>146</v>
      </c>
      <c r="I53" s="115" t="s">
        <v>143</v>
      </c>
      <c r="J53" s="118" t="s">
        <v>147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14700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0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18</v>
      </c>
      <c r="C54" s="115"/>
      <c r="D54" s="115" t="s">
        <v>137</v>
      </c>
      <c r="E54" s="115" t="s">
        <v>138</v>
      </c>
      <c r="F54" s="115"/>
      <c r="G54" s="115"/>
      <c r="H54" s="115" t="s">
        <v>148</v>
      </c>
      <c r="I54" s="115" t="s">
        <v>149</v>
      </c>
      <c r="J54" s="119">
        <v>3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2400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0</v>
      </c>
      <c r="AM54" s="214">
        <v>0</v>
      </c>
      <c r="AN54" s="214">
        <v>0</v>
      </c>
      <c r="AO54" s="214">
        <v>0</v>
      </c>
      <c r="AP54" s="214">
        <v>0</v>
      </c>
      <c r="AQ54" s="214">
        <v>0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19</v>
      </c>
      <c r="C55" s="115"/>
      <c r="D55" s="115" t="s">
        <v>150</v>
      </c>
      <c r="E55" s="115" t="s">
        <v>151</v>
      </c>
      <c r="F55" s="115"/>
      <c r="G55" s="115"/>
      <c r="H55" s="115" t="s">
        <v>152</v>
      </c>
      <c r="I55" s="115" t="s">
        <v>153</v>
      </c>
      <c r="J55" s="118" t="s">
        <v>154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36000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0</v>
      </c>
      <c r="AM55" s="214">
        <v>0</v>
      </c>
      <c r="AN55" s="214">
        <v>0</v>
      </c>
      <c r="AO55" s="214">
        <v>0</v>
      </c>
      <c r="AP55" s="214">
        <v>0</v>
      </c>
      <c r="AQ55" s="214">
        <v>0</v>
      </c>
      <c r="AR55" s="214">
        <v>0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25</v>
      </c>
      <c r="C56" s="115"/>
      <c r="D56" s="115" t="s">
        <v>155</v>
      </c>
      <c r="E56" s="115" t="s">
        <v>156</v>
      </c>
      <c r="F56" s="115"/>
      <c r="G56" s="115"/>
      <c r="H56" s="115" t="s">
        <v>157</v>
      </c>
      <c r="I56" s="115" t="s">
        <v>158</v>
      </c>
      <c r="J56" s="118" t="s">
        <v>159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210000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6500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18</v>
      </c>
      <c r="C57" s="115"/>
      <c r="D57" s="115" t="s">
        <v>155</v>
      </c>
      <c r="E57" s="115" t="s">
        <v>156</v>
      </c>
      <c r="F57" s="115"/>
      <c r="G57" s="115"/>
      <c r="H57" s="115" t="s">
        <v>160</v>
      </c>
      <c r="I57" s="115" t="s">
        <v>161</v>
      </c>
      <c r="J57" s="118" t="s">
        <v>162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11200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27</v>
      </c>
      <c r="C58" s="115"/>
      <c r="D58" s="115" t="s">
        <v>155</v>
      </c>
      <c r="E58" s="115" t="s">
        <v>156</v>
      </c>
      <c r="F58" s="115"/>
      <c r="G58" s="115"/>
      <c r="H58" s="115" t="s">
        <v>163</v>
      </c>
      <c r="I58" s="115" t="s">
        <v>164</v>
      </c>
      <c r="J58" s="118" t="s">
        <v>165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500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166</v>
      </c>
      <c r="E59" s="115" t="s">
        <v>167</v>
      </c>
      <c r="F59" s="115"/>
      <c r="G59" s="115"/>
      <c r="H59" s="115" t="s">
        <v>168</v>
      </c>
      <c r="I59" s="115" t="s">
        <v>169</v>
      </c>
      <c r="J59" s="118" t="s">
        <v>170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9450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22</v>
      </c>
      <c r="C60" s="115"/>
      <c r="D60" s="115" t="s">
        <v>171</v>
      </c>
      <c r="E60" s="115" t="s">
        <v>172</v>
      </c>
      <c r="F60" s="115"/>
      <c r="G60" s="115"/>
      <c r="H60" s="115" t="s">
        <v>173</v>
      </c>
      <c r="I60" s="115" t="s">
        <v>174</v>
      </c>
      <c r="J60" s="118" t="s">
        <v>175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39000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18</v>
      </c>
      <c r="C61" s="115"/>
      <c r="D61" s="115" t="s">
        <v>171</v>
      </c>
      <c r="E61" s="115" t="s">
        <v>172</v>
      </c>
      <c r="F61" s="115"/>
      <c r="G61" s="115"/>
      <c r="H61" s="115" t="s">
        <v>176</v>
      </c>
      <c r="I61" s="115" t="s">
        <v>177</v>
      </c>
      <c r="J61" s="118" t="s">
        <v>178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14040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1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18</v>
      </c>
      <c r="C62" s="115"/>
      <c r="D62" s="115" t="s">
        <v>171</v>
      </c>
      <c r="E62" s="115" t="s">
        <v>172</v>
      </c>
      <c r="F62" s="115"/>
      <c r="G62" s="115"/>
      <c r="H62" s="115" t="s">
        <v>179</v>
      </c>
      <c r="I62" s="115" t="s">
        <v>180</v>
      </c>
      <c r="J62" s="118" t="s">
        <v>181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13624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1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171</v>
      </c>
      <c r="E63" s="115" t="s">
        <v>172</v>
      </c>
      <c r="F63" s="115"/>
      <c r="G63" s="115"/>
      <c r="H63" s="115" t="s">
        <v>182</v>
      </c>
      <c r="I63" s="115" t="s">
        <v>177</v>
      </c>
      <c r="J63" s="118" t="s">
        <v>178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13860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1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18</v>
      </c>
      <c r="C64" s="115"/>
      <c r="D64" s="115" t="s">
        <v>171</v>
      </c>
      <c r="E64" s="115" t="s">
        <v>172</v>
      </c>
      <c r="F64" s="115"/>
      <c r="G64" s="115"/>
      <c r="H64" s="115" t="s">
        <v>183</v>
      </c>
      <c r="I64" s="115" t="s">
        <v>184</v>
      </c>
      <c r="J64" s="118" t="s">
        <v>181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13494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1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27</v>
      </c>
      <c r="C65" s="115"/>
      <c r="D65" s="115" t="s">
        <v>171</v>
      </c>
      <c r="E65" s="115" t="s">
        <v>172</v>
      </c>
      <c r="F65" s="115"/>
      <c r="G65" s="115"/>
      <c r="H65" s="115" t="s">
        <v>185</v>
      </c>
      <c r="I65" s="115" t="s">
        <v>186</v>
      </c>
      <c r="J65" s="118" t="s">
        <v>187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1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27</v>
      </c>
      <c r="C66" s="115"/>
      <c r="D66" s="115" t="s">
        <v>188</v>
      </c>
      <c r="E66" s="115" t="s">
        <v>189</v>
      </c>
      <c r="F66" s="115"/>
      <c r="G66" s="115"/>
      <c r="H66" s="115" t="s">
        <v>190</v>
      </c>
      <c r="I66" s="115" t="s">
        <v>191</v>
      </c>
      <c r="J66" s="118" t="s">
        <v>192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500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188</v>
      </c>
      <c r="E67" s="115" t="s">
        <v>189</v>
      </c>
      <c r="F67" s="115"/>
      <c r="G67" s="115"/>
      <c r="H67" s="115" t="s">
        <v>193</v>
      </c>
      <c r="I67" s="115" t="s">
        <v>191</v>
      </c>
      <c r="J67" s="118" t="s">
        <v>194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1000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188</v>
      </c>
      <c r="E68" s="115" t="s">
        <v>189</v>
      </c>
      <c r="F68" s="115"/>
      <c r="G68" s="115"/>
      <c r="H68" s="115" t="s">
        <v>195</v>
      </c>
      <c r="I68" s="115" t="s">
        <v>191</v>
      </c>
      <c r="J68" s="118" t="s">
        <v>196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11000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0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18</v>
      </c>
      <c r="C69" s="115"/>
      <c r="D69" s="115" t="s">
        <v>188</v>
      </c>
      <c r="E69" s="115" t="s">
        <v>189</v>
      </c>
      <c r="F69" s="115"/>
      <c r="G69" s="115"/>
      <c r="H69" s="115" t="s">
        <v>197</v>
      </c>
      <c r="I69" s="115" t="s">
        <v>191</v>
      </c>
      <c r="J69" s="118" t="s">
        <v>196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5000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0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27</v>
      </c>
      <c r="C70" s="115"/>
      <c r="D70" s="115" t="s">
        <v>188</v>
      </c>
      <c r="E70" s="115" t="s">
        <v>189</v>
      </c>
      <c r="F70" s="115"/>
      <c r="G70" s="115"/>
      <c r="H70" s="115" t="s">
        <v>198</v>
      </c>
      <c r="I70" s="115" t="s">
        <v>191</v>
      </c>
      <c r="J70" s="118" t="s">
        <v>199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500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0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18</v>
      </c>
      <c r="C71" s="115"/>
      <c r="D71" s="115" t="s">
        <v>188</v>
      </c>
      <c r="E71" s="115" t="s">
        <v>189</v>
      </c>
      <c r="F71" s="115"/>
      <c r="G71" s="115"/>
      <c r="H71" s="115" t="s">
        <v>200</v>
      </c>
      <c r="I71" s="115" t="s">
        <v>191</v>
      </c>
      <c r="J71" s="118" t="s">
        <v>201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5000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188</v>
      </c>
      <c r="E72" s="115" t="s">
        <v>189</v>
      </c>
      <c r="F72" s="115"/>
      <c r="G72" s="115"/>
      <c r="H72" s="115" t="s">
        <v>202</v>
      </c>
      <c r="I72" s="115" t="s">
        <v>191</v>
      </c>
      <c r="J72" s="118" t="s">
        <v>203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30000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188</v>
      </c>
      <c r="E73" s="115" t="s">
        <v>189</v>
      </c>
      <c r="F73" s="115"/>
      <c r="G73" s="115"/>
      <c r="H73" s="115" t="s">
        <v>204</v>
      </c>
      <c r="I73" s="115" t="s">
        <v>191</v>
      </c>
      <c r="J73" s="118" t="s">
        <v>205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3000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18</v>
      </c>
      <c r="C74" s="115"/>
      <c r="D74" s="115" t="s">
        <v>206</v>
      </c>
      <c r="E74" s="115" t="s">
        <v>207</v>
      </c>
      <c r="F74" s="115"/>
      <c r="G74" s="115"/>
      <c r="H74" s="115" t="s">
        <v>208</v>
      </c>
      <c r="I74" s="115" t="s">
        <v>209</v>
      </c>
      <c r="J74" s="118" t="s">
        <v>210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6000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27</v>
      </c>
      <c r="C75" s="115"/>
      <c r="D75" s="115" t="s">
        <v>211</v>
      </c>
      <c r="E75" s="115" t="s">
        <v>212</v>
      </c>
      <c r="F75" s="115"/>
      <c r="G75" s="115"/>
      <c r="H75" s="115" t="s">
        <v>213</v>
      </c>
      <c r="I75" s="115" t="s">
        <v>214</v>
      </c>
      <c r="J75" s="118" t="s">
        <v>215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300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19</v>
      </c>
      <c r="C76" s="115"/>
      <c r="D76" s="115" t="s">
        <v>211</v>
      </c>
      <c r="E76" s="115" t="s">
        <v>212</v>
      </c>
      <c r="F76" s="115"/>
      <c r="G76" s="115"/>
      <c r="H76" s="115" t="s">
        <v>216</v>
      </c>
      <c r="I76" s="115" t="s">
        <v>217</v>
      </c>
      <c r="J76" s="118" t="s">
        <v>218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44000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27</v>
      </c>
      <c r="C77" s="115"/>
      <c r="D77" s="115" t="s">
        <v>211</v>
      </c>
      <c r="E77" s="115" t="s">
        <v>212</v>
      </c>
      <c r="F77" s="115"/>
      <c r="G77" s="115"/>
      <c r="H77" s="115" t="s">
        <v>219</v>
      </c>
      <c r="I77" s="115" t="s">
        <v>217</v>
      </c>
      <c r="J77" s="118" t="s">
        <v>220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6000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19</v>
      </c>
      <c r="C78" s="115"/>
      <c r="D78" s="115" t="s">
        <v>211</v>
      </c>
      <c r="E78" s="115" t="s">
        <v>212</v>
      </c>
      <c r="F78" s="115"/>
      <c r="G78" s="115"/>
      <c r="H78" s="115" t="s">
        <v>221</v>
      </c>
      <c r="I78" s="115" t="s">
        <v>217</v>
      </c>
      <c r="J78" s="118" t="s">
        <v>222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800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19</v>
      </c>
      <c r="C79" s="115"/>
      <c r="D79" s="115" t="s">
        <v>211</v>
      </c>
      <c r="E79" s="115" t="s">
        <v>212</v>
      </c>
      <c r="F79" s="115"/>
      <c r="G79" s="115"/>
      <c r="H79" s="115" t="s">
        <v>223</v>
      </c>
      <c r="I79" s="115" t="s">
        <v>224</v>
      </c>
      <c r="J79" s="118" t="s">
        <v>225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24000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18</v>
      </c>
      <c r="C80" s="115"/>
      <c r="D80" s="115" t="s">
        <v>211</v>
      </c>
      <c r="E80" s="115" t="s">
        <v>212</v>
      </c>
      <c r="F80" s="115"/>
      <c r="G80" s="115"/>
      <c r="H80" s="115" t="s">
        <v>226</v>
      </c>
      <c r="I80" s="115" t="s">
        <v>227</v>
      </c>
      <c r="J80" s="119">
        <v>3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5000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22</v>
      </c>
      <c r="C81" s="115"/>
      <c r="D81" s="115" t="s">
        <v>228</v>
      </c>
      <c r="E81" s="115" t="s">
        <v>229</v>
      </c>
      <c r="F81" s="115"/>
      <c r="G81" s="115"/>
      <c r="H81" s="115" t="s">
        <v>230</v>
      </c>
      <c r="I81" s="115" t="s">
        <v>231</v>
      </c>
      <c r="J81" s="118" t="s">
        <v>94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15000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27</v>
      </c>
      <c r="C82" s="115"/>
      <c r="D82" s="115" t="s">
        <v>228</v>
      </c>
      <c r="E82" s="115" t="s">
        <v>229</v>
      </c>
      <c r="F82" s="115"/>
      <c r="G82" s="115"/>
      <c r="H82" s="115" t="s">
        <v>232</v>
      </c>
      <c r="I82" s="115" t="s">
        <v>233</v>
      </c>
      <c r="J82" s="118" t="s">
        <v>234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1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22</v>
      </c>
      <c r="C83" s="115"/>
      <c r="D83" s="115" t="s">
        <v>228</v>
      </c>
      <c r="E83" s="115" t="s">
        <v>229</v>
      </c>
      <c r="F83" s="115"/>
      <c r="G83" s="115"/>
      <c r="H83" s="115" t="s">
        <v>235</v>
      </c>
      <c r="I83" s="115" t="s">
        <v>233</v>
      </c>
      <c r="J83" s="118" t="s">
        <v>94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14500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228</v>
      </c>
      <c r="E84" s="115" t="s">
        <v>229</v>
      </c>
      <c r="F84" s="115"/>
      <c r="G84" s="115"/>
      <c r="H84" s="115" t="s">
        <v>236</v>
      </c>
      <c r="I84" s="115" t="s">
        <v>237</v>
      </c>
      <c r="J84" s="118" t="s">
        <v>238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14500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228</v>
      </c>
      <c r="E85" s="115" t="s">
        <v>229</v>
      </c>
      <c r="F85" s="115"/>
      <c r="G85" s="115"/>
      <c r="H85" s="115" t="s">
        <v>239</v>
      </c>
      <c r="I85" s="115" t="s">
        <v>240</v>
      </c>
      <c r="J85" s="118" t="s">
        <v>170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8000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22</v>
      </c>
      <c r="C86" s="115"/>
      <c r="D86" s="115" t="s">
        <v>228</v>
      </c>
      <c r="E86" s="115" t="s">
        <v>229</v>
      </c>
      <c r="F86" s="115"/>
      <c r="G86" s="115"/>
      <c r="H86" s="115" t="s">
        <v>241</v>
      </c>
      <c r="I86" s="115" t="s">
        <v>242</v>
      </c>
      <c r="J86" s="118" t="s">
        <v>243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11000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22</v>
      </c>
      <c r="C87" s="115"/>
      <c r="D87" s="115" t="s">
        <v>228</v>
      </c>
      <c r="E87" s="115" t="s">
        <v>229</v>
      </c>
      <c r="F87" s="115"/>
      <c r="G87" s="115"/>
      <c r="H87" s="115" t="s">
        <v>244</v>
      </c>
      <c r="I87" s="115" t="s">
        <v>245</v>
      </c>
      <c r="J87" s="118" t="s">
        <v>181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11000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22</v>
      </c>
      <c r="C88" s="115"/>
      <c r="D88" s="115" t="s">
        <v>228</v>
      </c>
      <c r="E88" s="115" t="s">
        <v>229</v>
      </c>
      <c r="F88" s="115"/>
      <c r="G88" s="115"/>
      <c r="H88" s="115" t="s">
        <v>246</v>
      </c>
      <c r="I88" s="115" t="s">
        <v>247</v>
      </c>
      <c r="J88" s="118" t="s">
        <v>248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11500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22</v>
      </c>
      <c r="C89" s="115"/>
      <c r="D89" s="115" t="s">
        <v>228</v>
      </c>
      <c r="E89" s="115" t="s">
        <v>229</v>
      </c>
      <c r="F89" s="115"/>
      <c r="G89" s="115"/>
      <c r="H89" s="115" t="s">
        <v>249</v>
      </c>
      <c r="I89" s="115" t="s">
        <v>250</v>
      </c>
      <c r="J89" s="118" t="s">
        <v>251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12000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22</v>
      </c>
      <c r="C90" s="115"/>
      <c r="D90" s="115" t="s">
        <v>228</v>
      </c>
      <c r="E90" s="115" t="s">
        <v>229</v>
      </c>
      <c r="F90" s="115"/>
      <c r="G90" s="115"/>
      <c r="H90" s="115" t="s">
        <v>252</v>
      </c>
      <c r="I90" s="115" t="s">
        <v>253</v>
      </c>
      <c r="J90" s="118" t="s">
        <v>170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14000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22</v>
      </c>
      <c r="C91" s="115"/>
      <c r="D91" s="115" t="s">
        <v>228</v>
      </c>
      <c r="E91" s="115" t="s">
        <v>229</v>
      </c>
      <c r="F91" s="115"/>
      <c r="G91" s="115"/>
      <c r="H91" s="115" t="s">
        <v>254</v>
      </c>
      <c r="I91" s="115" t="s">
        <v>255</v>
      </c>
      <c r="J91" s="118" t="s">
        <v>91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500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18</v>
      </c>
      <c r="C92" s="115"/>
      <c r="D92" s="115" t="s">
        <v>256</v>
      </c>
      <c r="E92" s="115" t="s">
        <v>257</v>
      </c>
      <c r="F92" s="115"/>
      <c r="G92" s="115"/>
      <c r="H92" s="115" t="s">
        <v>258</v>
      </c>
      <c r="I92" s="115" t="s">
        <v>259</v>
      </c>
      <c r="J92" s="118" t="s">
        <v>260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420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27</v>
      </c>
      <c r="C93" s="115"/>
      <c r="D93" s="115" t="s">
        <v>256</v>
      </c>
      <c r="E93" s="115" t="s">
        <v>257</v>
      </c>
      <c r="F93" s="115"/>
      <c r="G93" s="115"/>
      <c r="H93" s="115" t="s">
        <v>261</v>
      </c>
      <c r="I93" s="115" t="s">
        <v>259</v>
      </c>
      <c r="J93" s="118" t="s">
        <v>262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200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18</v>
      </c>
      <c r="C94" s="115"/>
      <c r="D94" s="115" t="s">
        <v>256</v>
      </c>
      <c r="E94" s="115" t="s">
        <v>257</v>
      </c>
      <c r="F94" s="115"/>
      <c r="G94" s="115"/>
      <c r="H94" s="115" t="s">
        <v>263</v>
      </c>
      <c r="I94" s="115" t="s">
        <v>259</v>
      </c>
      <c r="J94" s="118" t="s">
        <v>264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2900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18</v>
      </c>
      <c r="C95" s="115"/>
      <c r="D95" s="115" t="s">
        <v>256</v>
      </c>
      <c r="E95" s="115" t="s">
        <v>257</v>
      </c>
      <c r="F95" s="115"/>
      <c r="G95" s="115"/>
      <c r="H95" s="115" t="s">
        <v>265</v>
      </c>
      <c r="I95" s="115" t="s">
        <v>259</v>
      </c>
      <c r="J95" s="118" t="s">
        <v>162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9600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18</v>
      </c>
      <c r="C96" s="115"/>
      <c r="D96" s="115" t="s">
        <v>266</v>
      </c>
      <c r="E96" s="115" t="s">
        <v>267</v>
      </c>
      <c r="F96" s="115"/>
      <c r="G96" s="115"/>
      <c r="H96" s="115" t="s">
        <v>268</v>
      </c>
      <c r="I96" s="115" t="s">
        <v>269</v>
      </c>
      <c r="J96" s="118" t="s">
        <v>210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3000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20</v>
      </c>
      <c r="C97" s="115"/>
      <c r="D97" s="115" t="s">
        <v>270</v>
      </c>
      <c r="E97" s="115" t="s">
        <v>271</v>
      </c>
      <c r="F97" s="115"/>
      <c r="G97" s="115"/>
      <c r="H97" s="115" t="s">
        <v>272</v>
      </c>
      <c r="I97" s="115" t="s">
        <v>102</v>
      </c>
      <c r="J97" s="118" t="s">
        <v>103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5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20</v>
      </c>
      <c r="C98" s="115"/>
      <c r="D98" s="115" t="s">
        <v>270</v>
      </c>
      <c r="E98" s="115" t="s">
        <v>271</v>
      </c>
      <c r="F98" s="115"/>
      <c r="G98" s="115"/>
      <c r="H98" s="115" t="s">
        <v>273</v>
      </c>
      <c r="I98" s="115" t="s">
        <v>102</v>
      </c>
      <c r="J98" s="118" t="s">
        <v>103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595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20</v>
      </c>
      <c r="C99" s="115"/>
      <c r="D99" s="115" t="s">
        <v>270</v>
      </c>
      <c r="E99" s="115" t="s">
        <v>271</v>
      </c>
      <c r="F99" s="115"/>
      <c r="G99" s="115"/>
      <c r="H99" s="115" t="s">
        <v>274</v>
      </c>
      <c r="I99" s="115" t="s">
        <v>105</v>
      </c>
      <c r="J99" s="118" t="s">
        <v>103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7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270</v>
      </c>
      <c r="E100" s="115" t="s">
        <v>271</v>
      </c>
      <c r="F100" s="115"/>
      <c r="G100" s="115"/>
      <c r="H100" s="115" t="s">
        <v>104</v>
      </c>
      <c r="I100" s="115" t="s">
        <v>105</v>
      </c>
      <c r="J100" s="118" t="s">
        <v>103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953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270</v>
      </c>
      <c r="E101" s="115" t="s">
        <v>271</v>
      </c>
      <c r="F101" s="115"/>
      <c r="G101" s="115"/>
      <c r="H101" s="115" t="s">
        <v>275</v>
      </c>
      <c r="I101" s="115" t="s">
        <v>108</v>
      </c>
      <c r="J101" s="118" t="s">
        <v>103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8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270</v>
      </c>
      <c r="E102" s="115" t="s">
        <v>271</v>
      </c>
      <c r="F102" s="115"/>
      <c r="G102" s="115"/>
      <c r="H102" s="115" t="s">
        <v>276</v>
      </c>
      <c r="I102" s="115" t="s">
        <v>108</v>
      </c>
      <c r="J102" s="118" t="s">
        <v>103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892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20</v>
      </c>
      <c r="C103" s="115"/>
      <c r="D103" s="115" t="s">
        <v>270</v>
      </c>
      <c r="E103" s="115" t="s">
        <v>271</v>
      </c>
      <c r="F103" s="115"/>
      <c r="G103" s="115"/>
      <c r="H103" s="115" t="s">
        <v>277</v>
      </c>
      <c r="I103" s="115" t="s">
        <v>278</v>
      </c>
      <c r="J103" s="118" t="s">
        <v>112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2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27</v>
      </c>
      <c r="C104" s="115"/>
      <c r="D104" s="115" t="s">
        <v>270</v>
      </c>
      <c r="E104" s="115" t="s">
        <v>271</v>
      </c>
      <c r="F104" s="115"/>
      <c r="G104" s="115"/>
      <c r="H104" s="115" t="s">
        <v>279</v>
      </c>
      <c r="I104" s="115" t="s">
        <v>278</v>
      </c>
      <c r="J104" s="118" t="s">
        <v>112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198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20</v>
      </c>
      <c r="C105" s="115"/>
      <c r="D105" s="115" t="s">
        <v>270</v>
      </c>
      <c r="E105" s="115" t="s">
        <v>271</v>
      </c>
      <c r="F105" s="115"/>
      <c r="G105" s="115"/>
      <c r="H105" s="115" t="s">
        <v>280</v>
      </c>
      <c r="I105" s="115" t="s">
        <v>116</v>
      </c>
      <c r="J105" s="118" t="s">
        <v>112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3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20</v>
      </c>
      <c r="C106" s="115"/>
      <c r="D106" s="115" t="s">
        <v>270</v>
      </c>
      <c r="E106" s="115" t="s">
        <v>271</v>
      </c>
      <c r="F106" s="115"/>
      <c r="G106" s="115"/>
      <c r="H106" s="115" t="s">
        <v>115</v>
      </c>
      <c r="I106" s="115" t="s">
        <v>116</v>
      </c>
      <c r="J106" s="118" t="s">
        <v>112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197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20</v>
      </c>
      <c r="C107" s="115"/>
      <c r="D107" s="115" t="s">
        <v>270</v>
      </c>
      <c r="E107" s="115" t="s">
        <v>271</v>
      </c>
      <c r="F107" s="115"/>
      <c r="G107" s="115"/>
      <c r="H107" s="115" t="s">
        <v>281</v>
      </c>
      <c r="I107" s="115" t="s">
        <v>282</v>
      </c>
      <c r="J107" s="118" t="s">
        <v>112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0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2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27</v>
      </c>
      <c r="C108" s="115"/>
      <c r="D108" s="115" t="s">
        <v>270</v>
      </c>
      <c r="E108" s="115" t="s">
        <v>271</v>
      </c>
      <c r="F108" s="115"/>
      <c r="G108" s="115"/>
      <c r="H108" s="115" t="s">
        <v>283</v>
      </c>
      <c r="I108" s="115" t="s">
        <v>282</v>
      </c>
      <c r="J108" s="118" t="s">
        <v>112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198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270</v>
      </c>
      <c r="E109" s="115" t="s">
        <v>271</v>
      </c>
      <c r="F109" s="115"/>
      <c r="G109" s="115"/>
      <c r="H109" s="115" t="s">
        <v>284</v>
      </c>
      <c r="I109" s="115" t="s">
        <v>120</v>
      </c>
      <c r="J109" s="118" t="s">
        <v>112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2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20</v>
      </c>
      <c r="C110" s="115"/>
      <c r="D110" s="115" t="s">
        <v>270</v>
      </c>
      <c r="E110" s="115" t="s">
        <v>271</v>
      </c>
      <c r="F110" s="115"/>
      <c r="G110" s="115"/>
      <c r="H110" s="115" t="s">
        <v>119</v>
      </c>
      <c r="I110" s="115" t="s">
        <v>120</v>
      </c>
      <c r="J110" s="118" t="s">
        <v>112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198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20</v>
      </c>
      <c r="C111" s="115"/>
      <c r="D111" s="115" t="s">
        <v>270</v>
      </c>
      <c r="E111" s="115" t="s">
        <v>271</v>
      </c>
      <c r="F111" s="115"/>
      <c r="G111" s="115"/>
      <c r="H111" s="115" t="s">
        <v>285</v>
      </c>
      <c r="I111" s="115" t="s">
        <v>124</v>
      </c>
      <c r="J111" s="118" t="s">
        <v>125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4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20</v>
      </c>
      <c r="C112" s="115"/>
      <c r="D112" s="115" t="s">
        <v>270</v>
      </c>
      <c r="E112" s="115" t="s">
        <v>271</v>
      </c>
      <c r="F112" s="115"/>
      <c r="G112" s="115"/>
      <c r="H112" s="115" t="s">
        <v>286</v>
      </c>
      <c r="I112" s="115" t="s">
        <v>124</v>
      </c>
      <c r="J112" s="118" t="s">
        <v>125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296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20</v>
      </c>
      <c r="C113" s="115"/>
      <c r="D113" s="115" t="s">
        <v>270</v>
      </c>
      <c r="E113" s="115" t="s">
        <v>271</v>
      </c>
      <c r="F113" s="115"/>
      <c r="G113" s="115"/>
      <c r="H113" s="115" t="s">
        <v>287</v>
      </c>
      <c r="I113" s="115" t="s">
        <v>124</v>
      </c>
      <c r="J113" s="118" t="s">
        <v>125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18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20</v>
      </c>
      <c r="C114" s="115"/>
      <c r="D114" s="115" t="s">
        <v>270</v>
      </c>
      <c r="E114" s="115" t="s">
        <v>271</v>
      </c>
      <c r="F114" s="115"/>
      <c r="G114" s="115"/>
      <c r="H114" s="115" t="s">
        <v>123</v>
      </c>
      <c r="I114" s="115" t="s">
        <v>124</v>
      </c>
      <c r="J114" s="118" t="s">
        <v>125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582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20</v>
      </c>
      <c r="C115" s="115"/>
      <c r="D115" s="115" t="s">
        <v>270</v>
      </c>
      <c r="E115" s="115" t="s">
        <v>271</v>
      </c>
      <c r="F115" s="115"/>
      <c r="G115" s="115"/>
      <c r="H115" s="115" t="s">
        <v>288</v>
      </c>
      <c r="I115" s="115" t="s">
        <v>289</v>
      </c>
      <c r="J115" s="118" t="s">
        <v>290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8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20</v>
      </c>
      <c r="C116" s="115"/>
      <c r="D116" s="115" t="s">
        <v>270</v>
      </c>
      <c r="E116" s="115" t="s">
        <v>271</v>
      </c>
      <c r="F116" s="115"/>
      <c r="G116" s="115"/>
      <c r="H116" s="115" t="s">
        <v>291</v>
      </c>
      <c r="I116" s="115" t="s">
        <v>292</v>
      </c>
      <c r="J116" s="118" t="s">
        <v>290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192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18</v>
      </c>
      <c r="C117" s="115"/>
      <c r="D117" s="115" t="s">
        <v>293</v>
      </c>
      <c r="E117" s="115" t="s">
        <v>294</v>
      </c>
      <c r="F117" s="115"/>
      <c r="G117" s="115"/>
      <c r="H117" s="115" t="s">
        <v>295</v>
      </c>
      <c r="I117" s="115" t="s">
        <v>296</v>
      </c>
      <c r="J117" s="118" t="s">
        <v>297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100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22</v>
      </c>
      <c r="C118" s="115"/>
      <c r="D118" s="115" t="s">
        <v>293</v>
      </c>
      <c r="E118" s="115" t="s">
        <v>294</v>
      </c>
      <c r="F118" s="115"/>
      <c r="G118" s="115"/>
      <c r="H118" s="115" t="s">
        <v>298</v>
      </c>
      <c r="I118" s="115" t="s">
        <v>253</v>
      </c>
      <c r="J118" s="118" t="s">
        <v>299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140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22</v>
      </c>
      <c r="C119" s="115"/>
      <c r="D119" s="115" t="s">
        <v>293</v>
      </c>
      <c r="E119" s="115" t="s">
        <v>294</v>
      </c>
      <c r="F119" s="115"/>
      <c r="G119" s="115"/>
      <c r="H119" s="115" t="s">
        <v>300</v>
      </c>
      <c r="I119" s="115" t="s">
        <v>253</v>
      </c>
      <c r="J119" s="118" t="s">
        <v>299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20160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18</v>
      </c>
      <c r="C120" s="115"/>
      <c r="D120" s="115" t="s">
        <v>293</v>
      </c>
      <c r="E120" s="115" t="s">
        <v>294</v>
      </c>
      <c r="F120" s="115"/>
      <c r="G120" s="115"/>
      <c r="H120" s="115" t="s">
        <v>301</v>
      </c>
      <c r="I120" s="115" t="s">
        <v>302</v>
      </c>
      <c r="J120" s="118" t="s">
        <v>303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1350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293</v>
      </c>
      <c r="E121" s="115" t="s">
        <v>294</v>
      </c>
      <c r="F121" s="115"/>
      <c r="G121" s="115"/>
      <c r="H121" s="115" t="s">
        <v>304</v>
      </c>
      <c r="I121" s="115" t="s">
        <v>305</v>
      </c>
      <c r="J121" s="118" t="s">
        <v>306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1920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18</v>
      </c>
      <c r="C122" s="115"/>
      <c r="D122" s="115" t="s">
        <v>293</v>
      </c>
      <c r="E122" s="115" t="s">
        <v>294</v>
      </c>
      <c r="F122" s="115"/>
      <c r="G122" s="115"/>
      <c r="H122" s="115" t="s">
        <v>307</v>
      </c>
      <c r="I122" s="115" t="s">
        <v>308</v>
      </c>
      <c r="J122" s="118" t="s">
        <v>175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2520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18</v>
      </c>
      <c r="C123" s="115"/>
      <c r="D123" s="115" t="s">
        <v>309</v>
      </c>
      <c r="E123" s="115" t="s">
        <v>310</v>
      </c>
      <c r="F123" s="115"/>
      <c r="G123" s="115"/>
      <c r="H123" s="115" t="s">
        <v>311</v>
      </c>
      <c r="I123" s="115" t="s">
        <v>312</v>
      </c>
      <c r="J123" s="118" t="s">
        <v>203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2900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18</v>
      </c>
      <c r="C124" s="115"/>
      <c r="D124" s="115" t="s">
        <v>309</v>
      </c>
      <c r="E124" s="115" t="s">
        <v>310</v>
      </c>
      <c r="F124" s="115"/>
      <c r="G124" s="115"/>
      <c r="H124" s="115" t="s">
        <v>313</v>
      </c>
      <c r="I124" s="115" t="s">
        <v>314</v>
      </c>
      <c r="J124" s="118" t="s">
        <v>192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30000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19</v>
      </c>
      <c r="C125" s="115"/>
      <c r="D125" s="115" t="s">
        <v>309</v>
      </c>
      <c r="E125" s="115" t="s">
        <v>310</v>
      </c>
      <c r="F125" s="115"/>
      <c r="G125" s="115"/>
      <c r="H125" s="115" t="s">
        <v>315</v>
      </c>
      <c r="I125" s="115" t="s">
        <v>316</v>
      </c>
      <c r="J125" s="118" t="s">
        <v>317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455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19</v>
      </c>
      <c r="C126" s="115"/>
      <c r="D126" s="115" t="s">
        <v>309</v>
      </c>
      <c r="E126" s="115" t="s">
        <v>310</v>
      </c>
      <c r="F126" s="115"/>
      <c r="G126" s="115"/>
      <c r="H126" s="115" t="s">
        <v>318</v>
      </c>
      <c r="I126" s="115" t="s">
        <v>316</v>
      </c>
      <c r="J126" s="118" t="s">
        <v>317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735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309</v>
      </c>
      <c r="E127" s="115" t="s">
        <v>310</v>
      </c>
      <c r="F127" s="115"/>
      <c r="G127" s="115"/>
      <c r="H127" s="115" t="s">
        <v>319</v>
      </c>
      <c r="I127" s="115" t="s">
        <v>320</v>
      </c>
      <c r="J127" s="118" t="s">
        <v>321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80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309</v>
      </c>
      <c r="E128" s="115" t="s">
        <v>310</v>
      </c>
      <c r="F128" s="115"/>
      <c r="G128" s="115"/>
      <c r="H128" s="115" t="s">
        <v>322</v>
      </c>
      <c r="I128" s="115" t="s">
        <v>320</v>
      </c>
      <c r="J128" s="118" t="s">
        <v>323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1900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309</v>
      </c>
      <c r="E129" s="115" t="s">
        <v>310</v>
      </c>
      <c r="F129" s="115"/>
      <c r="G129" s="115"/>
      <c r="H129" s="115" t="s">
        <v>324</v>
      </c>
      <c r="I129" s="115" t="s">
        <v>325</v>
      </c>
      <c r="J129" s="118" t="s">
        <v>326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3540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18</v>
      </c>
      <c r="C130" s="115"/>
      <c r="D130" s="115" t="s">
        <v>309</v>
      </c>
      <c r="E130" s="115" t="s">
        <v>310</v>
      </c>
      <c r="F130" s="115"/>
      <c r="G130" s="115"/>
      <c r="H130" s="115" t="s">
        <v>327</v>
      </c>
      <c r="I130" s="115" t="s">
        <v>320</v>
      </c>
      <c r="J130" s="118" t="s">
        <v>328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9280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309</v>
      </c>
      <c r="E131" s="115" t="s">
        <v>310</v>
      </c>
      <c r="F131" s="115"/>
      <c r="G131" s="115"/>
      <c r="H131" s="115" t="s">
        <v>329</v>
      </c>
      <c r="I131" s="115" t="s">
        <v>320</v>
      </c>
      <c r="J131" s="118" t="s">
        <v>330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13840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27</v>
      </c>
      <c r="C132" s="115"/>
      <c r="D132" s="115" t="s">
        <v>309</v>
      </c>
      <c r="E132" s="115" t="s">
        <v>310</v>
      </c>
      <c r="F132" s="115"/>
      <c r="G132" s="115"/>
      <c r="H132" s="115" t="s">
        <v>331</v>
      </c>
      <c r="I132" s="115" t="s">
        <v>320</v>
      </c>
      <c r="J132" s="118" t="s">
        <v>332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240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309</v>
      </c>
      <c r="E133" s="115" t="s">
        <v>310</v>
      </c>
      <c r="F133" s="115"/>
      <c r="G133" s="115"/>
      <c r="H133" s="115" t="s">
        <v>333</v>
      </c>
      <c r="I133" s="115" t="s">
        <v>320</v>
      </c>
      <c r="J133" s="118" t="s">
        <v>243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12420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309</v>
      </c>
      <c r="E134" s="115" t="s">
        <v>310</v>
      </c>
      <c r="F134" s="115"/>
      <c r="G134" s="115"/>
      <c r="H134" s="115" t="s">
        <v>334</v>
      </c>
      <c r="I134" s="115" t="s">
        <v>296</v>
      </c>
      <c r="J134" s="118" t="s">
        <v>335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240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309</v>
      </c>
      <c r="E135" s="115" t="s">
        <v>310</v>
      </c>
      <c r="F135" s="115"/>
      <c r="G135" s="115"/>
      <c r="H135" s="115" t="s">
        <v>336</v>
      </c>
      <c r="I135" s="115" t="s">
        <v>337</v>
      </c>
      <c r="J135" s="118" t="s">
        <v>192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200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309</v>
      </c>
      <c r="E136" s="115" t="s">
        <v>310</v>
      </c>
      <c r="F136" s="115"/>
      <c r="G136" s="115"/>
      <c r="H136" s="115" t="s">
        <v>338</v>
      </c>
      <c r="I136" s="115" t="s">
        <v>296</v>
      </c>
      <c r="J136" s="118" t="s">
        <v>162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9600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309</v>
      </c>
      <c r="E137" s="115" t="s">
        <v>310</v>
      </c>
      <c r="F137" s="115"/>
      <c r="G137" s="115"/>
      <c r="H137" s="115" t="s">
        <v>339</v>
      </c>
      <c r="I137" s="115" t="s">
        <v>296</v>
      </c>
      <c r="J137" s="118" t="s">
        <v>340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1875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309</v>
      </c>
      <c r="E138" s="115" t="s">
        <v>310</v>
      </c>
      <c r="F138" s="115"/>
      <c r="G138" s="115"/>
      <c r="H138" s="115" t="s">
        <v>341</v>
      </c>
      <c r="I138" s="115" t="s">
        <v>337</v>
      </c>
      <c r="J138" s="118" t="s">
        <v>215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384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18</v>
      </c>
      <c r="C139" s="115"/>
      <c r="D139" s="115" t="s">
        <v>309</v>
      </c>
      <c r="E139" s="115" t="s">
        <v>310</v>
      </c>
      <c r="F139" s="115"/>
      <c r="G139" s="115"/>
      <c r="H139" s="115" t="s">
        <v>342</v>
      </c>
      <c r="I139" s="115" t="s">
        <v>337</v>
      </c>
      <c r="J139" s="118" t="s">
        <v>178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23296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18</v>
      </c>
      <c r="C140" s="115"/>
      <c r="D140" s="115" t="s">
        <v>309</v>
      </c>
      <c r="E140" s="115" t="s">
        <v>310</v>
      </c>
      <c r="F140" s="115"/>
      <c r="G140" s="115"/>
      <c r="H140" s="115" t="s">
        <v>343</v>
      </c>
      <c r="I140" s="115" t="s">
        <v>337</v>
      </c>
      <c r="J140" s="118" t="s">
        <v>147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14750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27</v>
      </c>
      <c r="C141" s="115"/>
      <c r="D141" s="115" t="s">
        <v>309</v>
      </c>
      <c r="E141" s="115" t="s">
        <v>310</v>
      </c>
      <c r="F141" s="115"/>
      <c r="G141" s="115"/>
      <c r="H141" s="115" t="s">
        <v>344</v>
      </c>
      <c r="I141" s="115" t="s">
        <v>320</v>
      </c>
      <c r="J141" s="118" t="s">
        <v>345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300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22</v>
      </c>
      <c r="C142" s="115"/>
      <c r="D142" s="115" t="s">
        <v>309</v>
      </c>
      <c r="E142" s="115" t="s">
        <v>310</v>
      </c>
      <c r="F142" s="115"/>
      <c r="G142" s="115"/>
      <c r="H142" s="115" t="s">
        <v>346</v>
      </c>
      <c r="I142" s="115" t="s">
        <v>253</v>
      </c>
      <c r="J142" s="118" t="s">
        <v>170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29480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22</v>
      </c>
      <c r="C143" s="115"/>
      <c r="D143" s="115" t="s">
        <v>309</v>
      </c>
      <c r="E143" s="115" t="s">
        <v>310</v>
      </c>
      <c r="F143" s="115"/>
      <c r="G143" s="115"/>
      <c r="H143" s="115" t="s">
        <v>347</v>
      </c>
      <c r="I143" s="115" t="s">
        <v>348</v>
      </c>
      <c r="J143" s="118" t="s">
        <v>349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9600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309</v>
      </c>
      <c r="E144" s="115" t="s">
        <v>310</v>
      </c>
      <c r="F144" s="115"/>
      <c r="G144" s="115"/>
      <c r="H144" s="115" t="s">
        <v>350</v>
      </c>
      <c r="I144" s="115" t="s">
        <v>351</v>
      </c>
      <c r="J144" s="118" t="s">
        <v>162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10200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309</v>
      </c>
      <c r="E145" s="115" t="s">
        <v>310</v>
      </c>
      <c r="F145" s="115"/>
      <c r="G145" s="115"/>
      <c r="H145" s="115" t="s">
        <v>352</v>
      </c>
      <c r="I145" s="115" t="s">
        <v>314</v>
      </c>
      <c r="J145" s="118" t="s">
        <v>225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2400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18</v>
      </c>
      <c r="C146" s="115"/>
      <c r="D146" s="115" t="s">
        <v>353</v>
      </c>
      <c r="E146" s="115" t="s">
        <v>354</v>
      </c>
      <c r="F146" s="115"/>
      <c r="G146" s="115"/>
      <c r="H146" s="115" t="s">
        <v>355</v>
      </c>
      <c r="I146" s="115" t="s">
        <v>356</v>
      </c>
      <c r="J146" s="118" t="s">
        <v>210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1500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18</v>
      </c>
      <c r="C147" s="115"/>
      <c r="D147" s="115" t="s">
        <v>353</v>
      </c>
      <c r="E147" s="115" t="s">
        <v>354</v>
      </c>
      <c r="F147" s="115"/>
      <c r="G147" s="115"/>
      <c r="H147" s="115" t="s">
        <v>357</v>
      </c>
      <c r="I147" s="115" t="s">
        <v>358</v>
      </c>
      <c r="J147" s="118" t="s">
        <v>359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24000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19</v>
      </c>
      <c r="C148" s="115"/>
      <c r="D148" s="115" t="s">
        <v>353</v>
      </c>
      <c r="E148" s="115" t="s">
        <v>354</v>
      </c>
      <c r="F148" s="115"/>
      <c r="G148" s="115"/>
      <c r="H148" s="115" t="s">
        <v>360</v>
      </c>
      <c r="I148" s="115" t="s">
        <v>361</v>
      </c>
      <c r="J148" s="118" t="s">
        <v>141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11900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19</v>
      </c>
      <c r="C149" s="115"/>
      <c r="D149" s="115" t="s">
        <v>353</v>
      </c>
      <c r="E149" s="115" t="s">
        <v>354</v>
      </c>
      <c r="F149" s="115"/>
      <c r="G149" s="115"/>
      <c r="H149" s="115" t="s">
        <v>362</v>
      </c>
      <c r="I149" s="115" t="s">
        <v>363</v>
      </c>
      <c r="J149" s="118" t="s">
        <v>364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29400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19</v>
      </c>
      <c r="C150" s="115"/>
      <c r="D150" s="115" t="s">
        <v>353</v>
      </c>
      <c r="E150" s="115" t="s">
        <v>354</v>
      </c>
      <c r="F150" s="115"/>
      <c r="G150" s="115"/>
      <c r="H150" s="115" t="s">
        <v>365</v>
      </c>
      <c r="I150" s="115" t="s">
        <v>366</v>
      </c>
      <c r="J150" s="118" t="s">
        <v>317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448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19</v>
      </c>
      <c r="C151" s="115"/>
      <c r="D151" s="115" t="s">
        <v>353</v>
      </c>
      <c r="E151" s="115" t="s">
        <v>354</v>
      </c>
      <c r="F151" s="115"/>
      <c r="G151" s="115"/>
      <c r="H151" s="115" t="s">
        <v>367</v>
      </c>
      <c r="I151" s="115" t="s">
        <v>368</v>
      </c>
      <c r="J151" s="118" t="s">
        <v>317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504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27</v>
      </c>
      <c r="C152" s="115"/>
      <c r="D152" s="115" t="s">
        <v>353</v>
      </c>
      <c r="E152" s="115" t="s">
        <v>354</v>
      </c>
      <c r="F152" s="115"/>
      <c r="G152" s="115"/>
      <c r="H152" s="115" t="s">
        <v>369</v>
      </c>
      <c r="I152" s="115" t="s">
        <v>370</v>
      </c>
      <c r="J152" s="118" t="s">
        <v>371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288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18</v>
      </c>
      <c r="C153" s="115"/>
      <c r="D153" s="115" t="s">
        <v>353</v>
      </c>
      <c r="E153" s="115" t="s">
        <v>354</v>
      </c>
      <c r="F153" s="115"/>
      <c r="G153" s="115"/>
      <c r="H153" s="115" t="s">
        <v>372</v>
      </c>
      <c r="I153" s="115" t="s">
        <v>373</v>
      </c>
      <c r="J153" s="118" t="s">
        <v>181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12460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18</v>
      </c>
      <c r="C154" s="115"/>
      <c r="D154" s="115" t="s">
        <v>353</v>
      </c>
      <c r="E154" s="115" t="s">
        <v>354</v>
      </c>
      <c r="F154" s="115"/>
      <c r="G154" s="115"/>
      <c r="H154" s="115" t="s">
        <v>374</v>
      </c>
      <c r="I154" s="115" t="s">
        <v>375</v>
      </c>
      <c r="J154" s="118" t="s">
        <v>181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24000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18</v>
      </c>
      <c r="C155" s="115"/>
      <c r="D155" s="115" t="s">
        <v>353</v>
      </c>
      <c r="E155" s="115" t="s">
        <v>354</v>
      </c>
      <c r="F155" s="115"/>
      <c r="G155" s="115"/>
      <c r="H155" s="115" t="s">
        <v>376</v>
      </c>
      <c r="I155" s="115" t="s">
        <v>377</v>
      </c>
      <c r="J155" s="118" t="s">
        <v>94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31000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18</v>
      </c>
      <c r="C156" s="115"/>
      <c r="D156" s="115" t="s">
        <v>378</v>
      </c>
      <c r="E156" s="115" t="s">
        <v>379</v>
      </c>
      <c r="F156" s="115"/>
      <c r="G156" s="115"/>
      <c r="H156" s="115" t="s">
        <v>380</v>
      </c>
      <c r="I156" s="115" t="s">
        <v>381</v>
      </c>
      <c r="J156" s="118" t="s">
        <v>162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11250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18</v>
      </c>
      <c r="C157" s="115"/>
      <c r="D157" s="115" t="s">
        <v>378</v>
      </c>
      <c r="E157" s="115" t="s">
        <v>379</v>
      </c>
      <c r="F157" s="115"/>
      <c r="G157" s="115"/>
      <c r="H157" s="115" t="s">
        <v>382</v>
      </c>
      <c r="I157" s="115" t="s">
        <v>383</v>
      </c>
      <c r="J157" s="118" t="s">
        <v>162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11300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18</v>
      </c>
      <c r="C158" s="115"/>
      <c r="D158" s="115" t="s">
        <v>378</v>
      </c>
      <c r="E158" s="115" t="s">
        <v>379</v>
      </c>
      <c r="F158" s="115"/>
      <c r="G158" s="115"/>
      <c r="H158" s="115" t="s">
        <v>384</v>
      </c>
      <c r="I158" s="115" t="s">
        <v>269</v>
      </c>
      <c r="J158" s="118" t="s">
        <v>175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18900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385</v>
      </c>
      <c r="E159" s="115" t="s">
        <v>386</v>
      </c>
      <c r="F159" s="115"/>
      <c r="G159" s="115"/>
      <c r="H159" s="115" t="s">
        <v>387</v>
      </c>
      <c r="I159" s="115" t="s">
        <v>388</v>
      </c>
      <c r="J159" s="118" t="s">
        <v>389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148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19</v>
      </c>
      <c r="C160" s="115"/>
      <c r="D160" s="115" t="s">
        <v>385</v>
      </c>
      <c r="E160" s="115" t="s">
        <v>386</v>
      </c>
      <c r="F160" s="115"/>
      <c r="G160" s="115"/>
      <c r="H160" s="115" t="s">
        <v>390</v>
      </c>
      <c r="I160" s="115" t="s">
        <v>388</v>
      </c>
      <c r="J160" s="118" t="s">
        <v>391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24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19</v>
      </c>
      <c r="C161" s="115"/>
      <c r="D161" s="115" t="s">
        <v>385</v>
      </c>
      <c r="E161" s="115" t="s">
        <v>386</v>
      </c>
      <c r="F161" s="115"/>
      <c r="G161" s="115"/>
      <c r="H161" s="115" t="s">
        <v>392</v>
      </c>
      <c r="I161" s="115" t="s">
        <v>388</v>
      </c>
      <c r="J161" s="118" t="s">
        <v>389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128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19</v>
      </c>
      <c r="C162" s="115"/>
      <c r="D162" s="115" t="s">
        <v>385</v>
      </c>
      <c r="E162" s="115" t="s">
        <v>386</v>
      </c>
      <c r="F162" s="115"/>
      <c r="G162" s="115"/>
      <c r="H162" s="115" t="s">
        <v>393</v>
      </c>
      <c r="I162" s="115" t="s">
        <v>388</v>
      </c>
      <c r="J162" s="118" t="s">
        <v>391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128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19</v>
      </c>
      <c r="C163" s="115"/>
      <c r="D163" s="115" t="s">
        <v>385</v>
      </c>
      <c r="E163" s="115" t="s">
        <v>386</v>
      </c>
      <c r="F163" s="115"/>
      <c r="G163" s="115"/>
      <c r="H163" s="115" t="s">
        <v>394</v>
      </c>
      <c r="I163" s="115" t="s">
        <v>388</v>
      </c>
      <c r="J163" s="118" t="s">
        <v>389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36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19</v>
      </c>
      <c r="C164" s="115"/>
      <c r="D164" s="115" t="s">
        <v>385</v>
      </c>
      <c r="E164" s="115" t="s">
        <v>386</v>
      </c>
      <c r="F164" s="115"/>
      <c r="G164" s="115"/>
      <c r="H164" s="115" t="s">
        <v>395</v>
      </c>
      <c r="I164" s="115" t="s">
        <v>388</v>
      </c>
      <c r="J164" s="118" t="s">
        <v>391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36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22</v>
      </c>
      <c r="C165" s="115"/>
      <c r="D165" s="115" t="s">
        <v>396</v>
      </c>
      <c r="E165" s="115" t="s">
        <v>397</v>
      </c>
      <c r="F165" s="115"/>
      <c r="G165" s="115"/>
      <c r="H165" s="115" t="s">
        <v>398</v>
      </c>
      <c r="I165" s="115" t="s">
        <v>399</v>
      </c>
      <c r="J165" s="118" t="s">
        <v>359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10500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19</v>
      </c>
      <c r="C166" s="115"/>
      <c r="D166" s="115" t="s">
        <v>396</v>
      </c>
      <c r="E166" s="115" t="s">
        <v>397</v>
      </c>
      <c r="F166" s="115"/>
      <c r="G166" s="115"/>
      <c r="H166" s="115" t="s">
        <v>400</v>
      </c>
      <c r="I166" s="115" t="s">
        <v>401</v>
      </c>
      <c r="J166" s="118" t="s">
        <v>317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400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19</v>
      </c>
      <c r="C167" s="115"/>
      <c r="D167" s="115" t="s">
        <v>396</v>
      </c>
      <c r="E167" s="115" t="s">
        <v>397</v>
      </c>
      <c r="F167" s="115"/>
      <c r="G167" s="115"/>
      <c r="H167" s="115" t="s">
        <v>402</v>
      </c>
      <c r="I167" s="115" t="s">
        <v>401</v>
      </c>
      <c r="J167" s="118" t="s">
        <v>317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780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22</v>
      </c>
      <c r="C168" s="115"/>
      <c r="D168" s="115" t="s">
        <v>396</v>
      </c>
      <c r="E168" s="115" t="s">
        <v>397</v>
      </c>
      <c r="F168" s="115"/>
      <c r="G168" s="115"/>
      <c r="H168" s="115" t="s">
        <v>403</v>
      </c>
      <c r="I168" s="115" t="s">
        <v>404</v>
      </c>
      <c r="J168" s="118" t="s">
        <v>243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24270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396</v>
      </c>
      <c r="E169" s="115" t="s">
        <v>397</v>
      </c>
      <c r="F169" s="115"/>
      <c r="G169" s="115"/>
      <c r="H169" s="115" t="s">
        <v>405</v>
      </c>
      <c r="I169" s="115" t="s">
        <v>406</v>
      </c>
      <c r="J169" s="118" t="s">
        <v>175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2310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19</v>
      </c>
      <c r="C170" s="115"/>
      <c r="D170" s="115" t="s">
        <v>407</v>
      </c>
      <c r="E170" s="115" t="s">
        <v>408</v>
      </c>
      <c r="F170" s="115"/>
      <c r="G170" s="115"/>
      <c r="H170" s="115" t="s">
        <v>409</v>
      </c>
      <c r="I170" s="115" t="s">
        <v>410</v>
      </c>
      <c r="J170" s="118" t="s">
        <v>317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1200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27</v>
      </c>
      <c r="C171" s="115"/>
      <c r="D171" s="115" t="s">
        <v>407</v>
      </c>
      <c r="E171" s="115" t="s">
        <v>408</v>
      </c>
      <c r="F171" s="115"/>
      <c r="G171" s="115"/>
      <c r="H171" s="115" t="s">
        <v>411</v>
      </c>
      <c r="I171" s="115" t="s">
        <v>412</v>
      </c>
      <c r="J171" s="118" t="s">
        <v>413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1200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19</v>
      </c>
      <c r="C172" s="115"/>
      <c r="D172" s="115" t="s">
        <v>407</v>
      </c>
      <c r="E172" s="115" t="s">
        <v>408</v>
      </c>
      <c r="F172" s="115"/>
      <c r="G172" s="115"/>
      <c r="H172" s="115" t="s">
        <v>414</v>
      </c>
      <c r="I172" s="115" t="s">
        <v>415</v>
      </c>
      <c r="J172" s="118" t="s">
        <v>413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200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416</v>
      </c>
      <c r="E173" s="115" t="s">
        <v>417</v>
      </c>
      <c r="F173" s="115"/>
      <c r="G173" s="115"/>
      <c r="H173" s="115" t="s">
        <v>418</v>
      </c>
      <c r="I173" s="115" t="s">
        <v>227</v>
      </c>
      <c r="J173" s="118" t="s">
        <v>419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6300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420</v>
      </c>
      <c r="E174" s="115" t="s">
        <v>421</v>
      </c>
      <c r="F174" s="115"/>
      <c r="G174" s="115"/>
      <c r="H174" s="115" t="s">
        <v>422</v>
      </c>
      <c r="I174" s="115" t="s">
        <v>84</v>
      </c>
      <c r="J174" s="118" t="s">
        <v>423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1800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420</v>
      </c>
      <c r="E175" s="115" t="s">
        <v>421</v>
      </c>
      <c r="F175" s="115"/>
      <c r="G175" s="115"/>
      <c r="H175" s="115" t="s">
        <v>424</v>
      </c>
      <c r="I175" s="115" t="s">
        <v>425</v>
      </c>
      <c r="J175" s="118" t="s">
        <v>147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16380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27</v>
      </c>
      <c r="C176" s="115"/>
      <c r="D176" s="115" t="s">
        <v>420</v>
      </c>
      <c r="E176" s="115" t="s">
        <v>421</v>
      </c>
      <c r="F176" s="115"/>
      <c r="G176" s="115"/>
      <c r="H176" s="115" t="s">
        <v>426</v>
      </c>
      <c r="I176" s="115" t="s">
        <v>427</v>
      </c>
      <c r="J176" s="118" t="s">
        <v>147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180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420</v>
      </c>
      <c r="E177" s="115" t="s">
        <v>421</v>
      </c>
      <c r="F177" s="115"/>
      <c r="G177" s="115"/>
      <c r="H177" s="115" t="s">
        <v>428</v>
      </c>
      <c r="I177" s="115" t="s">
        <v>84</v>
      </c>
      <c r="J177" s="118" t="s">
        <v>76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3900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18</v>
      </c>
      <c r="C178" s="115"/>
      <c r="D178" s="115" t="s">
        <v>420</v>
      </c>
      <c r="E178" s="115" t="s">
        <v>421</v>
      </c>
      <c r="F178" s="115"/>
      <c r="G178" s="115"/>
      <c r="H178" s="115" t="s">
        <v>429</v>
      </c>
      <c r="I178" s="115" t="s">
        <v>214</v>
      </c>
      <c r="J178" s="118" t="s">
        <v>243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12600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18</v>
      </c>
      <c r="C179" s="115"/>
      <c r="D179" s="115" t="s">
        <v>420</v>
      </c>
      <c r="E179" s="115" t="s">
        <v>421</v>
      </c>
      <c r="F179" s="115"/>
      <c r="G179" s="115"/>
      <c r="H179" s="115" t="s">
        <v>430</v>
      </c>
      <c r="I179" s="115" t="s">
        <v>84</v>
      </c>
      <c r="J179" s="118" t="s">
        <v>328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9000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18</v>
      </c>
      <c r="C180" s="115"/>
      <c r="D180" s="115" t="s">
        <v>420</v>
      </c>
      <c r="E180" s="115" t="s">
        <v>421</v>
      </c>
      <c r="F180" s="115"/>
      <c r="G180" s="115"/>
      <c r="H180" s="115" t="s">
        <v>431</v>
      </c>
      <c r="I180" s="115" t="s">
        <v>84</v>
      </c>
      <c r="J180" s="118" t="s">
        <v>76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4800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18</v>
      </c>
      <c r="C181" s="115"/>
      <c r="D181" s="115" t="s">
        <v>420</v>
      </c>
      <c r="E181" s="115" t="s">
        <v>421</v>
      </c>
      <c r="F181" s="115"/>
      <c r="G181" s="115"/>
      <c r="H181" s="115" t="s">
        <v>432</v>
      </c>
      <c r="I181" s="115" t="s">
        <v>84</v>
      </c>
      <c r="J181" s="118" t="s">
        <v>175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4800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18</v>
      </c>
      <c r="C182" s="115"/>
      <c r="D182" s="115" t="s">
        <v>433</v>
      </c>
      <c r="E182" s="115" t="s">
        <v>434</v>
      </c>
      <c r="F182" s="115"/>
      <c r="G182" s="115"/>
      <c r="H182" s="115" t="s">
        <v>435</v>
      </c>
      <c r="I182" s="115" t="s">
        <v>436</v>
      </c>
      <c r="J182" s="118" t="s">
        <v>203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4000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18</v>
      </c>
      <c r="C183" s="115"/>
      <c r="D183" s="115" t="s">
        <v>433</v>
      </c>
      <c r="E183" s="115" t="s">
        <v>434</v>
      </c>
      <c r="F183" s="115"/>
      <c r="G183" s="115"/>
      <c r="H183" s="115" t="s">
        <v>437</v>
      </c>
      <c r="I183" s="115" t="s">
        <v>259</v>
      </c>
      <c r="J183" s="118" t="s">
        <v>192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252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18</v>
      </c>
      <c r="C184" s="115"/>
      <c r="D184" s="115" t="s">
        <v>433</v>
      </c>
      <c r="E184" s="115" t="s">
        <v>434</v>
      </c>
      <c r="F184" s="115"/>
      <c r="G184" s="115"/>
      <c r="H184" s="115" t="s">
        <v>438</v>
      </c>
      <c r="I184" s="115" t="s">
        <v>259</v>
      </c>
      <c r="J184" s="118" t="s">
        <v>88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1122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18</v>
      </c>
      <c r="C185" s="115"/>
      <c r="D185" s="115" t="s">
        <v>433</v>
      </c>
      <c r="E185" s="115" t="s">
        <v>434</v>
      </c>
      <c r="F185" s="115"/>
      <c r="G185" s="115"/>
      <c r="H185" s="115" t="s">
        <v>439</v>
      </c>
      <c r="I185" s="115" t="s">
        <v>259</v>
      </c>
      <c r="J185" s="118" t="s">
        <v>88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3014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18</v>
      </c>
      <c r="C186" s="115"/>
      <c r="D186" s="115" t="s">
        <v>433</v>
      </c>
      <c r="E186" s="115" t="s">
        <v>434</v>
      </c>
      <c r="F186" s="115"/>
      <c r="G186" s="115"/>
      <c r="H186" s="115" t="s">
        <v>440</v>
      </c>
      <c r="I186" s="115" t="s">
        <v>259</v>
      </c>
      <c r="J186" s="118" t="s">
        <v>441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1872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18</v>
      </c>
      <c r="C187" s="115"/>
      <c r="D187" s="115" t="s">
        <v>433</v>
      </c>
      <c r="E187" s="115" t="s">
        <v>434</v>
      </c>
      <c r="F187" s="115"/>
      <c r="G187" s="115"/>
      <c r="H187" s="115" t="s">
        <v>442</v>
      </c>
      <c r="I187" s="115" t="s">
        <v>259</v>
      </c>
      <c r="J187" s="118" t="s">
        <v>94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16525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18</v>
      </c>
      <c r="C188" s="115"/>
      <c r="D188" s="115" t="s">
        <v>433</v>
      </c>
      <c r="E188" s="115" t="s">
        <v>434</v>
      </c>
      <c r="F188" s="115"/>
      <c r="G188" s="115"/>
      <c r="H188" s="115" t="s">
        <v>443</v>
      </c>
      <c r="I188" s="115" t="s">
        <v>259</v>
      </c>
      <c r="J188" s="118" t="s">
        <v>243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390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18</v>
      </c>
      <c r="C189" s="115"/>
      <c r="D189" s="115" t="s">
        <v>433</v>
      </c>
      <c r="E189" s="115" t="s">
        <v>434</v>
      </c>
      <c r="F189" s="115"/>
      <c r="G189" s="115"/>
      <c r="H189" s="115" t="s">
        <v>444</v>
      </c>
      <c r="I189" s="115" t="s">
        <v>259</v>
      </c>
      <c r="J189" s="118" t="s">
        <v>445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9504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27</v>
      </c>
      <c r="C190" s="115"/>
      <c r="D190" s="115" t="s">
        <v>433</v>
      </c>
      <c r="E190" s="115" t="s">
        <v>434</v>
      </c>
      <c r="F190" s="115"/>
      <c r="G190" s="115"/>
      <c r="H190" s="115" t="s">
        <v>446</v>
      </c>
      <c r="I190" s="115" t="s">
        <v>447</v>
      </c>
      <c r="J190" s="118" t="s">
        <v>76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2000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22</v>
      </c>
      <c r="C191" s="115"/>
      <c r="D191" s="115" t="s">
        <v>448</v>
      </c>
      <c r="E191" s="115" t="s">
        <v>449</v>
      </c>
      <c r="F191" s="115"/>
      <c r="G191" s="115"/>
      <c r="H191" s="115" t="s">
        <v>450</v>
      </c>
      <c r="I191" s="115" t="s">
        <v>451</v>
      </c>
      <c r="J191" s="118" t="s">
        <v>94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15360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448</v>
      </c>
      <c r="E192" s="115" t="s">
        <v>449</v>
      </c>
      <c r="F192" s="115"/>
      <c r="G192" s="115"/>
      <c r="H192" s="115" t="s">
        <v>452</v>
      </c>
      <c r="I192" s="115" t="s">
        <v>453</v>
      </c>
      <c r="J192" s="118" t="s">
        <v>454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516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19</v>
      </c>
      <c r="C193" s="115"/>
      <c r="D193" s="115" t="s">
        <v>448</v>
      </c>
      <c r="E193" s="115" t="s">
        <v>449</v>
      </c>
      <c r="F193" s="115"/>
      <c r="G193" s="115"/>
      <c r="H193" s="115" t="s">
        <v>455</v>
      </c>
      <c r="I193" s="115" t="s">
        <v>453</v>
      </c>
      <c r="J193" s="118" t="s">
        <v>454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512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19</v>
      </c>
      <c r="C194" s="115"/>
      <c r="D194" s="115" t="s">
        <v>448</v>
      </c>
      <c r="E194" s="115" t="s">
        <v>449</v>
      </c>
      <c r="F194" s="115"/>
      <c r="G194" s="115"/>
      <c r="H194" s="115" t="s">
        <v>456</v>
      </c>
      <c r="I194" s="115" t="s">
        <v>457</v>
      </c>
      <c r="J194" s="118" t="s">
        <v>454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366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19</v>
      </c>
      <c r="C195" s="115"/>
      <c r="D195" s="115" t="s">
        <v>448</v>
      </c>
      <c r="E195" s="115" t="s">
        <v>449</v>
      </c>
      <c r="F195" s="115"/>
      <c r="G195" s="115"/>
      <c r="H195" s="115" t="s">
        <v>458</v>
      </c>
      <c r="I195" s="115" t="s">
        <v>457</v>
      </c>
      <c r="J195" s="118" t="s">
        <v>454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360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19</v>
      </c>
      <c r="C196" s="115"/>
      <c r="D196" s="115" t="s">
        <v>448</v>
      </c>
      <c r="E196" s="115" t="s">
        <v>449</v>
      </c>
      <c r="F196" s="115"/>
      <c r="G196" s="115"/>
      <c r="H196" s="115" t="s">
        <v>459</v>
      </c>
      <c r="I196" s="115" t="s">
        <v>457</v>
      </c>
      <c r="J196" s="118" t="s">
        <v>454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84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448</v>
      </c>
      <c r="E197" s="115" t="s">
        <v>449</v>
      </c>
      <c r="F197" s="115"/>
      <c r="G197" s="115"/>
      <c r="H197" s="115" t="s">
        <v>460</v>
      </c>
      <c r="I197" s="115" t="s">
        <v>457</v>
      </c>
      <c r="J197" s="118" t="s">
        <v>454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84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19</v>
      </c>
      <c r="C198" s="115"/>
      <c r="D198" s="115" t="s">
        <v>448</v>
      </c>
      <c r="E198" s="115" t="s">
        <v>449</v>
      </c>
      <c r="F198" s="115"/>
      <c r="G198" s="115"/>
      <c r="H198" s="115" t="s">
        <v>461</v>
      </c>
      <c r="I198" s="115" t="s">
        <v>457</v>
      </c>
      <c r="J198" s="118" t="s">
        <v>454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66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19</v>
      </c>
      <c r="C199" s="115"/>
      <c r="D199" s="115" t="s">
        <v>448</v>
      </c>
      <c r="E199" s="115" t="s">
        <v>449</v>
      </c>
      <c r="F199" s="115"/>
      <c r="G199" s="115"/>
      <c r="H199" s="115" t="s">
        <v>462</v>
      </c>
      <c r="I199" s="115" t="s">
        <v>457</v>
      </c>
      <c r="J199" s="118" t="s">
        <v>454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60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19</v>
      </c>
      <c r="C200" s="115"/>
      <c r="D200" s="115" t="s">
        <v>448</v>
      </c>
      <c r="E200" s="115" t="s">
        <v>449</v>
      </c>
      <c r="F200" s="115"/>
      <c r="G200" s="115"/>
      <c r="H200" s="115" t="s">
        <v>463</v>
      </c>
      <c r="I200" s="115" t="s">
        <v>464</v>
      </c>
      <c r="J200" s="118" t="s">
        <v>317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116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19</v>
      </c>
      <c r="C201" s="115"/>
      <c r="D201" s="115" t="s">
        <v>448</v>
      </c>
      <c r="E201" s="115" t="s">
        <v>449</v>
      </c>
      <c r="F201" s="115"/>
      <c r="G201" s="115"/>
      <c r="H201" s="115" t="s">
        <v>465</v>
      </c>
      <c r="I201" s="115" t="s">
        <v>466</v>
      </c>
      <c r="J201" s="118" t="s">
        <v>317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108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19</v>
      </c>
      <c r="C202" s="115"/>
      <c r="D202" s="115" t="s">
        <v>448</v>
      </c>
      <c r="E202" s="115" t="s">
        <v>449</v>
      </c>
      <c r="F202" s="115"/>
      <c r="G202" s="115"/>
      <c r="H202" s="115" t="s">
        <v>467</v>
      </c>
      <c r="I202" s="115" t="s">
        <v>468</v>
      </c>
      <c r="J202" s="118" t="s">
        <v>317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96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19</v>
      </c>
      <c r="C203" s="115"/>
      <c r="D203" s="115" t="s">
        <v>448</v>
      </c>
      <c r="E203" s="115" t="s">
        <v>449</v>
      </c>
      <c r="F203" s="115"/>
      <c r="G203" s="115"/>
      <c r="H203" s="115" t="s">
        <v>469</v>
      </c>
      <c r="I203" s="115" t="s">
        <v>468</v>
      </c>
      <c r="J203" s="118" t="s">
        <v>317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108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19</v>
      </c>
      <c r="C204" s="115"/>
      <c r="D204" s="115" t="s">
        <v>448</v>
      </c>
      <c r="E204" s="115" t="s">
        <v>449</v>
      </c>
      <c r="F204" s="115"/>
      <c r="G204" s="115"/>
      <c r="H204" s="115" t="s">
        <v>470</v>
      </c>
      <c r="I204" s="115" t="s">
        <v>468</v>
      </c>
      <c r="J204" s="118" t="s">
        <v>317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24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19</v>
      </c>
      <c r="C205" s="115"/>
      <c r="D205" s="115" t="s">
        <v>448</v>
      </c>
      <c r="E205" s="115" t="s">
        <v>449</v>
      </c>
      <c r="F205" s="115"/>
      <c r="G205" s="115"/>
      <c r="H205" s="115" t="s">
        <v>471</v>
      </c>
      <c r="I205" s="115" t="s">
        <v>468</v>
      </c>
      <c r="J205" s="118" t="s">
        <v>317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30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27</v>
      </c>
      <c r="C206" s="115"/>
      <c r="D206" s="115" t="s">
        <v>448</v>
      </c>
      <c r="E206" s="115" t="s">
        <v>449</v>
      </c>
      <c r="F206" s="115"/>
      <c r="G206" s="115"/>
      <c r="H206" s="115" t="s">
        <v>472</v>
      </c>
      <c r="I206" s="115" t="s">
        <v>468</v>
      </c>
      <c r="J206" s="118" t="s">
        <v>317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36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27</v>
      </c>
      <c r="C207" s="115"/>
      <c r="D207" s="115" t="s">
        <v>448</v>
      </c>
      <c r="E207" s="115" t="s">
        <v>449</v>
      </c>
      <c r="F207" s="115"/>
      <c r="G207" s="115"/>
      <c r="H207" s="115" t="s">
        <v>473</v>
      </c>
      <c r="I207" s="115" t="s">
        <v>468</v>
      </c>
      <c r="J207" s="118" t="s">
        <v>317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38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18</v>
      </c>
      <c r="C208" s="115"/>
      <c r="D208" s="115" t="s">
        <v>474</v>
      </c>
      <c r="E208" s="115" t="s">
        <v>475</v>
      </c>
      <c r="F208" s="115"/>
      <c r="G208" s="115"/>
      <c r="H208" s="115" t="s">
        <v>476</v>
      </c>
      <c r="I208" s="115" t="s">
        <v>477</v>
      </c>
      <c r="J208" s="118" t="s">
        <v>170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180000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22</v>
      </c>
      <c r="C209" s="115"/>
      <c r="D209" s="115" t="s">
        <v>474</v>
      </c>
      <c r="E209" s="115" t="s">
        <v>475</v>
      </c>
      <c r="F209" s="115"/>
      <c r="G209" s="115"/>
      <c r="H209" s="115" t="s">
        <v>478</v>
      </c>
      <c r="I209" s="115" t="s">
        <v>358</v>
      </c>
      <c r="J209" s="118" t="s">
        <v>479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9000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19</v>
      </c>
      <c r="C210" s="115"/>
      <c r="D210" s="115" t="s">
        <v>474</v>
      </c>
      <c r="E210" s="115" t="s">
        <v>475</v>
      </c>
      <c r="F210" s="115"/>
      <c r="G210" s="115"/>
      <c r="H210" s="115" t="s">
        <v>480</v>
      </c>
      <c r="I210" s="115" t="s">
        <v>481</v>
      </c>
      <c r="J210" s="118" t="s">
        <v>317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2000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19</v>
      </c>
      <c r="C211" s="115"/>
      <c r="D211" s="115" t="s">
        <v>474</v>
      </c>
      <c r="E211" s="115" t="s">
        <v>475</v>
      </c>
      <c r="F211" s="115"/>
      <c r="G211" s="115"/>
      <c r="H211" s="115" t="s">
        <v>482</v>
      </c>
      <c r="I211" s="115" t="s">
        <v>483</v>
      </c>
      <c r="J211" s="118" t="s">
        <v>317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240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27</v>
      </c>
      <c r="C212" s="115"/>
      <c r="D212" s="115" t="s">
        <v>474</v>
      </c>
      <c r="E212" s="115" t="s">
        <v>475</v>
      </c>
      <c r="F212" s="115"/>
      <c r="G212" s="115"/>
      <c r="H212" s="115" t="s">
        <v>484</v>
      </c>
      <c r="I212" s="115" t="s">
        <v>485</v>
      </c>
      <c r="J212" s="118" t="s">
        <v>303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1260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20</v>
      </c>
      <c r="C213" s="115"/>
      <c r="D213" s="115" t="s">
        <v>486</v>
      </c>
      <c r="E213" s="115" t="s">
        <v>487</v>
      </c>
      <c r="F213" s="115"/>
      <c r="G213" s="115"/>
      <c r="H213" s="115" t="s">
        <v>488</v>
      </c>
      <c r="I213" s="115" t="s">
        <v>489</v>
      </c>
      <c r="J213" s="118" t="s">
        <v>187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586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20</v>
      </c>
      <c r="C214" s="115"/>
      <c r="D214" s="115" t="s">
        <v>486</v>
      </c>
      <c r="E214" s="115" t="s">
        <v>487</v>
      </c>
      <c r="F214" s="115"/>
      <c r="G214" s="115"/>
      <c r="H214" s="115" t="s">
        <v>490</v>
      </c>
      <c r="I214" s="115" t="s">
        <v>491</v>
      </c>
      <c r="J214" s="118" t="s">
        <v>187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583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20</v>
      </c>
      <c r="C215" s="115"/>
      <c r="D215" s="115" t="s">
        <v>486</v>
      </c>
      <c r="E215" s="115" t="s">
        <v>487</v>
      </c>
      <c r="F215" s="115"/>
      <c r="G215" s="115"/>
      <c r="H215" s="115" t="s">
        <v>492</v>
      </c>
      <c r="I215" s="115" t="s">
        <v>493</v>
      </c>
      <c r="J215" s="118" t="s">
        <v>187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1763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20</v>
      </c>
      <c r="C216" s="115"/>
      <c r="D216" s="115" t="s">
        <v>486</v>
      </c>
      <c r="E216" s="115" t="s">
        <v>487</v>
      </c>
      <c r="F216" s="115"/>
      <c r="G216" s="115"/>
      <c r="H216" s="115" t="s">
        <v>494</v>
      </c>
      <c r="I216" s="115" t="s">
        <v>495</v>
      </c>
      <c r="J216" s="118" t="s">
        <v>125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582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20</v>
      </c>
      <c r="C217" s="115"/>
      <c r="D217" s="115" t="s">
        <v>486</v>
      </c>
      <c r="E217" s="115" t="s">
        <v>487</v>
      </c>
      <c r="F217" s="115"/>
      <c r="G217" s="115"/>
      <c r="H217" s="115" t="s">
        <v>496</v>
      </c>
      <c r="I217" s="115" t="s">
        <v>495</v>
      </c>
      <c r="J217" s="118" t="s">
        <v>497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1154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20</v>
      </c>
      <c r="C218" s="115"/>
      <c r="D218" s="115" t="s">
        <v>486</v>
      </c>
      <c r="E218" s="115" t="s">
        <v>487</v>
      </c>
      <c r="F218" s="115"/>
      <c r="G218" s="115"/>
      <c r="H218" s="115" t="s">
        <v>498</v>
      </c>
      <c r="I218" s="115" t="s">
        <v>499</v>
      </c>
      <c r="J218" s="118" t="s">
        <v>500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181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20</v>
      </c>
      <c r="C219" s="115"/>
      <c r="D219" s="115" t="s">
        <v>486</v>
      </c>
      <c r="E219" s="115" t="s">
        <v>487</v>
      </c>
      <c r="F219" s="115"/>
      <c r="G219" s="115"/>
      <c r="H219" s="115" t="s">
        <v>501</v>
      </c>
      <c r="I219" s="115" t="s">
        <v>502</v>
      </c>
      <c r="J219" s="118" t="s">
        <v>500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187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19</v>
      </c>
      <c r="C220" s="115"/>
      <c r="D220" s="115" t="s">
        <v>503</v>
      </c>
      <c r="E220" s="115" t="s">
        <v>504</v>
      </c>
      <c r="F220" s="115"/>
      <c r="G220" s="115"/>
      <c r="H220" s="115" t="s">
        <v>505</v>
      </c>
      <c r="I220" s="115" t="s">
        <v>269</v>
      </c>
      <c r="J220" s="118" t="s">
        <v>506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27000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19</v>
      </c>
      <c r="C221" s="115"/>
      <c r="D221" s="115" t="s">
        <v>503</v>
      </c>
      <c r="E221" s="115" t="s">
        <v>504</v>
      </c>
      <c r="F221" s="115"/>
      <c r="G221" s="115"/>
      <c r="H221" s="115" t="s">
        <v>507</v>
      </c>
      <c r="I221" s="115" t="s">
        <v>508</v>
      </c>
      <c r="J221" s="118" t="s">
        <v>220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1500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509</v>
      </c>
      <c r="E222" s="115" t="s">
        <v>510</v>
      </c>
      <c r="F222" s="115"/>
      <c r="G222" s="115"/>
      <c r="H222" s="115" t="s">
        <v>511</v>
      </c>
      <c r="I222" s="115" t="s">
        <v>512</v>
      </c>
      <c r="J222" s="118" t="s">
        <v>147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16000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18</v>
      </c>
      <c r="C223" s="115"/>
      <c r="D223" s="115" t="s">
        <v>509</v>
      </c>
      <c r="E223" s="115" t="s">
        <v>510</v>
      </c>
      <c r="F223" s="115"/>
      <c r="G223" s="115"/>
      <c r="H223" s="115" t="s">
        <v>513</v>
      </c>
      <c r="I223" s="115" t="s">
        <v>514</v>
      </c>
      <c r="J223" s="118" t="s">
        <v>515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1600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0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19</v>
      </c>
      <c r="C224" s="115"/>
      <c r="D224" s="115" t="s">
        <v>509</v>
      </c>
      <c r="E224" s="115" t="s">
        <v>510</v>
      </c>
      <c r="F224" s="115"/>
      <c r="G224" s="115"/>
      <c r="H224" s="115" t="s">
        <v>516</v>
      </c>
      <c r="I224" s="115" t="s">
        <v>517</v>
      </c>
      <c r="J224" s="118" t="s">
        <v>141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21600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0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27</v>
      </c>
      <c r="C225" s="115"/>
      <c r="D225" s="115" t="s">
        <v>509</v>
      </c>
      <c r="E225" s="115" t="s">
        <v>510</v>
      </c>
      <c r="F225" s="115"/>
      <c r="G225" s="115"/>
      <c r="H225" s="115" t="s">
        <v>518</v>
      </c>
      <c r="I225" s="115" t="s">
        <v>519</v>
      </c>
      <c r="J225" s="118" t="s">
        <v>520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20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0</v>
      </c>
      <c r="AM225" s="214">
        <v>0</v>
      </c>
      <c r="AN225" s="214">
        <v>0</v>
      </c>
      <c r="AO225" s="214">
        <v>0</v>
      </c>
      <c r="AP225" s="214">
        <v>0</v>
      </c>
      <c r="AQ225" s="214">
        <v>0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27</v>
      </c>
      <c r="C226" s="115"/>
      <c r="D226" s="115" t="s">
        <v>509</v>
      </c>
      <c r="E226" s="115" t="s">
        <v>510</v>
      </c>
      <c r="F226" s="115"/>
      <c r="G226" s="115"/>
      <c r="H226" s="115" t="s">
        <v>521</v>
      </c>
      <c r="I226" s="115" t="s">
        <v>522</v>
      </c>
      <c r="J226" s="118" t="s">
        <v>520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20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0</v>
      </c>
      <c r="AM226" s="214">
        <v>0</v>
      </c>
      <c r="AN226" s="214">
        <v>0</v>
      </c>
      <c r="AO226" s="214">
        <v>0</v>
      </c>
      <c r="AP226" s="214">
        <v>0</v>
      </c>
      <c r="AQ226" s="214">
        <v>0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18</v>
      </c>
      <c r="C227" s="115"/>
      <c r="D227" s="115" t="s">
        <v>509</v>
      </c>
      <c r="E227" s="115" t="s">
        <v>510</v>
      </c>
      <c r="F227" s="115"/>
      <c r="G227" s="115"/>
      <c r="H227" s="115" t="s">
        <v>523</v>
      </c>
      <c r="I227" s="115" t="s">
        <v>514</v>
      </c>
      <c r="J227" s="118" t="s">
        <v>178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12000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0</v>
      </c>
      <c r="AM227" s="214">
        <v>0</v>
      </c>
      <c r="AN227" s="214">
        <v>0</v>
      </c>
      <c r="AO227" s="214">
        <v>0</v>
      </c>
      <c r="AP227" s="214">
        <v>0</v>
      </c>
      <c r="AQ227" s="214">
        <v>0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18</v>
      </c>
      <c r="C228" s="115"/>
      <c r="D228" s="115" t="s">
        <v>509</v>
      </c>
      <c r="E228" s="115" t="s">
        <v>510</v>
      </c>
      <c r="F228" s="115"/>
      <c r="G228" s="115"/>
      <c r="H228" s="115" t="s">
        <v>524</v>
      </c>
      <c r="I228" s="115" t="s">
        <v>514</v>
      </c>
      <c r="J228" s="118" t="s">
        <v>178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10400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0</v>
      </c>
      <c r="AM228" s="214">
        <v>0</v>
      </c>
      <c r="AN228" s="214">
        <v>0</v>
      </c>
      <c r="AO228" s="214">
        <v>0</v>
      </c>
      <c r="AP228" s="214">
        <v>0</v>
      </c>
      <c r="AQ228" s="214">
        <v>0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18</v>
      </c>
      <c r="C229" s="115"/>
      <c r="D229" s="115" t="s">
        <v>509</v>
      </c>
      <c r="E229" s="115" t="s">
        <v>510</v>
      </c>
      <c r="F229" s="115"/>
      <c r="G229" s="115"/>
      <c r="H229" s="115" t="s">
        <v>525</v>
      </c>
      <c r="I229" s="115" t="s">
        <v>514</v>
      </c>
      <c r="J229" s="118" t="s">
        <v>526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800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0</v>
      </c>
      <c r="AM229" s="214">
        <v>0</v>
      </c>
      <c r="AN229" s="214">
        <v>0</v>
      </c>
      <c r="AO229" s="214">
        <v>0</v>
      </c>
      <c r="AP229" s="214">
        <v>0</v>
      </c>
      <c r="AQ229" s="214">
        <v>0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18</v>
      </c>
      <c r="C230" s="115"/>
      <c r="D230" s="115" t="s">
        <v>509</v>
      </c>
      <c r="E230" s="115" t="s">
        <v>510</v>
      </c>
      <c r="F230" s="115"/>
      <c r="G230" s="115"/>
      <c r="H230" s="115" t="s">
        <v>527</v>
      </c>
      <c r="I230" s="115" t="s">
        <v>514</v>
      </c>
      <c r="J230" s="118" t="s">
        <v>181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11400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0</v>
      </c>
      <c r="AM230" s="214">
        <v>0</v>
      </c>
      <c r="AN230" s="214">
        <v>0</v>
      </c>
      <c r="AO230" s="214">
        <v>0</v>
      </c>
      <c r="AP230" s="214">
        <v>0</v>
      </c>
      <c r="AQ230" s="214">
        <v>0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18</v>
      </c>
      <c r="C231" s="115"/>
      <c r="D231" s="115" t="s">
        <v>509</v>
      </c>
      <c r="E231" s="115" t="s">
        <v>510</v>
      </c>
      <c r="F231" s="115"/>
      <c r="G231" s="115"/>
      <c r="H231" s="115" t="s">
        <v>528</v>
      </c>
      <c r="I231" s="115" t="s">
        <v>514</v>
      </c>
      <c r="J231" s="118" t="s">
        <v>328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9600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0</v>
      </c>
      <c r="AM231" s="214">
        <v>0</v>
      </c>
      <c r="AN231" s="214">
        <v>0</v>
      </c>
      <c r="AO231" s="214">
        <v>0</v>
      </c>
      <c r="AP231" s="214">
        <v>0</v>
      </c>
      <c r="AQ231" s="214">
        <v>0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18</v>
      </c>
      <c r="C232" s="115"/>
      <c r="D232" s="115" t="s">
        <v>509</v>
      </c>
      <c r="E232" s="115" t="s">
        <v>510</v>
      </c>
      <c r="F232" s="115"/>
      <c r="G232" s="115"/>
      <c r="H232" s="115" t="s">
        <v>529</v>
      </c>
      <c r="I232" s="115" t="s">
        <v>512</v>
      </c>
      <c r="J232" s="119" t="s">
        <v>530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2400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0</v>
      </c>
      <c r="AM232" s="214">
        <v>0</v>
      </c>
      <c r="AN232" s="214">
        <v>0</v>
      </c>
      <c r="AO232" s="214">
        <v>0</v>
      </c>
      <c r="AP232" s="214">
        <v>0</v>
      </c>
      <c r="AQ232" s="214">
        <v>0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18</v>
      </c>
      <c r="C233" s="115"/>
      <c r="D233" s="115" t="s">
        <v>531</v>
      </c>
      <c r="E233" s="115" t="s">
        <v>532</v>
      </c>
      <c r="F233" s="115"/>
      <c r="G233" s="115"/>
      <c r="H233" s="115" t="s">
        <v>533</v>
      </c>
      <c r="I233" s="115" t="s">
        <v>534</v>
      </c>
      <c r="J233" s="118" t="s">
        <v>201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4120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0</v>
      </c>
      <c r="AM233" s="214">
        <v>0</v>
      </c>
      <c r="AN233" s="214">
        <v>0</v>
      </c>
      <c r="AO233" s="214">
        <v>0</v>
      </c>
      <c r="AP233" s="214">
        <v>0</v>
      </c>
      <c r="AQ233" s="214">
        <v>0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18</v>
      </c>
      <c r="C234" s="115"/>
      <c r="D234" s="115" t="s">
        <v>531</v>
      </c>
      <c r="E234" s="115" t="s">
        <v>532</v>
      </c>
      <c r="F234" s="115"/>
      <c r="G234" s="115"/>
      <c r="H234" s="115" t="s">
        <v>535</v>
      </c>
      <c r="I234" s="115" t="s">
        <v>296</v>
      </c>
      <c r="J234" s="118" t="s">
        <v>94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15720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0</v>
      </c>
      <c r="AM234" s="214">
        <v>0</v>
      </c>
      <c r="AN234" s="214">
        <v>0</v>
      </c>
      <c r="AO234" s="214">
        <v>0</v>
      </c>
      <c r="AP234" s="214">
        <v>0</v>
      </c>
      <c r="AQ234" s="214">
        <v>0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22</v>
      </c>
      <c r="C235" s="115"/>
      <c r="D235" s="115" t="s">
        <v>531</v>
      </c>
      <c r="E235" s="115" t="s">
        <v>532</v>
      </c>
      <c r="F235" s="115"/>
      <c r="G235" s="115"/>
      <c r="H235" s="115" t="s">
        <v>536</v>
      </c>
      <c r="I235" s="115" t="s">
        <v>537</v>
      </c>
      <c r="J235" s="118" t="s">
        <v>175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1330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0</v>
      </c>
      <c r="AM235" s="214">
        <v>0</v>
      </c>
      <c r="AN235" s="214">
        <v>0</v>
      </c>
      <c r="AO235" s="214">
        <v>0</v>
      </c>
      <c r="AP235" s="214">
        <v>0</v>
      </c>
      <c r="AQ235" s="214">
        <v>0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1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27</v>
      </c>
      <c r="C236" s="115"/>
      <c r="D236" s="115" t="s">
        <v>538</v>
      </c>
      <c r="E236" s="115" t="s">
        <v>539</v>
      </c>
      <c r="F236" s="115"/>
      <c r="G236" s="115"/>
      <c r="H236" s="115" t="s">
        <v>540</v>
      </c>
      <c r="I236" s="115" t="s">
        <v>541</v>
      </c>
      <c r="J236" s="118" t="s">
        <v>238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1</v>
      </c>
      <c r="AN236" s="214">
        <v>1</v>
      </c>
      <c r="AO236" s="214">
        <v>0</v>
      </c>
      <c r="AP236" s="214">
        <v>0</v>
      </c>
      <c r="AQ236" s="214">
        <v>0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538</v>
      </c>
      <c r="E237" s="115" t="s">
        <v>539</v>
      </c>
      <c r="F237" s="115"/>
      <c r="G237" s="115"/>
      <c r="H237" s="115" t="s">
        <v>542</v>
      </c>
      <c r="I237" s="115" t="s">
        <v>186</v>
      </c>
      <c r="J237" s="118" t="s">
        <v>543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0</v>
      </c>
      <c r="AJ237" s="214">
        <v>0</v>
      </c>
      <c r="AK237" s="214">
        <v>0</v>
      </c>
      <c r="AL237" s="214">
        <v>1</v>
      </c>
      <c r="AM237" s="214">
        <v>0</v>
      </c>
      <c r="AN237" s="214">
        <v>0</v>
      </c>
      <c r="AO237" s="214">
        <v>0</v>
      </c>
      <c r="AP237" s="214">
        <v>0</v>
      </c>
      <c r="AQ237" s="214">
        <v>0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538</v>
      </c>
      <c r="E238" s="115" t="s">
        <v>539</v>
      </c>
      <c r="F238" s="115"/>
      <c r="G238" s="115"/>
      <c r="H238" s="115" t="s">
        <v>544</v>
      </c>
      <c r="I238" s="115" t="s">
        <v>545</v>
      </c>
      <c r="J238" s="118" t="s">
        <v>543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1</v>
      </c>
      <c r="AM238" s="214">
        <v>2</v>
      </c>
      <c r="AN238" s="214">
        <v>0</v>
      </c>
      <c r="AO238" s="214">
        <v>0</v>
      </c>
      <c r="AP238" s="214">
        <v>0</v>
      </c>
      <c r="AQ238" s="214">
        <v>14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20</v>
      </c>
      <c r="C239" s="115"/>
      <c r="D239" s="115" t="s">
        <v>538</v>
      </c>
      <c r="E239" s="115" t="s">
        <v>539</v>
      </c>
      <c r="F239" s="115"/>
      <c r="G239" s="115"/>
      <c r="H239" s="115" t="s">
        <v>546</v>
      </c>
      <c r="I239" s="115" t="s">
        <v>545</v>
      </c>
      <c r="J239" s="118" t="s">
        <v>543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2600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13</v>
      </c>
      <c r="AM239" s="214">
        <v>1</v>
      </c>
      <c r="AN239" s="214">
        <v>0</v>
      </c>
      <c r="AO239" s="214">
        <v>0</v>
      </c>
      <c r="AP239" s="214">
        <v>0</v>
      </c>
      <c r="AQ239" s="214">
        <v>33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538</v>
      </c>
      <c r="E240" s="115" t="s">
        <v>539</v>
      </c>
      <c r="F240" s="115"/>
      <c r="G240" s="115"/>
      <c r="H240" s="115" t="s">
        <v>547</v>
      </c>
      <c r="I240" s="115" t="s">
        <v>548</v>
      </c>
      <c r="J240" s="118" t="s">
        <v>187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900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1</v>
      </c>
      <c r="AM240" s="214">
        <v>0</v>
      </c>
      <c r="AN240" s="214">
        <v>0</v>
      </c>
      <c r="AO240" s="214">
        <v>0</v>
      </c>
      <c r="AP240" s="214">
        <v>0</v>
      </c>
      <c r="AQ240" s="214">
        <v>51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538</v>
      </c>
      <c r="E241" s="115" t="s">
        <v>539</v>
      </c>
      <c r="F241" s="115"/>
      <c r="G241" s="115"/>
      <c r="H241" s="115" t="s">
        <v>549</v>
      </c>
      <c r="I241" s="115" t="s">
        <v>124</v>
      </c>
      <c r="J241" s="118" t="s">
        <v>543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1</v>
      </c>
      <c r="AM241" s="214">
        <v>0</v>
      </c>
      <c r="AN241" s="214">
        <v>0</v>
      </c>
      <c r="AO241" s="214">
        <v>0</v>
      </c>
      <c r="AP241" s="214">
        <v>0</v>
      </c>
      <c r="AQ241" s="214">
        <v>0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538</v>
      </c>
      <c r="E242" s="115" t="s">
        <v>539</v>
      </c>
      <c r="F242" s="115"/>
      <c r="G242" s="115"/>
      <c r="H242" s="115" t="s">
        <v>550</v>
      </c>
      <c r="I242" s="115" t="s">
        <v>124</v>
      </c>
      <c r="J242" s="118" t="s">
        <v>543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1800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1</v>
      </c>
      <c r="AJ242" s="214">
        <v>0</v>
      </c>
      <c r="AK242" s="214">
        <v>0</v>
      </c>
      <c r="AL242" s="214">
        <v>0</v>
      </c>
      <c r="AM242" s="214">
        <v>0</v>
      </c>
      <c r="AN242" s="214">
        <v>0</v>
      </c>
      <c r="AO242" s="214">
        <v>0</v>
      </c>
      <c r="AP242" s="214">
        <v>0</v>
      </c>
      <c r="AQ242" s="214">
        <v>0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20</v>
      </c>
      <c r="C243" s="115"/>
      <c r="D243" s="115" t="s">
        <v>538</v>
      </c>
      <c r="E243" s="115" t="s">
        <v>539</v>
      </c>
      <c r="F243" s="115"/>
      <c r="G243" s="115"/>
      <c r="H243" s="115" t="s">
        <v>551</v>
      </c>
      <c r="I243" s="115" t="s">
        <v>495</v>
      </c>
      <c r="J243" s="118" t="s">
        <v>543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900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1</v>
      </c>
      <c r="AM243" s="214">
        <v>0</v>
      </c>
      <c r="AN243" s="214">
        <v>0</v>
      </c>
      <c r="AO243" s="214">
        <v>0</v>
      </c>
      <c r="AP243" s="214">
        <v>0</v>
      </c>
      <c r="AQ243" s="214">
        <v>1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20</v>
      </c>
      <c r="C244" s="115"/>
      <c r="D244" s="115" t="s">
        <v>538</v>
      </c>
      <c r="E244" s="115" t="s">
        <v>539</v>
      </c>
      <c r="F244" s="115"/>
      <c r="G244" s="115"/>
      <c r="H244" s="115" t="s">
        <v>552</v>
      </c>
      <c r="I244" s="115" t="s">
        <v>553</v>
      </c>
      <c r="J244" s="118" t="s">
        <v>543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1300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1</v>
      </c>
      <c r="AM244" s="214">
        <v>0</v>
      </c>
      <c r="AN244" s="214">
        <v>0</v>
      </c>
      <c r="AO244" s="214">
        <v>0</v>
      </c>
      <c r="AP244" s="214">
        <v>0</v>
      </c>
      <c r="AQ244" s="214">
        <v>30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538</v>
      </c>
      <c r="E245" s="115" t="s">
        <v>539</v>
      </c>
      <c r="F245" s="115"/>
      <c r="G245" s="115"/>
      <c r="H245" s="115" t="s">
        <v>554</v>
      </c>
      <c r="I245" s="115" t="s">
        <v>186</v>
      </c>
      <c r="J245" s="118" t="s">
        <v>187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0</v>
      </c>
      <c r="AM245" s="214">
        <v>0</v>
      </c>
      <c r="AN245" s="214">
        <v>0</v>
      </c>
      <c r="AO245" s="214">
        <v>0</v>
      </c>
      <c r="AP245" s="214">
        <v>0</v>
      </c>
      <c r="AQ245" s="214">
        <v>6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538</v>
      </c>
      <c r="E246" s="115" t="s">
        <v>539</v>
      </c>
      <c r="F246" s="115"/>
      <c r="G246" s="115"/>
      <c r="H246" s="115" t="s">
        <v>185</v>
      </c>
      <c r="I246" s="115" t="s">
        <v>186</v>
      </c>
      <c r="J246" s="118" t="s">
        <v>187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1400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0</v>
      </c>
      <c r="AM246" s="214">
        <v>0</v>
      </c>
      <c r="AN246" s="214">
        <v>0</v>
      </c>
      <c r="AO246" s="214">
        <v>0</v>
      </c>
      <c r="AP246" s="214">
        <v>0</v>
      </c>
      <c r="AQ246" s="214">
        <v>56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1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538</v>
      </c>
      <c r="E247" s="115" t="s">
        <v>539</v>
      </c>
      <c r="F247" s="115"/>
      <c r="G247" s="115"/>
      <c r="H247" s="115" t="s">
        <v>488</v>
      </c>
      <c r="I247" s="115" t="s">
        <v>489</v>
      </c>
      <c r="J247" s="118" t="s">
        <v>187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0</v>
      </c>
      <c r="AM247" s="214">
        <v>0</v>
      </c>
      <c r="AN247" s="214">
        <v>0</v>
      </c>
      <c r="AO247" s="214">
        <v>0</v>
      </c>
      <c r="AP247" s="214">
        <v>0</v>
      </c>
      <c r="AQ247" s="214">
        <v>1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538</v>
      </c>
      <c r="E248" s="115" t="s">
        <v>539</v>
      </c>
      <c r="F248" s="115"/>
      <c r="G248" s="115"/>
      <c r="H248" s="115" t="s">
        <v>555</v>
      </c>
      <c r="I248" s="115" t="s">
        <v>489</v>
      </c>
      <c r="J248" s="118" t="s">
        <v>187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400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0</v>
      </c>
      <c r="AN248" s="214">
        <v>0</v>
      </c>
      <c r="AO248" s="214">
        <v>0</v>
      </c>
      <c r="AP248" s="214">
        <v>0</v>
      </c>
      <c r="AQ248" s="214">
        <v>54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538</v>
      </c>
      <c r="E249" s="115" t="s">
        <v>539</v>
      </c>
      <c r="F249" s="115"/>
      <c r="G249" s="115"/>
      <c r="H249" s="115" t="s">
        <v>490</v>
      </c>
      <c r="I249" s="115" t="s">
        <v>491</v>
      </c>
      <c r="J249" s="118" t="s">
        <v>187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7</v>
      </c>
      <c r="AM249" s="214">
        <v>0</v>
      </c>
      <c r="AN249" s="214">
        <v>0</v>
      </c>
      <c r="AO249" s="214">
        <v>0</v>
      </c>
      <c r="AP249" s="214">
        <v>0</v>
      </c>
      <c r="AQ249" s="214">
        <v>5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20</v>
      </c>
      <c r="C250" s="115"/>
      <c r="D250" s="115" t="s">
        <v>538</v>
      </c>
      <c r="E250" s="115" t="s">
        <v>539</v>
      </c>
      <c r="F250" s="115"/>
      <c r="G250" s="115"/>
      <c r="H250" s="115" t="s">
        <v>556</v>
      </c>
      <c r="I250" s="115" t="s">
        <v>491</v>
      </c>
      <c r="J250" s="118" t="s">
        <v>187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800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1</v>
      </c>
      <c r="AJ250" s="214">
        <v>0</v>
      </c>
      <c r="AK250" s="214">
        <v>0</v>
      </c>
      <c r="AL250" s="214">
        <v>30</v>
      </c>
      <c r="AM250" s="214">
        <v>0</v>
      </c>
      <c r="AN250" s="214">
        <v>0</v>
      </c>
      <c r="AO250" s="214">
        <v>0</v>
      </c>
      <c r="AP250" s="214">
        <v>0</v>
      </c>
      <c r="AQ250" s="214">
        <v>94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20</v>
      </c>
      <c r="C251" s="115"/>
      <c r="D251" s="115" t="s">
        <v>538</v>
      </c>
      <c r="E251" s="115" t="s">
        <v>539</v>
      </c>
      <c r="F251" s="115"/>
      <c r="G251" s="115"/>
      <c r="H251" s="115" t="s">
        <v>492</v>
      </c>
      <c r="I251" s="115" t="s">
        <v>493</v>
      </c>
      <c r="J251" s="118" t="s">
        <v>187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1</v>
      </c>
      <c r="AM251" s="214">
        <v>0</v>
      </c>
      <c r="AN251" s="214">
        <v>0</v>
      </c>
      <c r="AO251" s="214">
        <v>0</v>
      </c>
      <c r="AP251" s="214">
        <v>0</v>
      </c>
      <c r="AQ251" s="214">
        <v>0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538</v>
      </c>
      <c r="E252" s="115" t="s">
        <v>539</v>
      </c>
      <c r="F252" s="115"/>
      <c r="G252" s="115"/>
      <c r="H252" s="115" t="s">
        <v>557</v>
      </c>
      <c r="I252" s="115" t="s">
        <v>493</v>
      </c>
      <c r="J252" s="118" t="s">
        <v>187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1200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1</v>
      </c>
      <c r="AJ252" s="214">
        <v>0</v>
      </c>
      <c r="AK252" s="214">
        <v>0</v>
      </c>
      <c r="AL252" s="214">
        <v>3</v>
      </c>
      <c r="AM252" s="214">
        <v>0</v>
      </c>
      <c r="AN252" s="214">
        <v>0</v>
      </c>
      <c r="AO252" s="214">
        <v>0</v>
      </c>
      <c r="AP252" s="214">
        <v>0</v>
      </c>
      <c r="AQ252" s="214">
        <v>7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20</v>
      </c>
      <c r="C253" s="115"/>
      <c r="D253" s="115" t="s">
        <v>538</v>
      </c>
      <c r="E253" s="115" t="s">
        <v>539</v>
      </c>
      <c r="F253" s="115"/>
      <c r="G253" s="115"/>
      <c r="H253" s="115" t="s">
        <v>558</v>
      </c>
      <c r="I253" s="115" t="s">
        <v>559</v>
      </c>
      <c r="J253" s="118" t="s">
        <v>560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800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0</v>
      </c>
      <c r="AM253" s="214">
        <v>0</v>
      </c>
      <c r="AN253" s="214">
        <v>1</v>
      </c>
      <c r="AO253" s="214">
        <v>0</v>
      </c>
      <c r="AP253" s="214">
        <v>0</v>
      </c>
      <c r="AQ253" s="214">
        <v>26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538</v>
      </c>
      <c r="E254" s="115" t="s">
        <v>539</v>
      </c>
      <c r="F254" s="115"/>
      <c r="G254" s="115"/>
      <c r="H254" s="115" t="s">
        <v>561</v>
      </c>
      <c r="I254" s="115" t="s">
        <v>562</v>
      </c>
      <c r="J254" s="118" t="s">
        <v>560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0</v>
      </c>
      <c r="AM254" s="214">
        <v>1</v>
      </c>
      <c r="AN254" s="214">
        <v>0</v>
      </c>
      <c r="AO254" s="214">
        <v>0</v>
      </c>
      <c r="AP254" s="214">
        <v>0</v>
      </c>
      <c r="AQ254" s="214">
        <v>2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538</v>
      </c>
      <c r="E255" s="115" t="s">
        <v>539</v>
      </c>
      <c r="F255" s="115"/>
      <c r="G255" s="115"/>
      <c r="H255" s="115" t="s">
        <v>563</v>
      </c>
      <c r="I255" s="115" t="s">
        <v>562</v>
      </c>
      <c r="J255" s="118" t="s">
        <v>560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600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8</v>
      </c>
      <c r="AJ255" s="214">
        <v>0</v>
      </c>
      <c r="AK255" s="214">
        <v>0</v>
      </c>
      <c r="AL255" s="214">
        <v>0</v>
      </c>
      <c r="AM255" s="214">
        <v>0</v>
      </c>
      <c r="AN255" s="214">
        <v>0</v>
      </c>
      <c r="AO255" s="214">
        <v>0</v>
      </c>
      <c r="AP255" s="214">
        <v>0</v>
      </c>
      <c r="AQ255" s="214">
        <v>16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538</v>
      </c>
      <c r="E256" s="115" t="s">
        <v>539</v>
      </c>
      <c r="F256" s="115"/>
      <c r="G256" s="115"/>
      <c r="H256" s="115" t="s">
        <v>564</v>
      </c>
      <c r="I256" s="115" t="s">
        <v>565</v>
      </c>
      <c r="J256" s="118" t="s">
        <v>560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1200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1</v>
      </c>
      <c r="AJ256" s="214">
        <v>0</v>
      </c>
      <c r="AK256" s="214">
        <v>0</v>
      </c>
      <c r="AL256" s="214">
        <v>1</v>
      </c>
      <c r="AM256" s="214">
        <v>0</v>
      </c>
      <c r="AN256" s="214">
        <v>0</v>
      </c>
      <c r="AO256" s="214">
        <v>0</v>
      </c>
      <c r="AP256" s="214">
        <v>0</v>
      </c>
      <c r="AQ256" s="214">
        <v>0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538</v>
      </c>
      <c r="E257" s="115" t="s">
        <v>539</v>
      </c>
      <c r="F257" s="115"/>
      <c r="G257" s="115"/>
      <c r="H257" s="115" t="s">
        <v>496</v>
      </c>
      <c r="I257" s="115" t="s">
        <v>495</v>
      </c>
      <c r="J257" s="118" t="s">
        <v>497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0</v>
      </c>
      <c r="AM257" s="214">
        <v>0</v>
      </c>
      <c r="AN257" s="214">
        <v>0</v>
      </c>
      <c r="AO257" s="214">
        <v>0</v>
      </c>
      <c r="AP257" s="214">
        <v>0</v>
      </c>
      <c r="AQ257" s="214">
        <v>1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538</v>
      </c>
      <c r="E258" s="115" t="s">
        <v>539</v>
      </c>
      <c r="F258" s="115"/>
      <c r="G258" s="115"/>
      <c r="H258" s="115" t="s">
        <v>566</v>
      </c>
      <c r="I258" s="115" t="s">
        <v>567</v>
      </c>
      <c r="J258" s="118" t="s">
        <v>497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1500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2</v>
      </c>
      <c r="AM258" s="214">
        <v>1</v>
      </c>
      <c r="AN258" s="214">
        <v>0</v>
      </c>
      <c r="AO258" s="214">
        <v>0</v>
      </c>
      <c r="AP258" s="214">
        <v>0</v>
      </c>
      <c r="AQ258" s="214">
        <v>7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20</v>
      </c>
      <c r="C259" s="115"/>
      <c r="D259" s="115" t="s">
        <v>538</v>
      </c>
      <c r="E259" s="115" t="s">
        <v>539</v>
      </c>
      <c r="F259" s="115"/>
      <c r="G259" s="115"/>
      <c r="H259" s="115" t="s">
        <v>568</v>
      </c>
      <c r="I259" s="115" t="s">
        <v>567</v>
      </c>
      <c r="J259" s="118" t="s">
        <v>500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200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4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20</v>
      </c>
      <c r="C260" s="115"/>
      <c r="D260" s="115" t="s">
        <v>538</v>
      </c>
      <c r="E260" s="115" t="s">
        <v>539</v>
      </c>
      <c r="F260" s="115"/>
      <c r="G260" s="115"/>
      <c r="H260" s="115" t="s">
        <v>569</v>
      </c>
      <c r="I260" s="115" t="s">
        <v>570</v>
      </c>
      <c r="J260" s="118" t="s">
        <v>500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400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20</v>
      </c>
      <c r="C261" s="115"/>
      <c r="D261" s="115" t="s">
        <v>538</v>
      </c>
      <c r="E261" s="115" t="s">
        <v>539</v>
      </c>
      <c r="F261" s="115"/>
      <c r="G261" s="115"/>
      <c r="H261" s="115" t="s">
        <v>571</v>
      </c>
      <c r="I261" s="115" t="s">
        <v>567</v>
      </c>
      <c r="J261" s="118" t="s">
        <v>290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320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7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18</v>
      </c>
      <c r="C262" s="115"/>
      <c r="D262" s="115" t="s">
        <v>572</v>
      </c>
      <c r="E262" s="115" t="s">
        <v>573</v>
      </c>
      <c r="F262" s="115"/>
      <c r="G262" s="115"/>
      <c r="H262" s="115" t="s">
        <v>574</v>
      </c>
      <c r="I262" s="115" t="s">
        <v>575</v>
      </c>
      <c r="J262" s="118" t="s">
        <v>303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2500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572</v>
      </c>
      <c r="E263" s="115" t="s">
        <v>573</v>
      </c>
      <c r="F263" s="115"/>
      <c r="G263" s="115"/>
      <c r="H263" s="115" t="s">
        <v>576</v>
      </c>
      <c r="I263" s="115" t="s">
        <v>296</v>
      </c>
      <c r="J263" s="119" t="s">
        <v>577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4860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578</v>
      </c>
      <c r="E264" s="115" t="s">
        <v>579</v>
      </c>
      <c r="F264" s="115"/>
      <c r="G264" s="115"/>
      <c r="H264" s="115" t="s">
        <v>580</v>
      </c>
      <c r="I264" s="115" t="s">
        <v>581</v>
      </c>
      <c r="J264" s="118" t="s">
        <v>582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3696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816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578</v>
      </c>
      <c r="E265" s="115" t="s">
        <v>579</v>
      </c>
      <c r="F265" s="115"/>
      <c r="G265" s="115"/>
      <c r="H265" s="115" t="s">
        <v>583</v>
      </c>
      <c r="I265" s="115" t="s">
        <v>259</v>
      </c>
      <c r="J265" s="119" t="s">
        <v>577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4896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578</v>
      </c>
      <c r="E266" s="115" t="s">
        <v>579</v>
      </c>
      <c r="F266" s="115"/>
      <c r="G266" s="115"/>
      <c r="H266" s="115" t="s">
        <v>584</v>
      </c>
      <c r="I266" s="115" t="s">
        <v>259</v>
      </c>
      <c r="J266" s="118" t="s">
        <v>585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40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578</v>
      </c>
      <c r="E267" s="115" t="s">
        <v>579</v>
      </c>
      <c r="F267" s="115"/>
      <c r="G267" s="115"/>
      <c r="H267" s="115" t="s">
        <v>586</v>
      </c>
      <c r="I267" s="115" t="s">
        <v>259</v>
      </c>
      <c r="J267" s="118" t="s">
        <v>587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10980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578</v>
      </c>
      <c r="E268" s="115" t="s">
        <v>579</v>
      </c>
      <c r="F268" s="115"/>
      <c r="G268" s="115"/>
      <c r="H268" s="115" t="s">
        <v>588</v>
      </c>
      <c r="I268" s="115" t="s">
        <v>259</v>
      </c>
      <c r="J268" s="118" t="s">
        <v>94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14688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18</v>
      </c>
      <c r="C269" s="115"/>
      <c r="D269" s="115" t="s">
        <v>589</v>
      </c>
      <c r="E269" s="115" t="s">
        <v>590</v>
      </c>
      <c r="F269" s="115"/>
      <c r="G269" s="115"/>
      <c r="H269" s="115" t="s">
        <v>591</v>
      </c>
      <c r="I269" s="115" t="s">
        <v>592</v>
      </c>
      <c r="J269" s="118" t="s">
        <v>515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1000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18</v>
      </c>
      <c r="C270" s="115"/>
      <c r="D270" s="115" t="s">
        <v>589</v>
      </c>
      <c r="E270" s="115" t="s">
        <v>590</v>
      </c>
      <c r="F270" s="115"/>
      <c r="G270" s="115"/>
      <c r="H270" s="115" t="s">
        <v>593</v>
      </c>
      <c r="I270" s="115" t="s">
        <v>594</v>
      </c>
      <c r="J270" s="118" t="s">
        <v>201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540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18</v>
      </c>
      <c r="C271" s="115"/>
      <c r="D271" s="115" t="s">
        <v>589</v>
      </c>
      <c r="E271" s="115" t="s">
        <v>590</v>
      </c>
      <c r="F271" s="115"/>
      <c r="G271" s="115"/>
      <c r="H271" s="115" t="s">
        <v>595</v>
      </c>
      <c r="I271" s="115" t="s">
        <v>594</v>
      </c>
      <c r="J271" s="119" t="s">
        <v>530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3180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18</v>
      </c>
      <c r="C272" s="115"/>
      <c r="D272" s="115" t="s">
        <v>589</v>
      </c>
      <c r="E272" s="115" t="s">
        <v>590</v>
      </c>
      <c r="F272" s="115"/>
      <c r="G272" s="115"/>
      <c r="H272" s="115" t="s">
        <v>596</v>
      </c>
      <c r="I272" s="115" t="s">
        <v>597</v>
      </c>
      <c r="J272" s="118" t="s">
        <v>162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11000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18</v>
      </c>
      <c r="C273" s="115"/>
      <c r="D273" s="115" t="s">
        <v>589</v>
      </c>
      <c r="E273" s="115" t="s">
        <v>590</v>
      </c>
      <c r="F273" s="115"/>
      <c r="G273" s="115"/>
      <c r="H273" s="115" t="s">
        <v>598</v>
      </c>
      <c r="I273" s="115" t="s">
        <v>599</v>
      </c>
      <c r="J273" s="118" t="s">
        <v>600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2000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18</v>
      </c>
      <c r="C274" s="115"/>
      <c r="D274" s="115" t="s">
        <v>589</v>
      </c>
      <c r="E274" s="115" t="s">
        <v>590</v>
      </c>
      <c r="F274" s="115"/>
      <c r="G274" s="115"/>
      <c r="H274" s="115" t="s">
        <v>601</v>
      </c>
      <c r="I274" s="115" t="s">
        <v>602</v>
      </c>
      <c r="J274" s="118" t="s">
        <v>201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600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19</v>
      </c>
      <c r="C275" s="115"/>
      <c r="D275" s="115" t="s">
        <v>589</v>
      </c>
      <c r="E275" s="115" t="s">
        <v>590</v>
      </c>
      <c r="F275" s="115"/>
      <c r="G275" s="115"/>
      <c r="H275" s="115" t="s">
        <v>603</v>
      </c>
      <c r="I275" s="115" t="s">
        <v>604</v>
      </c>
      <c r="J275" s="118" t="s">
        <v>605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232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19</v>
      </c>
      <c r="C276" s="115"/>
      <c r="D276" s="115" t="s">
        <v>589</v>
      </c>
      <c r="E276" s="115" t="s">
        <v>590</v>
      </c>
      <c r="F276" s="115"/>
      <c r="G276" s="115"/>
      <c r="H276" s="115" t="s">
        <v>606</v>
      </c>
      <c r="I276" s="115" t="s">
        <v>607</v>
      </c>
      <c r="J276" s="118" t="s">
        <v>391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232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19</v>
      </c>
      <c r="C277" s="115"/>
      <c r="D277" s="115" t="s">
        <v>589</v>
      </c>
      <c r="E277" s="115" t="s">
        <v>590</v>
      </c>
      <c r="F277" s="115"/>
      <c r="G277" s="115"/>
      <c r="H277" s="115" t="s">
        <v>608</v>
      </c>
      <c r="I277" s="115" t="s">
        <v>609</v>
      </c>
      <c r="J277" s="118" t="s">
        <v>610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2160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19</v>
      </c>
      <c r="C278" s="115"/>
      <c r="D278" s="115" t="s">
        <v>589</v>
      </c>
      <c r="E278" s="115" t="s">
        <v>590</v>
      </c>
      <c r="F278" s="115"/>
      <c r="G278" s="115"/>
      <c r="H278" s="115" t="s">
        <v>611</v>
      </c>
      <c r="I278" s="115" t="s">
        <v>612</v>
      </c>
      <c r="J278" s="118" t="s">
        <v>613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3000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19</v>
      </c>
      <c r="C279" s="115"/>
      <c r="D279" s="115" t="s">
        <v>589</v>
      </c>
      <c r="E279" s="115" t="s">
        <v>590</v>
      </c>
      <c r="F279" s="115"/>
      <c r="G279" s="115"/>
      <c r="H279" s="115" t="s">
        <v>614</v>
      </c>
      <c r="I279" s="115" t="s">
        <v>615</v>
      </c>
      <c r="J279" s="118" t="s">
        <v>616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600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19</v>
      </c>
      <c r="C280" s="115"/>
      <c r="D280" s="115" t="s">
        <v>589</v>
      </c>
      <c r="E280" s="115" t="s">
        <v>590</v>
      </c>
      <c r="F280" s="115"/>
      <c r="G280" s="115"/>
      <c r="H280" s="115" t="s">
        <v>617</v>
      </c>
      <c r="I280" s="115" t="s">
        <v>618</v>
      </c>
      <c r="J280" s="118" t="s">
        <v>454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240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589</v>
      </c>
      <c r="E281" s="115" t="s">
        <v>590</v>
      </c>
      <c r="F281" s="115"/>
      <c r="G281" s="115"/>
      <c r="H281" s="115" t="s">
        <v>619</v>
      </c>
      <c r="I281" s="115" t="s">
        <v>320</v>
      </c>
      <c r="J281" s="119">
        <v>3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3000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18</v>
      </c>
      <c r="C282" s="115"/>
      <c r="D282" s="115" t="s">
        <v>589</v>
      </c>
      <c r="E282" s="115" t="s">
        <v>590</v>
      </c>
      <c r="F282" s="115"/>
      <c r="G282" s="115"/>
      <c r="H282" s="115" t="s">
        <v>620</v>
      </c>
      <c r="I282" s="115" t="s">
        <v>320</v>
      </c>
      <c r="J282" s="118" t="s">
        <v>147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15255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589</v>
      </c>
      <c r="E283" s="115" t="s">
        <v>590</v>
      </c>
      <c r="F283" s="115"/>
      <c r="G283" s="115"/>
      <c r="H283" s="115" t="s">
        <v>621</v>
      </c>
      <c r="I283" s="115" t="s">
        <v>320</v>
      </c>
      <c r="J283" s="118" t="s">
        <v>622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5940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589</v>
      </c>
      <c r="E284" s="115" t="s">
        <v>590</v>
      </c>
      <c r="F284" s="115"/>
      <c r="G284" s="115"/>
      <c r="H284" s="115" t="s">
        <v>623</v>
      </c>
      <c r="I284" s="115" t="s">
        <v>624</v>
      </c>
      <c r="J284" s="118" t="s">
        <v>162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10000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589</v>
      </c>
      <c r="E285" s="115" t="s">
        <v>590</v>
      </c>
      <c r="F285" s="115"/>
      <c r="G285" s="115"/>
      <c r="H285" s="115" t="s">
        <v>625</v>
      </c>
      <c r="I285" s="115" t="s">
        <v>269</v>
      </c>
      <c r="J285" s="118" t="s">
        <v>626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60000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589</v>
      </c>
      <c r="E286" s="115" t="s">
        <v>590</v>
      </c>
      <c r="F286" s="115"/>
      <c r="G286" s="115"/>
      <c r="H286" s="115" t="s">
        <v>627</v>
      </c>
      <c r="I286" s="115" t="s">
        <v>628</v>
      </c>
      <c r="J286" s="118" t="s">
        <v>243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12800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27</v>
      </c>
      <c r="C287" s="115"/>
      <c r="D287" s="115" t="s">
        <v>589</v>
      </c>
      <c r="E287" s="115" t="s">
        <v>590</v>
      </c>
      <c r="F287" s="115"/>
      <c r="G287" s="115"/>
      <c r="H287" s="115" t="s">
        <v>629</v>
      </c>
      <c r="I287" s="115" t="s">
        <v>630</v>
      </c>
      <c r="J287" s="118" t="s">
        <v>181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600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18</v>
      </c>
      <c r="C288" s="115"/>
      <c r="D288" s="115" t="s">
        <v>589</v>
      </c>
      <c r="E288" s="115" t="s">
        <v>590</v>
      </c>
      <c r="F288" s="115"/>
      <c r="G288" s="115"/>
      <c r="H288" s="115" t="s">
        <v>631</v>
      </c>
      <c r="I288" s="115" t="s">
        <v>632</v>
      </c>
      <c r="J288" s="118" t="s">
        <v>162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9880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19</v>
      </c>
      <c r="C289" s="115"/>
      <c r="D289" s="115" t="s">
        <v>589</v>
      </c>
      <c r="E289" s="115" t="s">
        <v>590</v>
      </c>
      <c r="F289" s="115"/>
      <c r="G289" s="115"/>
      <c r="H289" s="115" t="s">
        <v>633</v>
      </c>
      <c r="I289" s="115" t="s">
        <v>634</v>
      </c>
      <c r="J289" s="118" t="s">
        <v>391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960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0</v>
      </c>
      <c r="AM289" s="214">
        <v>0</v>
      </c>
      <c r="AN289" s="214">
        <v>0</v>
      </c>
      <c r="AO289" s="214">
        <v>0</v>
      </c>
      <c r="AP289" s="214">
        <v>0</v>
      </c>
      <c r="AQ289" s="214">
        <v>0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18</v>
      </c>
      <c r="C290" s="115"/>
      <c r="D290" s="115" t="s">
        <v>589</v>
      </c>
      <c r="E290" s="115" t="s">
        <v>590</v>
      </c>
      <c r="F290" s="115"/>
      <c r="G290" s="115"/>
      <c r="H290" s="115" t="s">
        <v>635</v>
      </c>
      <c r="I290" s="115" t="s">
        <v>597</v>
      </c>
      <c r="J290" s="118" t="s">
        <v>201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800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0</v>
      </c>
      <c r="AM290" s="214">
        <v>0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636</v>
      </c>
      <c r="E291" s="115" t="s">
        <v>637</v>
      </c>
      <c r="F291" s="115"/>
      <c r="G291" s="115"/>
      <c r="H291" s="115" t="s">
        <v>638</v>
      </c>
      <c r="I291" s="115" t="s">
        <v>639</v>
      </c>
      <c r="J291" s="118" t="s">
        <v>141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3</v>
      </c>
      <c r="AM291" s="214">
        <v>0</v>
      </c>
      <c r="AN291" s="214">
        <v>0</v>
      </c>
      <c r="AO291" s="214">
        <v>0</v>
      </c>
      <c r="AP291" s="214">
        <v>0</v>
      </c>
      <c r="AQ291" s="214">
        <v>6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636</v>
      </c>
      <c r="E292" s="115" t="s">
        <v>637</v>
      </c>
      <c r="F292" s="115"/>
      <c r="G292" s="115"/>
      <c r="H292" s="115" t="s">
        <v>640</v>
      </c>
      <c r="I292" s="115" t="s">
        <v>639</v>
      </c>
      <c r="J292" s="118" t="s">
        <v>141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7</v>
      </c>
      <c r="AM292" s="214">
        <v>0</v>
      </c>
      <c r="AN292" s="214">
        <v>0</v>
      </c>
      <c r="AO292" s="214">
        <v>0</v>
      </c>
      <c r="AP292" s="214">
        <v>0</v>
      </c>
      <c r="AQ292" s="214">
        <v>0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19</v>
      </c>
      <c r="C293" s="115"/>
      <c r="D293" s="115" t="s">
        <v>636</v>
      </c>
      <c r="E293" s="115" t="s">
        <v>637</v>
      </c>
      <c r="F293" s="115"/>
      <c r="G293" s="115"/>
      <c r="H293" s="115" t="s">
        <v>641</v>
      </c>
      <c r="I293" s="115" t="s">
        <v>639</v>
      </c>
      <c r="J293" s="118" t="s">
        <v>141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6000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10</v>
      </c>
      <c r="AM293" s="214">
        <v>0</v>
      </c>
      <c r="AN293" s="214">
        <v>0</v>
      </c>
      <c r="AO293" s="214">
        <v>0</v>
      </c>
      <c r="AP293" s="214">
        <v>0</v>
      </c>
      <c r="AQ293" s="214">
        <v>2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19</v>
      </c>
      <c r="C294" s="115"/>
      <c r="D294" s="115" t="s">
        <v>636</v>
      </c>
      <c r="E294" s="115" t="s">
        <v>637</v>
      </c>
      <c r="F294" s="115"/>
      <c r="G294" s="115"/>
      <c r="H294" s="115" t="s">
        <v>642</v>
      </c>
      <c r="I294" s="115" t="s">
        <v>643</v>
      </c>
      <c r="J294" s="118" t="s">
        <v>218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17</v>
      </c>
      <c r="AM294" s="214">
        <v>0</v>
      </c>
      <c r="AN294" s="214">
        <v>0</v>
      </c>
      <c r="AO294" s="214">
        <v>0</v>
      </c>
      <c r="AP294" s="214">
        <v>1</v>
      </c>
      <c r="AQ294" s="214">
        <v>10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19</v>
      </c>
      <c r="C295" s="115"/>
      <c r="D295" s="115" t="s">
        <v>636</v>
      </c>
      <c r="E295" s="115" t="s">
        <v>637</v>
      </c>
      <c r="F295" s="115"/>
      <c r="G295" s="115"/>
      <c r="H295" s="115" t="s">
        <v>644</v>
      </c>
      <c r="I295" s="115" t="s">
        <v>643</v>
      </c>
      <c r="J295" s="118" t="s">
        <v>364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53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19</v>
      </c>
      <c r="C296" s="115"/>
      <c r="D296" s="115" t="s">
        <v>636</v>
      </c>
      <c r="E296" s="115" t="s">
        <v>637</v>
      </c>
      <c r="F296" s="115"/>
      <c r="G296" s="115"/>
      <c r="H296" s="115" t="s">
        <v>645</v>
      </c>
      <c r="I296" s="115" t="s">
        <v>643</v>
      </c>
      <c r="J296" s="118" t="s">
        <v>364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15570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61</v>
      </c>
      <c r="AM296" s="214">
        <v>0</v>
      </c>
      <c r="AN296" s="214">
        <v>0</v>
      </c>
      <c r="AO296" s="214">
        <v>0</v>
      </c>
      <c r="AP296" s="214">
        <v>1</v>
      </c>
      <c r="AQ296" s="214">
        <v>1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646</v>
      </c>
      <c r="E297" s="115" t="s">
        <v>647</v>
      </c>
      <c r="F297" s="115"/>
      <c r="G297" s="115"/>
      <c r="H297" s="115" t="s">
        <v>648</v>
      </c>
      <c r="I297" s="115" t="s">
        <v>227</v>
      </c>
      <c r="J297" s="118" t="s">
        <v>649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1200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646</v>
      </c>
      <c r="E298" s="115" t="s">
        <v>647</v>
      </c>
      <c r="F298" s="115"/>
      <c r="G298" s="115"/>
      <c r="H298" s="115" t="s">
        <v>650</v>
      </c>
      <c r="I298" s="115" t="s">
        <v>227</v>
      </c>
      <c r="J298" s="118" t="s">
        <v>651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2400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646</v>
      </c>
      <c r="E299" s="115" t="s">
        <v>647</v>
      </c>
      <c r="F299" s="115"/>
      <c r="G299" s="115"/>
      <c r="H299" s="115" t="s">
        <v>652</v>
      </c>
      <c r="I299" s="115" t="s">
        <v>161</v>
      </c>
      <c r="J299" s="118" t="s">
        <v>147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14400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18</v>
      </c>
      <c r="C300" s="115"/>
      <c r="D300" s="115" t="s">
        <v>653</v>
      </c>
      <c r="E300" s="115" t="s">
        <v>654</v>
      </c>
      <c r="F300" s="115"/>
      <c r="G300" s="115"/>
      <c r="H300" s="115" t="s">
        <v>655</v>
      </c>
      <c r="I300" s="115" t="s">
        <v>656</v>
      </c>
      <c r="J300" s="118" t="s">
        <v>192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15000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657</v>
      </c>
      <c r="E301" s="115" t="s">
        <v>658</v>
      </c>
      <c r="F301" s="115"/>
      <c r="G301" s="115"/>
      <c r="H301" s="115" t="s">
        <v>659</v>
      </c>
      <c r="I301" s="115" t="s">
        <v>660</v>
      </c>
      <c r="J301" s="118" t="s">
        <v>243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38400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657</v>
      </c>
      <c r="E302" s="115" t="s">
        <v>658</v>
      </c>
      <c r="F302" s="115"/>
      <c r="G302" s="115"/>
      <c r="H302" s="115" t="s">
        <v>661</v>
      </c>
      <c r="I302" s="115" t="s">
        <v>660</v>
      </c>
      <c r="J302" s="118" t="s">
        <v>243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12900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27</v>
      </c>
      <c r="C303" s="115"/>
      <c r="D303" s="115" t="s">
        <v>657</v>
      </c>
      <c r="E303" s="115" t="s">
        <v>658</v>
      </c>
      <c r="F303" s="115"/>
      <c r="G303" s="115"/>
      <c r="H303" s="115" t="s">
        <v>662</v>
      </c>
      <c r="I303" s="115" t="s">
        <v>660</v>
      </c>
      <c r="J303" s="118" t="s">
        <v>243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2400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18</v>
      </c>
      <c r="C304" s="115"/>
      <c r="D304" s="115" t="s">
        <v>657</v>
      </c>
      <c r="E304" s="115" t="s">
        <v>658</v>
      </c>
      <c r="F304" s="115"/>
      <c r="G304" s="115"/>
      <c r="H304" s="115" t="s">
        <v>663</v>
      </c>
      <c r="I304" s="115" t="s">
        <v>664</v>
      </c>
      <c r="J304" s="118" t="s">
        <v>201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7800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0</v>
      </c>
      <c r="AM304" s="214">
        <v>0</v>
      </c>
      <c r="AN304" s="214">
        <v>0</v>
      </c>
      <c r="AO304" s="214">
        <v>0</v>
      </c>
      <c r="AP304" s="214">
        <v>0</v>
      </c>
      <c r="AQ304" s="214">
        <v>0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665</v>
      </c>
      <c r="E305" s="115" t="s">
        <v>666</v>
      </c>
      <c r="F305" s="115"/>
      <c r="G305" s="115"/>
      <c r="H305" s="115" t="s">
        <v>667</v>
      </c>
      <c r="I305" s="115" t="s">
        <v>209</v>
      </c>
      <c r="J305" s="118" t="s">
        <v>178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60000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0</v>
      </c>
      <c r="AL305" s="214">
        <v>0</v>
      </c>
      <c r="AM305" s="214">
        <v>0</v>
      </c>
      <c r="AN305" s="214">
        <v>0</v>
      </c>
      <c r="AO305" s="214">
        <v>0</v>
      </c>
      <c r="AP305" s="214">
        <v>0</v>
      </c>
      <c r="AQ305" s="214">
        <v>0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27</v>
      </c>
      <c r="C306" s="115"/>
      <c r="D306" s="115" t="s">
        <v>665</v>
      </c>
      <c r="E306" s="115" t="s">
        <v>666</v>
      </c>
      <c r="F306" s="115"/>
      <c r="G306" s="115"/>
      <c r="H306" s="115" t="s">
        <v>668</v>
      </c>
      <c r="I306" s="115" t="s">
        <v>669</v>
      </c>
      <c r="J306" s="118" t="s">
        <v>243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14000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0</v>
      </c>
      <c r="AJ306" s="214">
        <v>0</v>
      </c>
      <c r="AK306" s="214">
        <v>0</v>
      </c>
      <c r="AL306" s="214">
        <v>0</v>
      </c>
      <c r="AM306" s="214">
        <v>0</v>
      </c>
      <c r="AN306" s="214">
        <v>0</v>
      </c>
      <c r="AO306" s="214">
        <v>0</v>
      </c>
      <c r="AP306" s="214">
        <v>0</v>
      </c>
      <c r="AQ306" s="214">
        <v>0</v>
      </c>
      <c r="AR306" s="214">
        <v>0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670</v>
      </c>
      <c r="E307" s="115" t="s">
        <v>671</v>
      </c>
      <c r="F307" s="115"/>
      <c r="G307" s="115"/>
      <c r="H307" s="115" t="s">
        <v>672</v>
      </c>
      <c r="I307" s="115" t="s">
        <v>541</v>
      </c>
      <c r="J307" s="118" t="s">
        <v>238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340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3</v>
      </c>
      <c r="AJ307" s="214">
        <v>0</v>
      </c>
      <c r="AK307" s="214">
        <v>0</v>
      </c>
      <c r="AL307" s="214">
        <v>6</v>
      </c>
      <c r="AM307" s="214">
        <v>0</v>
      </c>
      <c r="AN307" s="214">
        <v>3</v>
      </c>
      <c r="AO307" s="214">
        <v>0</v>
      </c>
      <c r="AP307" s="214">
        <v>0</v>
      </c>
      <c r="AQ307" s="214">
        <v>0</v>
      </c>
      <c r="AR307" s="214">
        <v>0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670</v>
      </c>
      <c r="E308" s="115" t="s">
        <v>671</v>
      </c>
      <c r="F308" s="115"/>
      <c r="G308" s="115"/>
      <c r="H308" s="115" t="s">
        <v>540</v>
      </c>
      <c r="I308" s="115" t="s">
        <v>541</v>
      </c>
      <c r="J308" s="118" t="s">
        <v>238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24</v>
      </c>
      <c r="AM308" s="214">
        <v>14</v>
      </c>
      <c r="AN308" s="214">
        <v>5</v>
      </c>
      <c r="AO308" s="214">
        <v>0</v>
      </c>
      <c r="AP308" s="214">
        <v>4</v>
      </c>
      <c r="AQ308" s="214">
        <v>6</v>
      </c>
      <c r="AR308" s="214">
        <v>2</v>
      </c>
      <c r="AS308" s="214">
        <v>2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670</v>
      </c>
      <c r="E309" s="115" t="s">
        <v>671</v>
      </c>
      <c r="F309" s="115"/>
      <c r="G309" s="115"/>
      <c r="H309" s="115" t="s">
        <v>673</v>
      </c>
      <c r="I309" s="115" t="s">
        <v>541</v>
      </c>
      <c r="J309" s="118" t="s">
        <v>238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10563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3</v>
      </c>
      <c r="AJ309" s="214">
        <v>0</v>
      </c>
      <c r="AK309" s="214">
        <v>2</v>
      </c>
      <c r="AL309" s="214">
        <v>89</v>
      </c>
      <c r="AM309" s="214">
        <v>0</v>
      </c>
      <c r="AN309" s="214">
        <v>48</v>
      </c>
      <c r="AO309" s="214">
        <v>0</v>
      </c>
      <c r="AP309" s="214">
        <v>0</v>
      </c>
      <c r="AQ309" s="214">
        <v>18</v>
      </c>
      <c r="AR309" s="214">
        <v>0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18</v>
      </c>
      <c r="C310" s="115"/>
      <c r="D310" s="115" t="s">
        <v>670</v>
      </c>
      <c r="E310" s="115" t="s">
        <v>671</v>
      </c>
      <c r="F310" s="115"/>
      <c r="G310" s="115"/>
      <c r="H310" s="115" t="s">
        <v>674</v>
      </c>
      <c r="I310" s="115" t="s">
        <v>541</v>
      </c>
      <c r="J310" s="118" t="s">
        <v>238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2</v>
      </c>
      <c r="AR310" s="214">
        <v>0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670</v>
      </c>
      <c r="E311" s="115" t="s">
        <v>671</v>
      </c>
      <c r="F311" s="115"/>
      <c r="G311" s="115"/>
      <c r="H311" s="115" t="s">
        <v>675</v>
      </c>
      <c r="I311" s="115" t="s">
        <v>676</v>
      </c>
      <c r="J311" s="118" t="s">
        <v>677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1380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3</v>
      </c>
      <c r="AL311" s="214">
        <v>166</v>
      </c>
      <c r="AM311" s="214">
        <v>0</v>
      </c>
      <c r="AN311" s="214">
        <v>4</v>
      </c>
      <c r="AO311" s="214">
        <v>0</v>
      </c>
      <c r="AP311" s="214">
        <v>0</v>
      </c>
      <c r="AQ311" s="214">
        <v>6</v>
      </c>
      <c r="AR311" s="214">
        <v>2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18</v>
      </c>
      <c r="C312" s="115"/>
      <c r="D312" s="115" t="s">
        <v>670</v>
      </c>
      <c r="E312" s="115" t="s">
        <v>671</v>
      </c>
      <c r="F312" s="115"/>
      <c r="G312" s="115"/>
      <c r="H312" s="115" t="s">
        <v>678</v>
      </c>
      <c r="I312" s="115" t="s">
        <v>679</v>
      </c>
      <c r="J312" s="118" t="s">
        <v>162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10090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4</v>
      </c>
      <c r="AL312" s="214">
        <v>728</v>
      </c>
      <c r="AM312" s="214">
        <v>55</v>
      </c>
      <c r="AN312" s="214">
        <v>3</v>
      </c>
      <c r="AO312" s="214">
        <v>0</v>
      </c>
      <c r="AP312" s="214">
        <v>1</v>
      </c>
      <c r="AQ312" s="214">
        <v>9</v>
      </c>
      <c r="AR312" s="214">
        <v>618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18</v>
      </c>
      <c r="C313" s="115"/>
      <c r="D313" s="115" t="s">
        <v>680</v>
      </c>
      <c r="E313" s="115" t="s">
        <v>681</v>
      </c>
      <c r="F313" s="115"/>
      <c r="G313" s="115"/>
      <c r="H313" s="115" t="s">
        <v>682</v>
      </c>
      <c r="I313" s="115" t="s">
        <v>669</v>
      </c>
      <c r="J313" s="118" t="s">
        <v>683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15000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0</v>
      </c>
      <c r="AN313" s="214">
        <v>0</v>
      </c>
      <c r="AO313" s="214">
        <v>0</v>
      </c>
      <c r="AP313" s="214">
        <v>0</v>
      </c>
      <c r="AQ313" s="214">
        <v>0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19</v>
      </c>
      <c r="C314" s="115"/>
      <c r="D314" s="115" t="s">
        <v>684</v>
      </c>
      <c r="E314" s="115" t="s">
        <v>685</v>
      </c>
      <c r="F314" s="115"/>
      <c r="G314" s="115"/>
      <c r="H314" s="115" t="s">
        <v>686</v>
      </c>
      <c r="I314" s="115" t="s">
        <v>687</v>
      </c>
      <c r="J314" s="118" t="s">
        <v>141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11200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19</v>
      </c>
      <c r="C315" s="115"/>
      <c r="D315" s="115" t="s">
        <v>684</v>
      </c>
      <c r="E315" s="115" t="s">
        <v>685</v>
      </c>
      <c r="F315" s="115"/>
      <c r="G315" s="115"/>
      <c r="H315" s="115" t="s">
        <v>688</v>
      </c>
      <c r="I315" s="115" t="s">
        <v>689</v>
      </c>
      <c r="J315" s="118" t="s">
        <v>222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1000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18</v>
      </c>
      <c r="C316" s="115"/>
      <c r="D316" s="115" t="s">
        <v>690</v>
      </c>
      <c r="E316" s="115" t="s">
        <v>691</v>
      </c>
      <c r="F316" s="115"/>
      <c r="G316" s="115"/>
      <c r="H316" s="115" t="s">
        <v>692</v>
      </c>
      <c r="I316" s="115" t="s">
        <v>356</v>
      </c>
      <c r="J316" s="118" t="s">
        <v>349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13000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0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22</v>
      </c>
      <c r="C317" s="115"/>
      <c r="D317" s="115" t="s">
        <v>693</v>
      </c>
      <c r="E317" s="115" t="s">
        <v>694</v>
      </c>
      <c r="F317" s="115"/>
      <c r="G317" s="115"/>
      <c r="H317" s="115" t="s">
        <v>695</v>
      </c>
      <c r="I317" s="115" t="s">
        <v>348</v>
      </c>
      <c r="J317" s="118" t="s">
        <v>178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10700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0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27</v>
      </c>
      <c r="C318" s="115"/>
      <c r="D318" s="115" t="s">
        <v>696</v>
      </c>
      <c r="E318" s="115" t="s">
        <v>697</v>
      </c>
      <c r="F318" s="115"/>
      <c r="G318" s="115"/>
      <c r="H318" s="115" t="s">
        <v>698</v>
      </c>
      <c r="I318" s="115" t="s">
        <v>594</v>
      </c>
      <c r="J318" s="118" t="s">
        <v>699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2</v>
      </c>
      <c r="AJ318" s="214">
        <v>0</v>
      </c>
      <c r="AK318" s="214">
        <v>0</v>
      </c>
      <c r="AL318" s="214">
        <v>0</v>
      </c>
      <c r="AM318" s="214">
        <v>0</v>
      </c>
      <c r="AN318" s="214">
        <v>0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23</v>
      </c>
      <c r="C319" s="115"/>
      <c r="D319" s="115" t="s">
        <v>700</v>
      </c>
      <c r="E319" s="115" t="s">
        <v>701</v>
      </c>
      <c r="F319" s="115"/>
      <c r="G319" s="115"/>
      <c r="H319" s="115" t="s">
        <v>702</v>
      </c>
      <c r="I319" s="115" t="s">
        <v>703</v>
      </c>
      <c r="J319" s="118" t="s">
        <v>704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800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12</v>
      </c>
      <c r="AM319" s="214">
        <v>0</v>
      </c>
      <c r="AN319" s="214">
        <v>0</v>
      </c>
      <c r="AO319" s="214">
        <v>0</v>
      </c>
      <c r="AP319" s="214">
        <v>0</v>
      </c>
      <c r="AQ319" s="214">
        <v>0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27</v>
      </c>
      <c r="C320" s="115"/>
      <c r="D320" s="115" t="s">
        <v>700</v>
      </c>
      <c r="E320" s="115" t="s">
        <v>701</v>
      </c>
      <c r="F320" s="115"/>
      <c r="G320" s="115"/>
      <c r="H320" s="115" t="s">
        <v>705</v>
      </c>
      <c r="I320" s="115" t="s">
        <v>706</v>
      </c>
      <c r="J320" s="118" t="s">
        <v>704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1</v>
      </c>
      <c r="AJ320" s="214">
        <v>0</v>
      </c>
      <c r="AK320" s="214">
        <v>0</v>
      </c>
      <c r="AL320" s="214">
        <v>1</v>
      </c>
      <c r="AM320" s="214">
        <v>0</v>
      </c>
      <c r="AN320" s="214">
        <v>0</v>
      </c>
      <c r="AO320" s="214">
        <v>0</v>
      </c>
      <c r="AP320" s="214">
        <v>0</v>
      </c>
      <c r="AQ320" s="214">
        <v>0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23</v>
      </c>
      <c r="C321" s="115"/>
      <c r="D321" s="115" t="s">
        <v>700</v>
      </c>
      <c r="E321" s="115" t="s">
        <v>701</v>
      </c>
      <c r="F321" s="115"/>
      <c r="G321" s="115"/>
      <c r="H321" s="115" t="s">
        <v>707</v>
      </c>
      <c r="I321" s="115" t="s">
        <v>708</v>
      </c>
      <c r="J321" s="118" t="s">
        <v>704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900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29</v>
      </c>
      <c r="AJ321" s="214">
        <v>0</v>
      </c>
      <c r="AK321" s="214">
        <v>0</v>
      </c>
      <c r="AL321" s="214">
        <v>3</v>
      </c>
      <c r="AM321" s="214">
        <v>0</v>
      </c>
      <c r="AN321" s="214">
        <v>0</v>
      </c>
      <c r="AO321" s="214">
        <v>0</v>
      </c>
      <c r="AP321" s="214">
        <v>0</v>
      </c>
      <c r="AQ321" s="214">
        <v>0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23</v>
      </c>
      <c r="C322" s="115"/>
      <c r="D322" s="115" t="s">
        <v>700</v>
      </c>
      <c r="E322" s="115" t="s">
        <v>701</v>
      </c>
      <c r="F322" s="115"/>
      <c r="G322" s="115"/>
      <c r="H322" s="115" t="s">
        <v>709</v>
      </c>
      <c r="I322" s="115" t="s">
        <v>703</v>
      </c>
      <c r="J322" s="118" t="s">
        <v>710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2600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1</v>
      </c>
      <c r="AJ322" s="214">
        <v>0</v>
      </c>
      <c r="AK322" s="214">
        <v>0</v>
      </c>
      <c r="AL322" s="214">
        <v>19</v>
      </c>
      <c r="AM322" s="214">
        <v>0</v>
      </c>
      <c r="AN322" s="214">
        <v>0</v>
      </c>
      <c r="AO322" s="214">
        <v>0</v>
      </c>
      <c r="AP322" s="214">
        <v>0</v>
      </c>
      <c r="AQ322" s="214">
        <v>0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23</v>
      </c>
      <c r="C323" s="115"/>
      <c r="D323" s="115" t="s">
        <v>700</v>
      </c>
      <c r="E323" s="115" t="s">
        <v>701</v>
      </c>
      <c r="F323" s="115"/>
      <c r="G323" s="115"/>
      <c r="H323" s="115" t="s">
        <v>711</v>
      </c>
      <c r="I323" s="115" t="s">
        <v>708</v>
      </c>
      <c r="J323" s="118" t="s">
        <v>710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2400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1</v>
      </c>
      <c r="AJ323" s="214">
        <v>0</v>
      </c>
      <c r="AK323" s="214">
        <v>0</v>
      </c>
      <c r="AL323" s="214">
        <v>4</v>
      </c>
      <c r="AM323" s="214">
        <v>0</v>
      </c>
      <c r="AN323" s="214">
        <v>0</v>
      </c>
      <c r="AO323" s="214">
        <v>0</v>
      </c>
      <c r="AP323" s="214">
        <v>0</v>
      </c>
      <c r="AQ323" s="214">
        <v>3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27</v>
      </c>
      <c r="C324" s="115"/>
      <c r="D324" s="115" t="s">
        <v>700</v>
      </c>
      <c r="E324" s="115" t="s">
        <v>701</v>
      </c>
      <c r="F324" s="115"/>
      <c r="G324" s="115"/>
      <c r="H324" s="115">
        <v>10288497</v>
      </c>
      <c r="I324" s="115" t="s">
        <v>712</v>
      </c>
      <c r="J324" s="118" t="s">
        <v>88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0</v>
      </c>
      <c r="AJ324" s="214">
        <v>0</v>
      </c>
      <c r="AK324" s="214">
        <v>0</v>
      </c>
      <c r="AL324" s="214">
        <v>1</v>
      </c>
      <c r="AM324" s="214">
        <v>0</v>
      </c>
      <c r="AN324" s="214">
        <v>0</v>
      </c>
      <c r="AO324" s="214">
        <v>0</v>
      </c>
      <c r="AP324" s="214">
        <v>0</v>
      </c>
      <c r="AQ324" s="214">
        <v>0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27</v>
      </c>
      <c r="C325" s="115"/>
      <c r="D325" s="115" t="s">
        <v>700</v>
      </c>
      <c r="E325" s="115" t="s">
        <v>701</v>
      </c>
      <c r="F325" s="115"/>
      <c r="G325" s="115"/>
      <c r="H325" s="115">
        <v>10288499</v>
      </c>
      <c r="I325" s="115" t="s">
        <v>703</v>
      </c>
      <c r="J325" s="118" t="s">
        <v>88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0</v>
      </c>
      <c r="AJ325" s="214">
        <v>0</v>
      </c>
      <c r="AK325" s="214">
        <v>0</v>
      </c>
      <c r="AL325" s="214">
        <v>7</v>
      </c>
      <c r="AM325" s="214">
        <v>0</v>
      </c>
      <c r="AN325" s="214">
        <v>0</v>
      </c>
      <c r="AO325" s="214">
        <v>0</v>
      </c>
      <c r="AP325" s="214">
        <v>0</v>
      </c>
      <c r="AQ325" s="214">
        <v>0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23</v>
      </c>
      <c r="C326" s="115"/>
      <c r="D326" s="115" t="s">
        <v>700</v>
      </c>
      <c r="E326" s="115" t="s">
        <v>701</v>
      </c>
      <c r="F326" s="115"/>
      <c r="G326" s="115"/>
      <c r="H326" s="115" t="s">
        <v>713</v>
      </c>
      <c r="I326" s="115" t="s">
        <v>703</v>
      </c>
      <c r="J326" s="118" t="s">
        <v>88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6600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0</v>
      </c>
      <c r="AJ326" s="214">
        <v>0</v>
      </c>
      <c r="AK326" s="214">
        <v>0</v>
      </c>
      <c r="AL326" s="214">
        <v>4</v>
      </c>
      <c r="AM326" s="214">
        <v>0</v>
      </c>
      <c r="AN326" s="214">
        <v>0</v>
      </c>
      <c r="AO326" s="214">
        <v>0</v>
      </c>
      <c r="AP326" s="214">
        <v>0</v>
      </c>
      <c r="AQ326" s="214">
        <v>0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27</v>
      </c>
      <c r="C327" s="115"/>
      <c r="D327" s="115" t="s">
        <v>700</v>
      </c>
      <c r="E327" s="115" t="s">
        <v>701</v>
      </c>
      <c r="F327" s="115"/>
      <c r="G327" s="115"/>
      <c r="H327" s="115">
        <v>10288501</v>
      </c>
      <c r="I327" s="115" t="s">
        <v>708</v>
      </c>
      <c r="J327" s="118" t="s">
        <v>88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0</v>
      </c>
      <c r="AL327" s="214">
        <v>6</v>
      </c>
      <c r="AM327" s="214">
        <v>0</v>
      </c>
      <c r="AN327" s="214">
        <v>0</v>
      </c>
      <c r="AO327" s="214">
        <v>0</v>
      </c>
      <c r="AP327" s="214">
        <v>246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23</v>
      </c>
      <c r="C328" s="115"/>
      <c r="D328" s="115" t="s">
        <v>700</v>
      </c>
      <c r="E328" s="115" t="s">
        <v>701</v>
      </c>
      <c r="F328" s="115"/>
      <c r="G328" s="115"/>
      <c r="H328" s="115" t="s">
        <v>714</v>
      </c>
      <c r="I328" s="115" t="s">
        <v>708</v>
      </c>
      <c r="J328" s="118" t="s">
        <v>88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7500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15</v>
      </c>
      <c r="AM328" s="214">
        <v>0</v>
      </c>
      <c r="AN328" s="214">
        <v>0</v>
      </c>
      <c r="AO328" s="214">
        <v>0</v>
      </c>
      <c r="AP328" s="214">
        <v>0</v>
      </c>
      <c r="AQ328" s="214">
        <v>2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27</v>
      </c>
      <c r="C329" s="115"/>
      <c r="D329" s="115" t="s">
        <v>700</v>
      </c>
      <c r="E329" s="115" t="s">
        <v>701</v>
      </c>
      <c r="F329" s="115"/>
      <c r="G329" s="115"/>
      <c r="H329" s="115">
        <v>10297583</v>
      </c>
      <c r="I329" s="115" t="s">
        <v>712</v>
      </c>
      <c r="J329" s="118" t="s">
        <v>704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0</v>
      </c>
      <c r="AJ329" s="214">
        <v>0</v>
      </c>
      <c r="AK329" s="214">
        <v>0</v>
      </c>
      <c r="AL329" s="214">
        <v>1</v>
      </c>
      <c r="AM329" s="214">
        <v>0</v>
      </c>
      <c r="AN329" s="214">
        <v>0</v>
      </c>
      <c r="AO329" s="214">
        <v>0</v>
      </c>
      <c r="AP329" s="214">
        <v>0</v>
      </c>
      <c r="AQ329" s="214">
        <v>0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25</v>
      </c>
      <c r="C330" s="115"/>
      <c r="D330" s="115" t="s">
        <v>700</v>
      </c>
      <c r="E330" s="115" t="s">
        <v>701</v>
      </c>
      <c r="F330" s="115"/>
      <c r="G330" s="115"/>
      <c r="H330" s="115" t="s">
        <v>715</v>
      </c>
      <c r="I330" s="115" t="s">
        <v>716</v>
      </c>
      <c r="J330" s="118" t="s">
        <v>717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0</v>
      </c>
      <c r="AJ330" s="214">
        <v>0</v>
      </c>
      <c r="AK330" s="214">
        <v>0</v>
      </c>
      <c r="AL330" s="214">
        <v>11</v>
      </c>
      <c r="AM330" s="214">
        <v>0</v>
      </c>
      <c r="AN330" s="214">
        <v>0</v>
      </c>
      <c r="AO330" s="214">
        <v>0</v>
      </c>
      <c r="AP330" s="214">
        <v>1</v>
      </c>
      <c r="AQ330" s="214">
        <v>6</v>
      </c>
      <c r="AR330" s="214">
        <v>1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2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25</v>
      </c>
      <c r="C331" s="115"/>
      <c r="D331" s="115" t="s">
        <v>700</v>
      </c>
      <c r="E331" s="115" t="s">
        <v>701</v>
      </c>
      <c r="F331" s="115"/>
      <c r="G331" s="115"/>
      <c r="H331" s="115" t="s">
        <v>718</v>
      </c>
      <c r="I331" s="115" t="s">
        <v>719</v>
      </c>
      <c r="J331" s="118" t="s">
        <v>717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3</v>
      </c>
      <c r="AJ331" s="214">
        <v>0</v>
      </c>
      <c r="AK331" s="214">
        <v>0</v>
      </c>
      <c r="AL331" s="214">
        <v>7</v>
      </c>
      <c r="AM331" s="214">
        <v>4</v>
      </c>
      <c r="AN331" s="214">
        <v>1</v>
      </c>
      <c r="AO331" s="214">
        <v>0</v>
      </c>
      <c r="AP331" s="214">
        <v>0</v>
      </c>
      <c r="AQ331" s="214">
        <v>1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25</v>
      </c>
      <c r="C332" s="115"/>
      <c r="D332" s="115" t="s">
        <v>700</v>
      </c>
      <c r="E332" s="115" t="s">
        <v>701</v>
      </c>
      <c r="F332" s="115"/>
      <c r="G332" s="115"/>
      <c r="H332" s="115" t="s">
        <v>720</v>
      </c>
      <c r="I332" s="115" t="s">
        <v>716</v>
      </c>
      <c r="J332" s="118" t="s">
        <v>721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6000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3</v>
      </c>
      <c r="AJ332" s="214">
        <v>0</v>
      </c>
      <c r="AK332" s="214">
        <v>0</v>
      </c>
      <c r="AL332" s="214">
        <v>10</v>
      </c>
      <c r="AM332" s="214">
        <v>0</v>
      </c>
      <c r="AN332" s="214">
        <v>0</v>
      </c>
      <c r="AO332" s="214">
        <v>0</v>
      </c>
      <c r="AP332" s="214">
        <v>0</v>
      </c>
      <c r="AQ332" s="214">
        <v>21</v>
      </c>
      <c r="AR332" s="214">
        <v>0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25</v>
      </c>
      <c r="C333" s="115"/>
      <c r="D333" s="115" t="s">
        <v>700</v>
      </c>
      <c r="E333" s="115" t="s">
        <v>701</v>
      </c>
      <c r="F333" s="115"/>
      <c r="G333" s="115"/>
      <c r="H333" s="115" t="s">
        <v>722</v>
      </c>
      <c r="I333" s="115" t="s">
        <v>716</v>
      </c>
      <c r="J333" s="118" t="s">
        <v>723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6</v>
      </c>
      <c r="AJ333" s="214">
        <v>0</v>
      </c>
      <c r="AK333" s="214">
        <v>0</v>
      </c>
      <c r="AL333" s="214">
        <v>18</v>
      </c>
      <c r="AM333" s="214">
        <v>0</v>
      </c>
      <c r="AN333" s="214">
        <v>0</v>
      </c>
      <c r="AO333" s="214">
        <v>0</v>
      </c>
      <c r="AP333" s="214">
        <v>0</v>
      </c>
      <c r="AQ333" s="214">
        <v>25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27</v>
      </c>
      <c r="C334" s="115"/>
      <c r="D334" s="115" t="s">
        <v>700</v>
      </c>
      <c r="E334" s="115" t="s">
        <v>701</v>
      </c>
      <c r="F334" s="115"/>
      <c r="G334" s="115"/>
      <c r="H334" s="115" t="s">
        <v>724</v>
      </c>
      <c r="I334" s="115" t="s">
        <v>716</v>
      </c>
      <c r="J334" s="118" t="s">
        <v>725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12240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3</v>
      </c>
      <c r="AJ334" s="214">
        <v>0</v>
      </c>
      <c r="AK334" s="214">
        <v>0</v>
      </c>
      <c r="AL334" s="214">
        <v>23</v>
      </c>
      <c r="AM334" s="214">
        <v>0</v>
      </c>
      <c r="AN334" s="214">
        <v>3</v>
      </c>
      <c r="AO334" s="214">
        <v>0</v>
      </c>
      <c r="AP334" s="214">
        <v>0</v>
      </c>
      <c r="AQ334" s="214">
        <v>1</v>
      </c>
      <c r="AR334" s="214">
        <v>0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27</v>
      </c>
      <c r="C335" s="115"/>
      <c r="D335" s="115" t="s">
        <v>700</v>
      </c>
      <c r="E335" s="115" t="s">
        <v>701</v>
      </c>
      <c r="F335" s="115"/>
      <c r="G335" s="115"/>
      <c r="H335" s="115" t="s">
        <v>726</v>
      </c>
      <c r="I335" s="115" t="s">
        <v>716</v>
      </c>
      <c r="J335" s="118" t="s">
        <v>725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6</v>
      </c>
      <c r="AJ335" s="214">
        <v>0</v>
      </c>
      <c r="AK335" s="214">
        <v>0</v>
      </c>
      <c r="AL335" s="214">
        <v>54</v>
      </c>
      <c r="AM335" s="214">
        <v>0</v>
      </c>
      <c r="AN335" s="214">
        <v>16</v>
      </c>
      <c r="AO335" s="214">
        <v>0</v>
      </c>
      <c r="AP335" s="214">
        <v>0</v>
      </c>
      <c r="AQ335" s="214">
        <v>4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700</v>
      </c>
      <c r="E336" s="115" t="s">
        <v>701</v>
      </c>
      <c r="F336" s="115"/>
      <c r="G336" s="115"/>
      <c r="H336" s="115" t="s">
        <v>727</v>
      </c>
      <c r="I336" s="115" t="s">
        <v>719</v>
      </c>
      <c r="J336" s="118" t="s">
        <v>723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41</v>
      </c>
      <c r="AJ336" s="214">
        <v>0</v>
      </c>
      <c r="AK336" s="214">
        <v>0</v>
      </c>
      <c r="AL336" s="214">
        <v>61</v>
      </c>
      <c r="AM336" s="214">
        <v>34</v>
      </c>
      <c r="AN336" s="214">
        <v>2</v>
      </c>
      <c r="AO336" s="214">
        <v>0</v>
      </c>
      <c r="AP336" s="214">
        <v>0</v>
      </c>
      <c r="AQ336" s="214">
        <v>4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27</v>
      </c>
      <c r="C337" s="115"/>
      <c r="D337" s="115" t="s">
        <v>700</v>
      </c>
      <c r="E337" s="115" t="s">
        <v>701</v>
      </c>
      <c r="F337" s="115"/>
      <c r="G337" s="115"/>
      <c r="H337" s="115" t="s">
        <v>728</v>
      </c>
      <c r="I337" s="115" t="s">
        <v>719</v>
      </c>
      <c r="J337" s="118" t="s">
        <v>725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14</v>
      </c>
      <c r="AJ337" s="214">
        <v>0</v>
      </c>
      <c r="AK337" s="214">
        <v>0</v>
      </c>
      <c r="AL337" s="214">
        <v>142</v>
      </c>
      <c r="AM337" s="214">
        <v>122</v>
      </c>
      <c r="AN337" s="214">
        <v>22</v>
      </c>
      <c r="AO337" s="214">
        <v>0</v>
      </c>
      <c r="AP337" s="214">
        <v>44</v>
      </c>
      <c r="AQ337" s="214">
        <v>8</v>
      </c>
      <c r="AR337" s="214">
        <v>3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700</v>
      </c>
      <c r="E338" s="115" t="s">
        <v>701</v>
      </c>
      <c r="F338" s="115"/>
      <c r="G338" s="115"/>
      <c r="H338" s="115" t="s">
        <v>729</v>
      </c>
      <c r="I338" s="115" t="s">
        <v>716</v>
      </c>
      <c r="J338" s="118" t="s">
        <v>730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31</v>
      </c>
      <c r="AJ338" s="214">
        <v>0</v>
      </c>
      <c r="AK338" s="214">
        <v>0</v>
      </c>
      <c r="AL338" s="214">
        <v>23</v>
      </c>
      <c r="AM338" s="214">
        <v>1</v>
      </c>
      <c r="AN338" s="214">
        <v>0</v>
      </c>
      <c r="AO338" s="214">
        <v>0</v>
      </c>
      <c r="AP338" s="214">
        <v>0</v>
      </c>
      <c r="AQ338" s="214">
        <v>5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25</v>
      </c>
      <c r="C339" s="115"/>
      <c r="D339" s="115" t="s">
        <v>700</v>
      </c>
      <c r="E339" s="115" t="s">
        <v>701</v>
      </c>
      <c r="F339" s="115"/>
      <c r="G339" s="115"/>
      <c r="H339" s="115" t="s">
        <v>731</v>
      </c>
      <c r="I339" s="115" t="s">
        <v>716</v>
      </c>
      <c r="J339" s="118" t="s">
        <v>732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16900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2</v>
      </c>
      <c r="AJ339" s="214">
        <v>0</v>
      </c>
      <c r="AK339" s="214">
        <v>0</v>
      </c>
      <c r="AL339" s="214">
        <v>28</v>
      </c>
      <c r="AM339" s="214">
        <v>0</v>
      </c>
      <c r="AN339" s="214">
        <v>0</v>
      </c>
      <c r="AO339" s="214">
        <v>0</v>
      </c>
      <c r="AP339" s="214">
        <v>3</v>
      </c>
      <c r="AQ339" s="214">
        <v>68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25</v>
      </c>
      <c r="C340" s="115"/>
      <c r="D340" s="115" t="s">
        <v>700</v>
      </c>
      <c r="E340" s="115" t="s">
        <v>701</v>
      </c>
      <c r="F340" s="115"/>
      <c r="G340" s="115"/>
      <c r="H340" s="115" t="s">
        <v>733</v>
      </c>
      <c r="I340" s="115" t="s">
        <v>716</v>
      </c>
      <c r="J340" s="118" t="s">
        <v>734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100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5</v>
      </c>
      <c r="AJ340" s="214">
        <v>0</v>
      </c>
      <c r="AK340" s="214">
        <v>0</v>
      </c>
      <c r="AL340" s="214">
        <v>17</v>
      </c>
      <c r="AM340" s="214">
        <v>0</v>
      </c>
      <c r="AN340" s="214">
        <v>0</v>
      </c>
      <c r="AO340" s="214">
        <v>0</v>
      </c>
      <c r="AP340" s="214">
        <v>0</v>
      </c>
      <c r="AQ340" s="214">
        <v>0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27</v>
      </c>
      <c r="C341" s="115"/>
      <c r="D341" s="115" t="s">
        <v>700</v>
      </c>
      <c r="E341" s="115" t="s">
        <v>701</v>
      </c>
      <c r="F341" s="115"/>
      <c r="G341" s="115"/>
      <c r="H341" s="115" t="s">
        <v>735</v>
      </c>
      <c r="I341" s="115" t="s">
        <v>716</v>
      </c>
      <c r="J341" s="118" t="s">
        <v>736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2</v>
      </c>
      <c r="AJ341" s="214">
        <v>0</v>
      </c>
      <c r="AK341" s="214">
        <v>0</v>
      </c>
      <c r="AL341" s="214">
        <v>20</v>
      </c>
      <c r="AM341" s="214">
        <v>0</v>
      </c>
      <c r="AN341" s="214">
        <v>0</v>
      </c>
      <c r="AO341" s="214">
        <v>0</v>
      </c>
      <c r="AP341" s="214">
        <v>0</v>
      </c>
      <c r="AQ341" s="214">
        <v>1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27</v>
      </c>
      <c r="C342" s="115"/>
      <c r="D342" s="115" t="s">
        <v>700</v>
      </c>
      <c r="E342" s="115" t="s">
        <v>701</v>
      </c>
      <c r="F342" s="115"/>
      <c r="G342" s="115"/>
      <c r="H342" s="115" t="s">
        <v>157</v>
      </c>
      <c r="I342" s="115" t="s">
        <v>158</v>
      </c>
      <c r="J342" s="118" t="s">
        <v>159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8</v>
      </c>
      <c r="AJ342" s="214">
        <v>0</v>
      </c>
      <c r="AK342" s="214">
        <v>0</v>
      </c>
      <c r="AL342" s="214">
        <v>0</v>
      </c>
      <c r="AM342" s="214">
        <v>0</v>
      </c>
      <c r="AN342" s="214">
        <v>0</v>
      </c>
      <c r="AO342" s="214">
        <v>0</v>
      </c>
      <c r="AP342" s="214">
        <v>0</v>
      </c>
      <c r="AQ342" s="214">
        <v>0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700</v>
      </c>
      <c r="E343" s="115" t="s">
        <v>701</v>
      </c>
      <c r="F343" s="115"/>
      <c r="G343" s="115"/>
      <c r="H343" s="115" t="s">
        <v>737</v>
      </c>
      <c r="I343" s="115" t="s">
        <v>716</v>
      </c>
      <c r="J343" s="118" t="s">
        <v>738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0</v>
      </c>
      <c r="AK343" s="214">
        <v>0</v>
      </c>
      <c r="AL343" s="214">
        <v>15</v>
      </c>
      <c r="AM343" s="214">
        <v>0</v>
      </c>
      <c r="AN343" s="214">
        <v>0</v>
      </c>
      <c r="AO343" s="214">
        <v>0</v>
      </c>
      <c r="AP343" s="214">
        <v>0</v>
      </c>
      <c r="AQ343" s="214">
        <v>0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700</v>
      </c>
      <c r="E344" s="115" t="s">
        <v>701</v>
      </c>
      <c r="F344" s="115"/>
      <c r="G344" s="115"/>
      <c r="H344" s="115" t="s">
        <v>739</v>
      </c>
      <c r="I344" s="115" t="s">
        <v>716</v>
      </c>
      <c r="J344" s="118" t="s">
        <v>738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0</v>
      </c>
      <c r="AJ344" s="214">
        <v>0</v>
      </c>
      <c r="AK344" s="214">
        <v>0</v>
      </c>
      <c r="AL344" s="214">
        <v>2</v>
      </c>
      <c r="AM344" s="214">
        <v>0</v>
      </c>
      <c r="AN344" s="214">
        <v>1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700</v>
      </c>
      <c r="E345" s="115" t="s">
        <v>701</v>
      </c>
      <c r="F345" s="115"/>
      <c r="G345" s="115"/>
      <c r="H345" s="115" t="s">
        <v>740</v>
      </c>
      <c r="I345" s="115" t="s">
        <v>716</v>
      </c>
      <c r="J345" s="118" t="s">
        <v>738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0</v>
      </c>
      <c r="AJ345" s="214">
        <v>0</v>
      </c>
      <c r="AK345" s="214">
        <v>0</v>
      </c>
      <c r="AL345" s="214">
        <v>24</v>
      </c>
      <c r="AM345" s="214">
        <v>0</v>
      </c>
      <c r="AN345" s="214">
        <v>0</v>
      </c>
      <c r="AO345" s="214">
        <v>0</v>
      </c>
      <c r="AP345" s="214">
        <v>0</v>
      </c>
      <c r="AQ345" s="214">
        <v>0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700</v>
      </c>
      <c r="E346" s="115" t="s">
        <v>701</v>
      </c>
      <c r="F346" s="115"/>
      <c r="G346" s="115"/>
      <c r="H346" s="115" t="s">
        <v>741</v>
      </c>
      <c r="I346" s="115" t="s">
        <v>716</v>
      </c>
      <c r="J346" s="118" t="s">
        <v>742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4</v>
      </c>
      <c r="AJ346" s="214">
        <v>0</v>
      </c>
      <c r="AK346" s="214">
        <v>0</v>
      </c>
      <c r="AL346" s="214">
        <v>69</v>
      </c>
      <c r="AM346" s="214">
        <v>24</v>
      </c>
      <c r="AN346" s="214">
        <v>67</v>
      </c>
      <c r="AO346" s="214">
        <v>0</v>
      </c>
      <c r="AP346" s="214">
        <v>0</v>
      </c>
      <c r="AQ346" s="214">
        <v>63</v>
      </c>
      <c r="AR346" s="214">
        <v>3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700</v>
      </c>
      <c r="E347" s="115" t="s">
        <v>701</v>
      </c>
      <c r="F347" s="115"/>
      <c r="G347" s="115"/>
      <c r="H347" s="115" t="s">
        <v>743</v>
      </c>
      <c r="I347" s="115" t="s">
        <v>716</v>
      </c>
      <c r="J347" s="118" t="s">
        <v>742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33402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0</v>
      </c>
      <c r="AJ347" s="214">
        <v>0</v>
      </c>
      <c r="AK347" s="214">
        <v>0</v>
      </c>
      <c r="AL347" s="214">
        <v>35</v>
      </c>
      <c r="AM347" s="214">
        <v>0</v>
      </c>
      <c r="AN347" s="214">
        <v>20</v>
      </c>
      <c r="AO347" s="214">
        <v>0</v>
      </c>
      <c r="AP347" s="214">
        <v>0</v>
      </c>
      <c r="AQ347" s="214">
        <v>17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700</v>
      </c>
      <c r="E348" s="115" t="s">
        <v>701</v>
      </c>
      <c r="F348" s="115"/>
      <c r="G348" s="115"/>
      <c r="H348" s="115" t="s">
        <v>744</v>
      </c>
      <c r="I348" s="115" t="s">
        <v>719</v>
      </c>
      <c r="J348" s="118" t="s">
        <v>742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48</v>
      </c>
      <c r="AJ348" s="214">
        <v>3</v>
      </c>
      <c r="AK348" s="214">
        <v>0</v>
      </c>
      <c r="AL348" s="214">
        <v>189</v>
      </c>
      <c r="AM348" s="214">
        <v>327</v>
      </c>
      <c r="AN348" s="214">
        <v>165</v>
      </c>
      <c r="AO348" s="214">
        <v>0</v>
      </c>
      <c r="AP348" s="214">
        <v>0</v>
      </c>
      <c r="AQ348" s="214">
        <v>118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700</v>
      </c>
      <c r="E349" s="115" t="s">
        <v>701</v>
      </c>
      <c r="F349" s="115"/>
      <c r="G349" s="115"/>
      <c r="H349" s="115" t="s">
        <v>745</v>
      </c>
      <c r="I349" s="115" t="s">
        <v>716</v>
      </c>
      <c r="J349" s="118" t="s">
        <v>732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66</v>
      </c>
      <c r="AJ349" s="214">
        <v>0</v>
      </c>
      <c r="AK349" s="214">
        <v>0</v>
      </c>
      <c r="AL349" s="214">
        <v>69</v>
      </c>
      <c r="AM349" s="214">
        <v>3</v>
      </c>
      <c r="AN349" s="214">
        <v>3</v>
      </c>
      <c r="AO349" s="214">
        <v>0</v>
      </c>
      <c r="AP349" s="214">
        <v>0</v>
      </c>
      <c r="AQ349" s="214">
        <v>31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700</v>
      </c>
      <c r="E350" s="115" t="s">
        <v>701</v>
      </c>
      <c r="F350" s="115"/>
      <c r="G350" s="115"/>
      <c r="H350" s="115" t="s">
        <v>746</v>
      </c>
      <c r="I350" s="115" t="s">
        <v>716</v>
      </c>
      <c r="J350" s="118" t="s">
        <v>732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1</v>
      </c>
      <c r="AJ350" s="214">
        <v>0</v>
      </c>
      <c r="AK350" s="214">
        <v>0</v>
      </c>
      <c r="AL350" s="214">
        <v>11</v>
      </c>
      <c r="AM350" s="214">
        <v>0</v>
      </c>
      <c r="AN350" s="214">
        <v>0</v>
      </c>
      <c r="AO350" s="214">
        <v>0</v>
      </c>
      <c r="AP350" s="214">
        <v>0</v>
      </c>
      <c r="AQ350" s="214">
        <v>16</v>
      </c>
      <c r="AR350" s="214">
        <v>1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25</v>
      </c>
      <c r="C351" s="115"/>
      <c r="D351" s="115" t="s">
        <v>700</v>
      </c>
      <c r="E351" s="115" t="s">
        <v>701</v>
      </c>
      <c r="F351" s="115"/>
      <c r="G351" s="115"/>
      <c r="H351" s="115" t="s">
        <v>747</v>
      </c>
      <c r="I351" s="115" t="s">
        <v>716</v>
      </c>
      <c r="J351" s="118" t="s">
        <v>748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3</v>
      </c>
      <c r="AJ351" s="214">
        <v>0</v>
      </c>
      <c r="AK351" s="214">
        <v>0</v>
      </c>
      <c r="AL351" s="214">
        <v>8</v>
      </c>
      <c r="AM351" s="214">
        <v>1</v>
      </c>
      <c r="AN351" s="214">
        <v>0</v>
      </c>
      <c r="AO351" s="214">
        <v>0</v>
      </c>
      <c r="AP351" s="214">
        <v>0</v>
      </c>
      <c r="AQ351" s="214">
        <v>0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700</v>
      </c>
      <c r="E352" s="115" t="s">
        <v>701</v>
      </c>
      <c r="F352" s="115"/>
      <c r="G352" s="115"/>
      <c r="H352" s="115" t="s">
        <v>749</v>
      </c>
      <c r="I352" s="115" t="s">
        <v>716</v>
      </c>
      <c r="J352" s="118" t="s">
        <v>750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6</v>
      </c>
      <c r="AJ352" s="214">
        <v>0</v>
      </c>
      <c r="AK352" s="214">
        <v>0</v>
      </c>
      <c r="AL352" s="214">
        <v>8</v>
      </c>
      <c r="AM352" s="214">
        <v>0</v>
      </c>
      <c r="AN352" s="214">
        <v>0</v>
      </c>
      <c r="AO352" s="214">
        <v>0</v>
      </c>
      <c r="AP352" s="214">
        <v>0</v>
      </c>
      <c r="AQ352" s="214">
        <v>2</v>
      </c>
      <c r="AR352" s="214">
        <v>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700</v>
      </c>
      <c r="E353" s="115" t="s">
        <v>701</v>
      </c>
      <c r="F353" s="115"/>
      <c r="G353" s="115"/>
      <c r="H353" s="115" t="s">
        <v>751</v>
      </c>
      <c r="I353" s="115" t="s">
        <v>716</v>
      </c>
      <c r="J353" s="118" t="s">
        <v>750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0</v>
      </c>
      <c r="AJ353" s="214">
        <v>0</v>
      </c>
      <c r="AK353" s="214">
        <v>0</v>
      </c>
      <c r="AL353" s="214">
        <v>3</v>
      </c>
      <c r="AM353" s="214">
        <v>0</v>
      </c>
      <c r="AN353" s="214">
        <v>0</v>
      </c>
      <c r="AO353" s="214">
        <v>0</v>
      </c>
      <c r="AP353" s="214">
        <v>0</v>
      </c>
      <c r="AQ353" s="214">
        <v>2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25</v>
      </c>
      <c r="C354" s="115"/>
      <c r="D354" s="115" t="s">
        <v>700</v>
      </c>
      <c r="E354" s="115" t="s">
        <v>701</v>
      </c>
      <c r="F354" s="115"/>
      <c r="G354" s="115"/>
      <c r="H354" s="115" t="s">
        <v>752</v>
      </c>
      <c r="I354" s="115" t="s">
        <v>716</v>
      </c>
      <c r="J354" s="118" t="s">
        <v>750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5544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2</v>
      </c>
      <c r="AJ354" s="214">
        <v>0</v>
      </c>
      <c r="AK354" s="214">
        <v>0</v>
      </c>
      <c r="AL354" s="214">
        <v>3</v>
      </c>
      <c r="AM354" s="214">
        <v>0</v>
      </c>
      <c r="AN354" s="214">
        <v>0</v>
      </c>
      <c r="AO354" s="214">
        <v>0</v>
      </c>
      <c r="AP354" s="214">
        <v>0</v>
      </c>
      <c r="AQ354" s="214">
        <v>9</v>
      </c>
      <c r="AR354" s="214">
        <v>0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27</v>
      </c>
      <c r="C355" s="115"/>
      <c r="D355" s="115" t="s">
        <v>700</v>
      </c>
      <c r="E355" s="115" t="s">
        <v>701</v>
      </c>
      <c r="F355" s="115"/>
      <c r="G355" s="115"/>
      <c r="H355" s="115" t="s">
        <v>753</v>
      </c>
      <c r="I355" s="115" t="s">
        <v>716</v>
      </c>
      <c r="J355" s="118" t="s">
        <v>754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1320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0</v>
      </c>
      <c r="AK355" s="214">
        <v>0</v>
      </c>
      <c r="AL355" s="214">
        <v>1</v>
      </c>
      <c r="AM355" s="214">
        <v>0</v>
      </c>
      <c r="AN355" s="214">
        <v>0</v>
      </c>
      <c r="AO355" s="214">
        <v>0</v>
      </c>
      <c r="AP355" s="214">
        <v>0</v>
      </c>
      <c r="AQ355" s="214">
        <v>0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700</v>
      </c>
      <c r="E356" s="115" t="s">
        <v>701</v>
      </c>
      <c r="F356" s="115"/>
      <c r="G356" s="115"/>
      <c r="H356" s="115" t="s">
        <v>755</v>
      </c>
      <c r="I356" s="115" t="s">
        <v>716</v>
      </c>
      <c r="J356" s="118" t="s">
        <v>756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13168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0</v>
      </c>
      <c r="AJ356" s="214">
        <v>0</v>
      </c>
      <c r="AK356" s="214">
        <v>0</v>
      </c>
      <c r="AL356" s="214">
        <v>6</v>
      </c>
      <c r="AM356" s="214">
        <v>0</v>
      </c>
      <c r="AN356" s="214">
        <v>3</v>
      </c>
      <c r="AO356" s="214">
        <v>0</v>
      </c>
      <c r="AP356" s="214">
        <v>0</v>
      </c>
      <c r="AQ356" s="214">
        <v>6</v>
      </c>
      <c r="AR356" s="214">
        <v>0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700</v>
      </c>
      <c r="E357" s="115" t="s">
        <v>701</v>
      </c>
      <c r="F357" s="115"/>
      <c r="G357" s="115"/>
      <c r="H357" s="115" t="s">
        <v>757</v>
      </c>
      <c r="I357" s="115" t="s">
        <v>716</v>
      </c>
      <c r="J357" s="118" t="s">
        <v>756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0</v>
      </c>
      <c r="AJ357" s="214">
        <v>0</v>
      </c>
      <c r="AK357" s="214">
        <v>0</v>
      </c>
      <c r="AL357" s="214">
        <v>30</v>
      </c>
      <c r="AM357" s="214">
        <v>0</v>
      </c>
      <c r="AN357" s="214">
        <v>0</v>
      </c>
      <c r="AO357" s="214">
        <v>0</v>
      </c>
      <c r="AP357" s="214">
        <v>0</v>
      </c>
      <c r="AQ357" s="214">
        <v>7</v>
      </c>
      <c r="AR357" s="214">
        <v>0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2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25</v>
      </c>
      <c r="C358" s="115"/>
      <c r="D358" s="115" t="s">
        <v>700</v>
      </c>
      <c r="E358" s="115" t="s">
        <v>701</v>
      </c>
      <c r="F358" s="115"/>
      <c r="G358" s="115"/>
      <c r="H358" s="115" t="s">
        <v>758</v>
      </c>
      <c r="I358" s="115" t="s">
        <v>716</v>
      </c>
      <c r="J358" s="118" t="s">
        <v>759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325</v>
      </c>
      <c r="AJ358" s="214">
        <v>0</v>
      </c>
      <c r="AK358" s="214">
        <v>0</v>
      </c>
      <c r="AL358" s="214">
        <v>445</v>
      </c>
      <c r="AM358" s="214">
        <v>1</v>
      </c>
      <c r="AN358" s="214">
        <v>1132</v>
      </c>
      <c r="AO358" s="214">
        <v>0</v>
      </c>
      <c r="AP358" s="214">
        <v>0</v>
      </c>
      <c r="AQ358" s="214">
        <v>350</v>
      </c>
      <c r="AR358" s="214">
        <v>10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6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25</v>
      </c>
      <c r="C359" s="115"/>
      <c r="D359" s="115" t="s">
        <v>700</v>
      </c>
      <c r="E359" s="115" t="s">
        <v>701</v>
      </c>
      <c r="F359" s="115"/>
      <c r="G359" s="115"/>
      <c r="H359" s="115" t="s">
        <v>760</v>
      </c>
      <c r="I359" s="115" t="s">
        <v>716</v>
      </c>
      <c r="J359" s="118" t="s">
        <v>759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86400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46</v>
      </c>
      <c r="AJ359" s="214">
        <v>0</v>
      </c>
      <c r="AK359" s="214">
        <v>0</v>
      </c>
      <c r="AL359" s="214">
        <v>354</v>
      </c>
      <c r="AM359" s="214">
        <v>0</v>
      </c>
      <c r="AN359" s="214">
        <v>96</v>
      </c>
      <c r="AO359" s="214">
        <v>0</v>
      </c>
      <c r="AP359" s="214">
        <v>0</v>
      </c>
      <c r="AQ359" s="214">
        <v>42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700</v>
      </c>
      <c r="E360" s="115" t="s">
        <v>701</v>
      </c>
      <c r="F360" s="115"/>
      <c r="G360" s="115"/>
      <c r="H360" s="115" t="s">
        <v>761</v>
      </c>
      <c r="I360" s="115" t="s">
        <v>716</v>
      </c>
      <c r="J360" s="118" t="s">
        <v>762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0</v>
      </c>
      <c r="AJ360" s="214">
        <v>0</v>
      </c>
      <c r="AK360" s="214">
        <v>0</v>
      </c>
      <c r="AL360" s="214">
        <v>74</v>
      </c>
      <c r="AM360" s="214">
        <v>0</v>
      </c>
      <c r="AN360" s="214">
        <v>2</v>
      </c>
      <c r="AO360" s="214">
        <v>0</v>
      </c>
      <c r="AP360" s="214">
        <v>2</v>
      </c>
      <c r="AQ360" s="214">
        <v>96</v>
      </c>
      <c r="AR360" s="214">
        <v>6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27</v>
      </c>
      <c r="C361" s="115"/>
      <c r="D361" s="115" t="s">
        <v>700</v>
      </c>
      <c r="E361" s="115" t="s">
        <v>701</v>
      </c>
      <c r="F361" s="115"/>
      <c r="G361" s="115"/>
      <c r="H361" s="115" t="s">
        <v>763</v>
      </c>
      <c r="I361" s="115" t="s">
        <v>716</v>
      </c>
      <c r="J361" s="118" t="s">
        <v>762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47520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0</v>
      </c>
      <c r="AJ361" s="214">
        <v>0</v>
      </c>
      <c r="AK361" s="214">
        <v>0</v>
      </c>
      <c r="AL361" s="214">
        <v>92</v>
      </c>
      <c r="AM361" s="214">
        <v>1</v>
      </c>
      <c r="AN361" s="214">
        <v>3</v>
      </c>
      <c r="AO361" s="214">
        <v>0</v>
      </c>
      <c r="AP361" s="214">
        <v>0</v>
      </c>
      <c r="AQ361" s="214">
        <v>472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25</v>
      </c>
      <c r="C362" s="115"/>
      <c r="D362" s="115" t="s">
        <v>700</v>
      </c>
      <c r="E362" s="115" t="s">
        <v>701</v>
      </c>
      <c r="F362" s="115"/>
      <c r="G362" s="115"/>
      <c r="H362" s="115" t="s">
        <v>764</v>
      </c>
      <c r="I362" s="115" t="s">
        <v>719</v>
      </c>
      <c r="J362" s="118" t="s">
        <v>756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0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2</v>
      </c>
      <c r="AJ362" s="214">
        <v>7</v>
      </c>
      <c r="AK362" s="214">
        <v>0</v>
      </c>
      <c r="AL362" s="214">
        <v>86</v>
      </c>
      <c r="AM362" s="214">
        <v>11</v>
      </c>
      <c r="AN362" s="214">
        <v>34</v>
      </c>
      <c r="AO362" s="214">
        <v>0</v>
      </c>
      <c r="AP362" s="214">
        <v>0</v>
      </c>
      <c r="AQ362" s="214">
        <v>12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700</v>
      </c>
      <c r="E363" s="115" t="s">
        <v>701</v>
      </c>
      <c r="F363" s="115"/>
      <c r="G363" s="115"/>
      <c r="H363" s="115" t="s">
        <v>765</v>
      </c>
      <c r="I363" s="115" t="s">
        <v>719</v>
      </c>
      <c r="J363" s="118" t="s">
        <v>759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356</v>
      </c>
      <c r="AJ363" s="214">
        <v>68</v>
      </c>
      <c r="AK363" s="214">
        <v>0</v>
      </c>
      <c r="AL363" s="214">
        <v>1147</v>
      </c>
      <c r="AM363" s="214">
        <v>50</v>
      </c>
      <c r="AN363" s="214">
        <v>1459</v>
      </c>
      <c r="AO363" s="214">
        <v>0</v>
      </c>
      <c r="AP363" s="214">
        <v>1</v>
      </c>
      <c r="AQ363" s="214">
        <v>367</v>
      </c>
      <c r="AR363" s="214">
        <v>2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27</v>
      </c>
      <c r="C364" s="115"/>
      <c r="D364" s="115" t="s">
        <v>700</v>
      </c>
      <c r="E364" s="115" t="s">
        <v>701</v>
      </c>
      <c r="F364" s="115"/>
      <c r="G364" s="115"/>
      <c r="H364" s="115" t="s">
        <v>766</v>
      </c>
      <c r="I364" s="115" t="s">
        <v>719</v>
      </c>
      <c r="J364" s="118" t="s">
        <v>762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85</v>
      </c>
      <c r="AJ364" s="214">
        <v>19</v>
      </c>
      <c r="AK364" s="214">
        <v>0</v>
      </c>
      <c r="AL364" s="214">
        <v>682</v>
      </c>
      <c r="AM364" s="214">
        <v>28</v>
      </c>
      <c r="AN364" s="214">
        <v>55</v>
      </c>
      <c r="AO364" s="214">
        <v>0</v>
      </c>
      <c r="AP364" s="214">
        <v>0</v>
      </c>
      <c r="AQ364" s="214">
        <v>12493</v>
      </c>
      <c r="AR364" s="214">
        <v>0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25</v>
      </c>
      <c r="C365" s="115"/>
      <c r="D365" s="115" t="s">
        <v>700</v>
      </c>
      <c r="E365" s="115" t="s">
        <v>701</v>
      </c>
      <c r="F365" s="115"/>
      <c r="G365" s="115"/>
      <c r="H365" s="115" t="s">
        <v>767</v>
      </c>
      <c r="I365" s="115" t="s">
        <v>716</v>
      </c>
      <c r="J365" s="118" t="s">
        <v>717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3700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0</v>
      </c>
      <c r="AJ365" s="214">
        <v>0</v>
      </c>
      <c r="AK365" s="214">
        <v>0</v>
      </c>
      <c r="AL365" s="214">
        <v>4</v>
      </c>
      <c r="AM365" s="214">
        <v>0</v>
      </c>
      <c r="AN365" s="214">
        <v>0</v>
      </c>
      <c r="AO365" s="214">
        <v>0</v>
      </c>
      <c r="AP365" s="214">
        <v>0</v>
      </c>
      <c r="AQ365" s="214">
        <v>0</v>
      </c>
      <c r="AR365" s="214">
        <v>0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25</v>
      </c>
      <c r="C366" s="115"/>
      <c r="D366" s="115" t="s">
        <v>700</v>
      </c>
      <c r="E366" s="115" t="s">
        <v>701</v>
      </c>
      <c r="F366" s="115"/>
      <c r="G366" s="115"/>
      <c r="H366" s="115" t="s">
        <v>768</v>
      </c>
      <c r="I366" s="115" t="s">
        <v>716</v>
      </c>
      <c r="J366" s="118" t="s">
        <v>769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4000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0</v>
      </c>
      <c r="AJ366" s="214">
        <v>0</v>
      </c>
      <c r="AK366" s="214">
        <v>0</v>
      </c>
      <c r="AL366" s="214">
        <v>2</v>
      </c>
      <c r="AM366" s="214">
        <v>0</v>
      </c>
      <c r="AN366" s="214">
        <v>1</v>
      </c>
      <c r="AO366" s="214">
        <v>0</v>
      </c>
      <c r="AP366" s="214">
        <v>0</v>
      </c>
      <c r="AQ366" s="214">
        <v>1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700</v>
      </c>
      <c r="E367" s="115" t="s">
        <v>701</v>
      </c>
      <c r="F367" s="115"/>
      <c r="G367" s="115"/>
      <c r="H367" s="115" t="s">
        <v>770</v>
      </c>
      <c r="I367" s="115" t="s">
        <v>716</v>
      </c>
      <c r="J367" s="118" t="s">
        <v>769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16</v>
      </c>
      <c r="AM367" s="214">
        <v>0</v>
      </c>
      <c r="AN367" s="214">
        <v>0</v>
      </c>
      <c r="AO367" s="214">
        <v>0</v>
      </c>
      <c r="AP367" s="214">
        <v>0</v>
      </c>
      <c r="AQ367" s="214">
        <v>1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25</v>
      </c>
      <c r="C368" s="115"/>
      <c r="D368" s="115" t="s">
        <v>700</v>
      </c>
      <c r="E368" s="115" t="s">
        <v>701</v>
      </c>
      <c r="F368" s="115"/>
      <c r="G368" s="115"/>
      <c r="H368" s="115" t="s">
        <v>771</v>
      </c>
      <c r="I368" s="115" t="s">
        <v>719</v>
      </c>
      <c r="J368" s="118" t="s">
        <v>769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5</v>
      </c>
      <c r="AJ368" s="214">
        <v>0</v>
      </c>
      <c r="AK368" s="214">
        <v>0</v>
      </c>
      <c r="AL368" s="214">
        <v>37</v>
      </c>
      <c r="AM368" s="214">
        <v>3</v>
      </c>
      <c r="AN368" s="214">
        <v>2</v>
      </c>
      <c r="AO368" s="214">
        <v>0</v>
      </c>
      <c r="AP368" s="214">
        <v>0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27</v>
      </c>
      <c r="C369" s="115"/>
      <c r="D369" s="115" t="s">
        <v>772</v>
      </c>
      <c r="E369" s="115" t="s">
        <v>773</v>
      </c>
      <c r="F369" s="115"/>
      <c r="G369" s="115"/>
      <c r="H369" s="115" t="s">
        <v>774</v>
      </c>
      <c r="I369" s="115" t="s">
        <v>775</v>
      </c>
      <c r="J369" s="118" t="s">
        <v>515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2000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0</v>
      </c>
      <c r="AK369" s="214">
        <v>0</v>
      </c>
      <c r="AL369" s="214">
        <v>0</v>
      </c>
      <c r="AM369" s="214">
        <v>0</v>
      </c>
      <c r="AN369" s="214">
        <v>0</v>
      </c>
      <c r="AO369" s="214">
        <v>0</v>
      </c>
      <c r="AP369" s="214">
        <v>0</v>
      </c>
      <c r="AQ369" s="214">
        <v>0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19</v>
      </c>
      <c r="C370" s="115"/>
      <c r="D370" s="115" t="s">
        <v>772</v>
      </c>
      <c r="E370" s="115" t="s">
        <v>773</v>
      </c>
      <c r="F370" s="115"/>
      <c r="G370" s="115"/>
      <c r="H370" s="115" t="s">
        <v>776</v>
      </c>
      <c r="I370" s="115" t="s">
        <v>777</v>
      </c>
      <c r="J370" s="118" t="s">
        <v>778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6000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22</v>
      </c>
      <c r="C371" s="115"/>
      <c r="D371" s="115" t="s">
        <v>779</v>
      </c>
      <c r="E371" s="115" t="s">
        <v>780</v>
      </c>
      <c r="F371" s="115"/>
      <c r="G371" s="115"/>
      <c r="H371" s="115" t="s">
        <v>781</v>
      </c>
      <c r="I371" s="115" t="s">
        <v>231</v>
      </c>
      <c r="J371" s="118" t="s">
        <v>94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15285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0</v>
      </c>
      <c r="AM371" s="214">
        <v>0</v>
      </c>
      <c r="AN371" s="214">
        <v>0</v>
      </c>
      <c r="AO371" s="214">
        <v>0</v>
      </c>
      <c r="AP371" s="214">
        <v>0</v>
      </c>
      <c r="AQ371" s="214">
        <v>0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22</v>
      </c>
      <c r="C372" s="115"/>
      <c r="D372" s="115" t="s">
        <v>779</v>
      </c>
      <c r="E372" s="115" t="s">
        <v>780</v>
      </c>
      <c r="F372" s="115"/>
      <c r="G372" s="115"/>
      <c r="H372" s="115" t="s">
        <v>782</v>
      </c>
      <c r="I372" s="115" t="s">
        <v>233</v>
      </c>
      <c r="J372" s="118" t="s">
        <v>94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15000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0</v>
      </c>
      <c r="AJ372" s="214">
        <v>0</v>
      </c>
      <c r="AK372" s="214">
        <v>0</v>
      </c>
      <c r="AL372" s="214">
        <v>0</v>
      </c>
      <c r="AM372" s="214">
        <v>0</v>
      </c>
      <c r="AN372" s="214">
        <v>0</v>
      </c>
      <c r="AO372" s="214">
        <v>0</v>
      </c>
      <c r="AP372" s="214">
        <v>0</v>
      </c>
      <c r="AQ372" s="214">
        <v>0</v>
      </c>
      <c r="AR372" s="214">
        <v>0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22</v>
      </c>
      <c r="C373" s="115"/>
      <c r="D373" s="115" t="s">
        <v>779</v>
      </c>
      <c r="E373" s="115" t="s">
        <v>780</v>
      </c>
      <c r="F373" s="115"/>
      <c r="G373" s="115"/>
      <c r="H373" s="115" t="s">
        <v>783</v>
      </c>
      <c r="I373" s="115" t="s">
        <v>237</v>
      </c>
      <c r="J373" s="118" t="s">
        <v>238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14804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27</v>
      </c>
      <c r="C374" s="115"/>
      <c r="D374" s="115" t="s">
        <v>779</v>
      </c>
      <c r="E374" s="115" t="s">
        <v>780</v>
      </c>
      <c r="F374" s="115"/>
      <c r="G374" s="115"/>
      <c r="H374" s="115" t="s">
        <v>784</v>
      </c>
      <c r="I374" s="115" t="s">
        <v>250</v>
      </c>
      <c r="J374" s="118" t="s">
        <v>785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570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22</v>
      </c>
      <c r="C375" s="115"/>
      <c r="D375" s="115" t="s">
        <v>779</v>
      </c>
      <c r="E375" s="115" t="s">
        <v>780</v>
      </c>
      <c r="F375" s="115"/>
      <c r="G375" s="115"/>
      <c r="H375" s="115" t="s">
        <v>786</v>
      </c>
      <c r="I375" s="115" t="s">
        <v>240</v>
      </c>
      <c r="J375" s="118" t="s">
        <v>170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9719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779</v>
      </c>
      <c r="E376" s="115" t="s">
        <v>780</v>
      </c>
      <c r="F376" s="115"/>
      <c r="G376" s="115"/>
      <c r="H376" s="115" t="s">
        <v>787</v>
      </c>
      <c r="I376" s="115" t="s">
        <v>242</v>
      </c>
      <c r="J376" s="118" t="s">
        <v>359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11340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22</v>
      </c>
      <c r="C377" s="115"/>
      <c r="D377" s="115" t="s">
        <v>779</v>
      </c>
      <c r="E377" s="115" t="s">
        <v>780</v>
      </c>
      <c r="F377" s="115"/>
      <c r="G377" s="115"/>
      <c r="H377" s="115" t="s">
        <v>788</v>
      </c>
      <c r="I377" s="115" t="s">
        <v>399</v>
      </c>
      <c r="J377" s="118" t="s">
        <v>789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10799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22</v>
      </c>
      <c r="C378" s="115"/>
      <c r="D378" s="115" t="s">
        <v>779</v>
      </c>
      <c r="E378" s="115" t="s">
        <v>780</v>
      </c>
      <c r="F378" s="115"/>
      <c r="G378" s="115"/>
      <c r="H378" s="115" t="s">
        <v>790</v>
      </c>
      <c r="I378" s="115" t="s">
        <v>791</v>
      </c>
      <c r="J378" s="118" t="s">
        <v>792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11970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22</v>
      </c>
      <c r="C379" s="115"/>
      <c r="D379" s="115" t="s">
        <v>779</v>
      </c>
      <c r="E379" s="115" t="s">
        <v>780</v>
      </c>
      <c r="F379" s="115"/>
      <c r="G379" s="115"/>
      <c r="H379" s="115" t="s">
        <v>793</v>
      </c>
      <c r="I379" s="115" t="s">
        <v>794</v>
      </c>
      <c r="J379" s="118" t="s">
        <v>251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11039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22</v>
      </c>
      <c r="C380" s="115"/>
      <c r="D380" s="115" t="s">
        <v>779</v>
      </c>
      <c r="E380" s="115" t="s">
        <v>780</v>
      </c>
      <c r="F380" s="115"/>
      <c r="G380" s="115"/>
      <c r="H380" s="115" t="s">
        <v>795</v>
      </c>
      <c r="I380" s="115" t="s">
        <v>250</v>
      </c>
      <c r="J380" s="118" t="s">
        <v>796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12540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18</v>
      </c>
      <c r="C381" s="115"/>
      <c r="D381" s="115" t="s">
        <v>779</v>
      </c>
      <c r="E381" s="115" t="s">
        <v>780</v>
      </c>
      <c r="F381" s="115"/>
      <c r="G381" s="115"/>
      <c r="H381" s="115" t="s">
        <v>797</v>
      </c>
      <c r="I381" s="115" t="s">
        <v>537</v>
      </c>
      <c r="J381" s="118" t="s">
        <v>175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1680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18</v>
      </c>
      <c r="C382" s="115"/>
      <c r="D382" s="115" t="s">
        <v>798</v>
      </c>
      <c r="E382" s="115" t="s">
        <v>799</v>
      </c>
      <c r="F382" s="115"/>
      <c r="G382" s="115"/>
      <c r="H382" s="115" t="s">
        <v>800</v>
      </c>
      <c r="I382" s="115" t="s">
        <v>801</v>
      </c>
      <c r="J382" s="118" t="s">
        <v>210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6000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18</v>
      </c>
      <c r="C383" s="115"/>
      <c r="D383" s="115" t="s">
        <v>798</v>
      </c>
      <c r="E383" s="115" t="s">
        <v>799</v>
      </c>
      <c r="F383" s="115"/>
      <c r="G383" s="115"/>
      <c r="H383" s="115" t="s">
        <v>802</v>
      </c>
      <c r="I383" s="115" t="s">
        <v>803</v>
      </c>
      <c r="J383" s="118" t="s">
        <v>210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9000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27</v>
      </c>
      <c r="C384" s="115"/>
      <c r="D384" s="115" t="s">
        <v>798</v>
      </c>
      <c r="E384" s="115" t="s">
        <v>799</v>
      </c>
      <c r="F384" s="115"/>
      <c r="G384" s="115"/>
      <c r="H384" s="115" t="s">
        <v>804</v>
      </c>
      <c r="I384" s="115" t="s">
        <v>805</v>
      </c>
      <c r="J384" s="118" t="s">
        <v>806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147000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798</v>
      </c>
      <c r="E385" s="115" t="s">
        <v>799</v>
      </c>
      <c r="F385" s="115"/>
      <c r="G385" s="115"/>
      <c r="H385" s="115" t="s">
        <v>807</v>
      </c>
      <c r="I385" s="115" t="s">
        <v>664</v>
      </c>
      <c r="J385" s="118" t="s">
        <v>162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74000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798</v>
      </c>
      <c r="E386" s="115" t="s">
        <v>799</v>
      </c>
      <c r="F386" s="115"/>
      <c r="G386" s="115"/>
      <c r="H386" s="115" t="s">
        <v>808</v>
      </c>
      <c r="I386" s="115" t="s">
        <v>801</v>
      </c>
      <c r="J386" s="118" t="s">
        <v>809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6000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798</v>
      </c>
      <c r="E387" s="115" t="s">
        <v>799</v>
      </c>
      <c r="F387" s="115"/>
      <c r="G387" s="115"/>
      <c r="H387" s="115" t="s">
        <v>810</v>
      </c>
      <c r="I387" s="115" t="s">
        <v>811</v>
      </c>
      <c r="J387" s="118" t="s">
        <v>94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63000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798</v>
      </c>
      <c r="E388" s="115" t="s">
        <v>799</v>
      </c>
      <c r="F388" s="115"/>
      <c r="G388" s="115"/>
      <c r="H388" s="115" t="s">
        <v>812</v>
      </c>
      <c r="I388" s="115" t="s">
        <v>813</v>
      </c>
      <c r="J388" s="118" t="s">
        <v>76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219000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18</v>
      </c>
      <c r="C389" s="115"/>
      <c r="D389" s="115" t="s">
        <v>798</v>
      </c>
      <c r="E389" s="115" t="s">
        <v>799</v>
      </c>
      <c r="F389" s="115"/>
      <c r="G389" s="115"/>
      <c r="H389" s="115" t="s">
        <v>814</v>
      </c>
      <c r="I389" s="115" t="s">
        <v>815</v>
      </c>
      <c r="J389" s="118" t="s">
        <v>76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12000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18</v>
      </c>
      <c r="C390" s="115"/>
      <c r="D390" s="115" t="s">
        <v>798</v>
      </c>
      <c r="E390" s="115" t="s">
        <v>799</v>
      </c>
      <c r="F390" s="115"/>
      <c r="G390" s="115"/>
      <c r="H390" s="115" t="s">
        <v>816</v>
      </c>
      <c r="I390" s="115" t="s">
        <v>664</v>
      </c>
      <c r="J390" s="118" t="s">
        <v>94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90000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18</v>
      </c>
      <c r="C391" s="115"/>
      <c r="D391" s="115" t="s">
        <v>798</v>
      </c>
      <c r="E391" s="115" t="s">
        <v>799</v>
      </c>
      <c r="F391" s="115"/>
      <c r="G391" s="115"/>
      <c r="H391" s="115" t="s">
        <v>817</v>
      </c>
      <c r="I391" s="115" t="s">
        <v>818</v>
      </c>
      <c r="J391" s="118" t="s">
        <v>819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18000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18</v>
      </c>
      <c r="C392" s="115"/>
      <c r="D392" s="115" t="s">
        <v>798</v>
      </c>
      <c r="E392" s="115" t="s">
        <v>799</v>
      </c>
      <c r="F392" s="115"/>
      <c r="G392" s="115"/>
      <c r="H392" s="115" t="s">
        <v>820</v>
      </c>
      <c r="I392" s="115" t="s">
        <v>803</v>
      </c>
      <c r="J392" s="118" t="s">
        <v>821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9000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22</v>
      </c>
      <c r="C393" s="115"/>
      <c r="D393" s="115" t="s">
        <v>822</v>
      </c>
      <c r="E393" s="115" t="s">
        <v>823</v>
      </c>
      <c r="F393" s="115"/>
      <c r="G393" s="115"/>
      <c r="H393" s="115" t="s">
        <v>824</v>
      </c>
      <c r="I393" s="115" t="s">
        <v>253</v>
      </c>
      <c r="J393" s="118" t="s">
        <v>170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12479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18</v>
      </c>
      <c r="C394" s="115"/>
      <c r="D394" s="115" t="s">
        <v>825</v>
      </c>
      <c r="E394" s="115" t="s">
        <v>826</v>
      </c>
      <c r="F394" s="115"/>
      <c r="G394" s="115"/>
      <c r="H394" s="115" t="s">
        <v>827</v>
      </c>
      <c r="I394" s="115" t="s">
        <v>664</v>
      </c>
      <c r="J394" s="118" t="s">
        <v>162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40000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20</v>
      </c>
      <c r="C395" s="115"/>
      <c r="D395" s="115" t="s">
        <v>828</v>
      </c>
      <c r="E395" s="115" t="s">
        <v>829</v>
      </c>
      <c r="F395" s="115"/>
      <c r="G395" s="115"/>
      <c r="H395" s="115" t="s">
        <v>830</v>
      </c>
      <c r="I395" s="115" t="s">
        <v>545</v>
      </c>
      <c r="J395" s="118" t="s">
        <v>543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59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20</v>
      </c>
      <c r="C396" s="115"/>
      <c r="D396" s="115" t="s">
        <v>828</v>
      </c>
      <c r="E396" s="115" t="s">
        <v>829</v>
      </c>
      <c r="F396" s="115"/>
      <c r="G396" s="115"/>
      <c r="H396" s="115" t="s">
        <v>544</v>
      </c>
      <c r="I396" s="115" t="s">
        <v>545</v>
      </c>
      <c r="J396" s="118" t="s">
        <v>543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2324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20</v>
      </c>
      <c r="C397" s="115"/>
      <c r="D397" s="115" t="s">
        <v>828</v>
      </c>
      <c r="E397" s="115" t="s">
        <v>829</v>
      </c>
      <c r="F397" s="115"/>
      <c r="G397" s="115"/>
      <c r="H397" s="115" t="s">
        <v>831</v>
      </c>
      <c r="I397" s="115" t="s">
        <v>548</v>
      </c>
      <c r="J397" s="118" t="s">
        <v>187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29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20</v>
      </c>
      <c r="C398" s="115"/>
      <c r="D398" s="115" t="s">
        <v>828</v>
      </c>
      <c r="E398" s="115" t="s">
        <v>829</v>
      </c>
      <c r="F398" s="115"/>
      <c r="G398" s="115"/>
      <c r="H398" s="115" t="s">
        <v>832</v>
      </c>
      <c r="I398" s="115" t="s">
        <v>548</v>
      </c>
      <c r="J398" s="118" t="s">
        <v>187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571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20</v>
      </c>
      <c r="C399" s="115"/>
      <c r="D399" s="115" t="s">
        <v>828</v>
      </c>
      <c r="E399" s="115" t="s">
        <v>829</v>
      </c>
      <c r="F399" s="115"/>
      <c r="G399" s="115"/>
      <c r="H399" s="115" t="s">
        <v>833</v>
      </c>
      <c r="I399" s="115" t="s">
        <v>124</v>
      </c>
      <c r="J399" s="118" t="s">
        <v>543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56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20</v>
      </c>
      <c r="C400" s="115"/>
      <c r="D400" s="115" t="s">
        <v>828</v>
      </c>
      <c r="E400" s="115" t="s">
        <v>829</v>
      </c>
      <c r="F400" s="115"/>
      <c r="G400" s="115"/>
      <c r="H400" s="115" t="s">
        <v>549</v>
      </c>
      <c r="I400" s="115" t="s">
        <v>124</v>
      </c>
      <c r="J400" s="118" t="s">
        <v>543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1744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20</v>
      </c>
      <c r="C401" s="115"/>
      <c r="D401" s="115" t="s">
        <v>828</v>
      </c>
      <c r="E401" s="115" t="s">
        <v>829</v>
      </c>
      <c r="F401" s="115"/>
      <c r="G401" s="115"/>
      <c r="H401" s="115" t="s">
        <v>834</v>
      </c>
      <c r="I401" s="115" t="s">
        <v>553</v>
      </c>
      <c r="J401" s="118" t="s">
        <v>543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15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20</v>
      </c>
      <c r="C402" s="115"/>
      <c r="D402" s="115" t="s">
        <v>828</v>
      </c>
      <c r="E402" s="115" t="s">
        <v>829</v>
      </c>
      <c r="F402" s="115"/>
      <c r="G402" s="115"/>
      <c r="H402" s="115" t="s">
        <v>835</v>
      </c>
      <c r="I402" s="115" t="s">
        <v>836</v>
      </c>
      <c r="J402" s="118" t="s">
        <v>543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585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828</v>
      </c>
      <c r="E403" s="115" t="s">
        <v>829</v>
      </c>
      <c r="F403" s="115"/>
      <c r="G403" s="115"/>
      <c r="H403" s="115" t="s">
        <v>837</v>
      </c>
      <c r="I403" s="115" t="s">
        <v>491</v>
      </c>
      <c r="J403" s="118" t="s">
        <v>543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0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14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20</v>
      </c>
      <c r="C404" s="115"/>
      <c r="D404" s="115" t="s">
        <v>828</v>
      </c>
      <c r="E404" s="115" t="s">
        <v>829</v>
      </c>
      <c r="F404" s="115"/>
      <c r="G404" s="115"/>
      <c r="H404" s="115" t="s">
        <v>838</v>
      </c>
      <c r="I404" s="115" t="s">
        <v>491</v>
      </c>
      <c r="J404" s="118" t="s">
        <v>543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286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828</v>
      </c>
      <c r="E405" s="115" t="s">
        <v>829</v>
      </c>
      <c r="F405" s="115"/>
      <c r="G405" s="115"/>
      <c r="H405" s="115" t="s">
        <v>839</v>
      </c>
      <c r="I405" s="115" t="s">
        <v>491</v>
      </c>
      <c r="J405" s="118" t="s">
        <v>187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34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828</v>
      </c>
      <c r="E406" s="115" t="s">
        <v>829</v>
      </c>
      <c r="F406" s="115"/>
      <c r="G406" s="115"/>
      <c r="H406" s="115" t="s">
        <v>840</v>
      </c>
      <c r="I406" s="115" t="s">
        <v>491</v>
      </c>
      <c r="J406" s="118" t="s">
        <v>187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1166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828</v>
      </c>
      <c r="E407" s="115" t="s">
        <v>829</v>
      </c>
      <c r="F407" s="115"/>
      <c r="G407" s="115"/>
      <c r="H407" s="115" t="s">
        <v>841</v>
      </c>
      <c r="I407" s="115" t="s">
        <v>493</v>
      </c>
      <c r="J407" s="118" t="s">
        <v>187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22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828</v>
      </c>
      <c r="E408" s="115" t="s">
        <v>829</v>
      </c>
      <c r="F408" s="115"/>
      <c r="G408" s="115"/>
      <c r="H408" s="115" t="s">
        <v>842</v>
      </c>
      <c r="I408" s="115" t="s">
        <v>493</v>
      </c>
      <c r="J408" s="118" t="s">
        <v>187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1178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828</v>
      </c>
      <c r="E409" s="115" t="s">
        <v>829</v>
      </c>
      <c r="F409" s="115"/>
      <c r="G409" s="115"/>
      <c r="H409" s="115" t="s">
        <v>843</v>
      </c>
      <c r="I409" s="115" t="s">
        <v>495</v>
      </c>
      <c r="J409" s="118" t="s">
        <v>125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49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828</v>
      </c>
      <c r="E410" s="115" t="s">
        <v>829</v>
      </c>
      <c r="F410" s="115"/>
      <c r="G410" s="115"/>
      <c r="H410" s="115" t="s">
        <v>844</v>
      </c>
      <c r="I410" s="115" t="s">
        <v>495</v>
      </c>
      <c r="J410" s="118" t="s">
        <v>125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1151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828</v>
      </c>
      <c r="E411" s="115" t="s">
        <v>829</v>
      </c>
      <c r="F411" s="115"/>
      <c r="G411" s="115"/>
      <c r="H411" s="115" t="s">
        <v>845</v>
      </c>
      <c r="I411" s="115" t="s">
        <v>562</v>
      </c>
      <c r="J411" s="118" t="s">
        <v>560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36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828</v>
      </c>
      <c r="E412" s="115" t="s">
        <v>829</v>
      </c>
      <c r="F412" s="115"/>
      <c r="G412" s="115"/>
      <c r="H412" s="115" t="s">
        <v>561</v>
      </c>
      <c r="I412" s="115" t="s">
        <v>562</v>
      </c>
      <c r="J412" s="118" t="s">
        <v>560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1164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828</v>
      </c>
      <c r="E413" s="115" t="s">
        <v>829</v>
      </c>
      <c r="F413" s="115"/>
      <c r="G413" s="115"/>
      <c r="H413" s="115" t="s">
        <v>846</v>
      </c>
      <c r="I413" s="115" t="s">
        <v>565</v>
      </c>
      <c r="J413" s="118" t="s">
        <v>560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23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828</v>
      </c>
      <c r="E414" s="115" t="s">
        <v>829</v>
      </c>
      <c r="F414" s="115"/>
      <c r="G414" s="115"/>
      <c r="H414" s="115" t="s">
        <v>847</v>
      </c>
      <c r="I414" s="115" t="s">
        <v>565</v>
      </c>
      <c r="J414" s="118" t="s">
        <v>560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1177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828</v>
      </c>
      <c r="E415" s="115" t="s">
        <v>829</v>
      </c>
      <c r="F415" s="115"/>
      <c r="G415" s="115"/>
      <c r="H415" s="115" t="s">
        <v>848</v>
      </c>
      <c r="I415" s="115" t="s">
        <v>495</v>
      </c>
      <c r="J415" s="118" t="s">
        <v>497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50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828</v>
      </c>
      <c r="E416" s="115" t="s">
        <v>829</v>
      </c>
      <c r="F416" s="115"/>
      <c r="G416" s="115"/>
      <c r="H416" s="115" t="s">
        <v>849</v>
      </c>
      <c r="I416" s="115" t="s">
        <v>495</v>
      </c>
      <c r="J416" s="118" t="s">
        <v>497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1150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828</v>
      </c>
      <c r="E417" s="115" t="s">
        <v>829</v>
      </c>
      <c r="F417" s="115"/>
      <c r="G417" s="115"/>
      <c r="H417" s="115" t="s">
        <v>850</v>
      </c>
      <c r="I417" s="115" t="s">
        <v>289</v>
      </c>
      <c r="J417" s="118" t="s">
        <v>500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27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828</v>
      </c>
      <c r="E418" s="115" t="s">
        <v>829</v>
      </c>
      <c r="F418" s="115"/>
      <c r="G418" s="115"/>
      <c r="H418" s="115" t="s">
        <v>851</v>
      </c>
      <c r="I418" s="115" t="s">
        <v>292</v>
      </c>
      <c r="J418" s="118" t="s">
        <v>500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373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0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828</v>
      </c>
      <c r="E419" s="115" t="s">
        <v>829</v>
      </c>
      <c r="F419" s="115"/>
      <c r="G419" s="115"/>
      <c r="H419" s="115" t="s">
        <v>852</v>
      </c>
      <c r="I419" s="115" t="s">
        <v>853</v>
      </c>
      <c r="J419" s="118" t="s">
        <v>500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0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21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828</v>
      </c>
      <c r="E420" s="115" t="s">
        <v>829</v>
      </c>
      <c r="F420" s="115"/>
      <c r="G420" s="115"/>
      <c r="H420" s="115" t="s">
        <v>854</v>
      </c>
      <c r="I420" s="115" t="s">
        <v>855</v>
      </c>
      <c r="J420" s="118" t="s">
        <v>500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379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0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19</v>
      </c>
      <c r="C421" s="115"/>
      <c r="D421" s="115" t="s">
        <v>856</v>
      </c>
      <c r="E421" s="115" t="s">
        <v>857</v>
      </c>
      <c r="F421" s="115"/>
      <c r="G421" s="115"/>
      <c r="H421" s="115" t="s">
        <v>858</v>
      </c>
      <c r="I421" s="115" t="s">
        <v>859</v>
      </c>
      <c r="J421" s="118" t="s">
        <v>860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448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19</v>
      </c>
      <c r="C422" s="115"/>
      <c r="D422" s="115" t="s">
        <v>856</v>
      </c>
      <c r="E422" s="115" t="s">
        <v>857</v>
      </c>
      <c r="F422" s="115"/>
      <c r="G422" s="115"/>
      <c r="H422" s="115" t="s">
        <v>861</v>
      </c>
      <c r="I422" s="115" t="s">
        <v>862</v>
      </c>
      <c r="J422" s="118" t="s">
        <v>863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672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19</v>
      </c>
      <c r="C423" s="115"/>
      <c r="D423" s="115" t="s">
        <v>856</v>
      </c>
      <c r="E423" s="115" t="s">
        <v>857</v>
      </c>
      <c r="F423" s="115"/>
      <c r="G423" s="115"/>
      <c r="H423" s="115" t="s">
        <v>864</v>
      </c>
      <c r="I423" s="115" t="s">
        <v>865</v>
      </c>
      <c r="J423" s="118" t="s">
        <v>863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337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19</v>
      </c>
      <c r="C424" s="115"/>
      <c r="D424" s="115" t="s">
        <v>856</v>
      </c>
      <c r="E424" s="115" t="s">
        <v>857</v>
      </c>
      <c r="F424" s="115"/>
      <c r="G424" s="115"/>
      <c r="H424" s="115" t="s">
        <v>866</v>
      </c>
      <c r="I424" s="115" t="s">
        <v>867</v>
      </c>
      <c r="J424" s="118" t="s">
        <v>863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346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19</v>
      </c>
      <c r="C425" s="115"/>
      <c r="D425" s="115" t="s">
        <v>856</v>
      </c>
      <c r="E425" s="115" t="s">
        <v>857</v>
      </c>
      <c r="F425" s="115"/>
      <c r="G425" s="115"/>
      <c r="H425" s="115" t="s">
        <v>868</v>
      </c>
      <c r="I425" s="115" t="s">
        <v>869</v>
      </c>
      <c r="J425" s="118" t="s">
        <v>863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200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19</v>
      </c>
      <c r="C426" s="115"/>
      <c r="D426" s="115" t="s">
        <v>856</v>
      </c>
      <c r="E426" s="115" t="s">
        <v>857</v>
      </c>
      <c r="F426" s="115"/>
      <c r="G426" s="115"/>
      <c r="H426" s="115" t="s">
        <v>870</v>
      </c>
      <c r="I426" s="115" t="s">
        <v>867</v>
      </c>
      <c r="J426" s="118" t="s">
        <v>863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200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0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20</v>
      </c>
      <c r="C427" s="115"/>
      <c r="D427" s="115" t="s">
        <v>871</v>
      </c>
      <c r="E427" s="115" t="s">
        <v>872</v>
      </c>
      <c r="F427" s="115"/>
      <c r="G427" s="115"/>
      <c r="H427" s="115" t="s">
        <v>873</v>
      </c>
      <c r="I427" s="115" t="s">
        <v>874</v>
      </c>
      <c r="J427" s="118" t="s">
        <v>391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300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19</v>
      </c>
      <c r="C428" s="115"/>
      <c r="D428" s="115" t="s">
        <v>871</v>
      </c>
      <c r="E428" s="115" t="s">
        <v>872</v>
      </c>
      <c r="F428" s="115"/>
      <c r="G428" s="115"/>
      <c r="H428" s="115" t="s">
        <v>875</v>
      </c>
      <c r="I428" s="115" t="s">
        <v>876</v>
      </c>
      <c r="J428" s="118" t="s">
        <v>391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385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0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19</v>
      </c>
      <c r="C429" s="115"/>
      <c r="D429" s="115" t="s">
        <v>871</v>
      </c>
      <c r="E429" s="115" t="s">
        <v>872</v>
      </c>
      <c r="F429" s="115"/>
      <c r="G429" s="115"/>
      <c r="H429" s="115" t="s">
        <v>877</v>
      </c>
      <c r="I429" s="115" t="s">
        <v>878</v>
      </c>
      <c r="J429" s="118" t="s">
        <v>317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192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20</v>
      </c>
      <c r="C430" s="115"/>
      <c r="D430" s="115" t="s">
        <v>871</v>
      </c>
      <c r="E430" s="115" t="s">
        <v>872</v>
      </c>
      <c r="F430" s="115"/>
      <c r="G430" s="115"/>
      <c r="H430" s="115" t="s">
        <v>879</v>
      </c>
      <c r="I430" s="115" t="s">
        <v>880</v>
      </c>
      <c r="J430" s="118" t="s">
        <v>454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384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0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20</v>
      </c>
      <c r="C431" s="115"/>
      <c r="D431" s="115" t="s">
        <v>871</v>
      </c>
      <c r="E431" s="115" t="s">
        <v>872</v>
      </c>
      <c r="F431" s="115"/>
      <c r="G431" s="115"/>
      <c r="H431" s="115" t="s">
        <v>881</v>
      </c>
      <c r="I431" s="115" t="s">
        <v>880</v>
      </c>
      <c r="J431" s="118" t="s">
        <v>454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576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871</v>
      </c>
      <c r="E432" s="115" t="s">
        <v>872</v>
      </c>
      <c r="F432" s="115"/>
      <c r="G432" s="115"/>
      <c r="H432" s="115" t="s">
        <v>882</v>
      </c>
      <c r="I432" s="115" t="s">
        <v>880</v>
      </c>
      <c r="J432" s="118" t="s">
        <v>454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240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0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19</v>
      </c>
      <c r="C433" s="115"/>
      <c r="D433" s="115" t="s">
        <v>871</v>
      </c>
      <c r="E433" s="115" t="s">
        <v>872</v>
      </c>
      <c r="F433" s="115"/>
      <c r="G433" s="115"/>
      <c r="H433" s="115" t="s">
        <v>883</v>
      </c>
      <c r="I433" s="115" t="s">
        <v>880</v>
      </c>
      <c r="J433" s="118" t="s">
        <v>454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480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20</v>
      </c>
      <c r="C434" s="115"/>
      <c r="D434" s="115" t="s">
        <v>884</v>
      </c>
      <c r="E434" s="115" t="s">
        <v>885</v>
      </c>
      <c r="F434" s="115"/>
      <c r="G434" s="115"/>
      <c r="H434" s="115" t="s">
        <v>886</v>
      </c>
      <c r="I434" s="115" t="s">
        <v>887</v>
      </c>
      <c r="J434" s="118" t="s">
        <v>543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1440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1</v>
      </c>
      <c r="AN434" s="214">
        <v>1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20</v>
      </c>
      <c r="C435" s="115"/>
      <c r="D435" s="115" t="s">
        <v>884</v>
      </c>
      <c r="E435" s="115" t="s">
        <v>885</v>
      </c>
      <c r="F435" s="115"/>
      <c r="G435" s="115"/>
      <c r="H435" s="115" t="s">
        <v>888</v>
      </c>
      <c r="I435" s="115" t="s">
        <v>889</v>
      </c>
      <c r="J435" s="118" t="s">
        <v>543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480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2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18</v>
      </c>
      <c r="C436" s="115"/>
      <c r="D436" s="115" t="s">
        <v>890</v>
      </c>
      <c r="E436" s="115" t="s">
        <v>891</v>
      </c>
      <c r="F436" s="115"/>
      <c r="G436" s="115"/>
      <c r="H436" s="115" t="s">
        <v>892</v>
      </c>
      <c r="I436" s="115" t="s">
        <v>308</v>
      </c>
      <c r="J436" s="118" t="s">
        <v>893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16032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27</v>
      </c>
      <c r="C437" s="115"/>
      <c r="D437" s="115" t="s">
        <v>890</v>
      </c>
      <c r="E437" s="115" t="s">
        <v>891</v>
      </c>
      <c r="F437" s="115"/>
      <c r="G437" s="115"/>
      <c r="H437" s="115" t="s">
        <v>894</v>
      </c>
      <c r="I437" s="115" t="s">
        <v>253</v>
      </c>
      <c r="J437" s="118" t="s">
        <v>895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8820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27</v>
      </c>
      <c r="C438" s="115"/>
      <c r="D438" s="115" t="s">
        <v>890</v>
      </c>
      <c r="E438" s="115" t="s">
        <v>891</v>
      </c>
      <c r="F438" s="115"/>
      <c r="G438" s="115"/>
      <c r="H438" s="115" t="s">
        <v>896</v>
      </c>
      <c r="I438" s="115" t="s">
        <v>897</v>
      </c>
      <c r="J438" s="118" t="s">
        <v>898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1200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18</v>
      </c>
      <c r="C439" s="115"/>
      <c r="D439" s="115" t="s">
        <v>899</v>
      </c>
      <c r="E439" s="115" t="s">
        <v>900</v>
      </c>
      <c r="F439" s="115"/>
      <c r="G439" s="115"/>
      <c r="H439" s="115" t="s">
        <v>540</v>
      </c>
      <c r="I439" s="115" t="s">
        <v>541</v>
      </c>
      <c r="J439" s="118" t="s">
        <v>238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0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1</v>
      </c>
      <c r="AL439" s="214">
        <v>67</v>
      </c>
      <c r="AM439" s="214">
        <v>0</v>
      </c>
      <c r="AN439" s="214">
        <v>9</v>
      </c>
      <c r="AO439" s="214">
        <v>0</v>
      </c>
      <c r="AP439" s="214">
        <v>0</v>
      </c>
      <c r="AQ439" s="214">
        <v>1</v>
      </c>
      <c r="AR439" s="214">
        <v>5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18</v>
      </c>
      <c r="C440" s="115"/>
      <c r="D440" s="115" t="s">
        <v>899</v>
      </c>
      <c r="E440" s="115" t="s">
        <v>900</v>
      </c>
      <c r="F440" s="115"/>
      <c r="G440" s="115"/>
      <c r="H440" s="115" t="s">
        <v>673</v>
      </c>
      <c r="I440" s="115" t="s">
        <v>541</v>
      </c>
      <c r="J440" s="118" t="s">
        <v>238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5360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1</v>
      </c>
      <c r="AJ440" s="214">
        <v>0</v>
      </c>
      <c r="AK440" s="214">
        <v>0</v>
      </c>
      <c r="AL440" s="214">
        <v>472</v>
      </c>
      <c r="AM440" s="214">
        <v>0</v>
      </c>
      <c r="AN440" s="214">
        <v>9</v>
      </c>
      <c r="AO440" s="214">
        <v>0</v>
      </c>
      <c r="AP440" s="214">
        <v>0</v>
      </c>
      <c r="AQ440" s="214">
        <v>9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18</v>
      </c>
      <c r="C441" s="115"/>
      <c r="D441" s="115" t="s">
        <v>899</v>
      </c>
      <c r="E441" s="115" t="s">
        <v>900</v>
      </c>
      <c r="F441" s="115"/>
      <c r="G441" s="115"/>
      <c r="H441" s="115" t="s">
        <v>674</v>
      </c>
      <c r="I441" s="115" t="s">
        <v>541</v>
      </c>
      <c r="J441" s="118" t="s">
        <v>238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1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18</v>
      </c>
      <c r="C442" s="115"/>
      <c r="D442" s="115" t="s">
        <v>901</v>
      </c>
      <c r="E442" s="115" t="s">
        <v>902</v>
      </c>
      <c r="F442" s="115"/>
      <c r="G442" s="115"/>
      <c r="H442" s="115" t="s">
        <v>903</v>
      </c>
      <c r="I442" s="115" t="s">
        <v>904</v>
      </c>
      <c r="J442" s="118" t="s">
        <v>904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1200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5</v>
      </c>
      <c r="AL442" s="214">
        <v>8</v>
      </c>
      <c r="AM442" s="214">
        <v>1</v>
      </c>
      <c r="AN442" s="214">
        <v>0</v>
      </c>
      <c r="AO442" s="214">
        <v>0</v>
      </c>
      <c r="AP442" s="214">
        <v>0</v>
      </c>
      <c r="AQ442" s="214">
        <v>5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27</v>
      </c>
      <c r="C443" s="115"/>
      <c r="D443" s="115" t="s">
        <v>905</v>
      </c>
      <c r="E443" s="115" t="s">
        <v>906</v>
      </c>
      <c r="F443" s="115"/>
      <c r="G443" s="115"/>
      <c r="H443" s="115" t="s">
        <v>907</v>
      </c>
      <c r="I443" s="115" t="s">
        <v>908</v>
      </c>
      <c r="J443" s="118" t="s">
        <v>909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20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27</v>
      </c>
      <c r="C444" s="115"/>
      <c r="D444" s="115" t="s">
        <v>910</v>
      </c>
      <c r="E444" s="115" t="s">
        <v>911</v>
      </c>
      <c r="F444" s="115"/>
      <c r="G444" s="115"/>
      <c r="H444" s="115" t="s">
        <v>912</v>
      </c>
      <c r="I444" s="115" t="s">
        <v>143</v>
      </c>
      <c r="J444" s="118" t="s">
        <v>909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40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27</v>
      </c>
      <c r="C445" s="115"/>
      <c r="D445" s="115" t="s">
        <v>913</v>
      </c>
      <c r="E445" s="115" t="s">
        <v>914</v>
      </c>
      <c r="F445" s="115"/>
      <c r="G445" s="115"/>
      <c r="H445" s="115" t="s">
        <v>915</v>
      </c>
      <c r="I445" s="115" t="s">
        <v>916</v>
      </c>
      <c r="J445" s="118" t="s">
        <v>165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400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27</v>
      </c>
      <c r="C446" s="115"/>
      <c r="D446" s="115" t="s">
        <v>913</v>
      </c>
      <c r="E446" s="115" t="s">
        <v>914</v>
      </c>
      <c r="F446" s="115"/>
      <c r="G446" s="115"/>
      <c r="H446" s="115" t="s">
        <v>917</v>
      </c>
      <c r="I446" s="115" t="s">
        <v>916</v>
      </c>
      <c r="J446" s="118" t="s">
        <v>918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400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27</v>
      </c>
      <c r="C447" s="115"/>
      <c r="D447" s="115" t="s">
        <v>919</v>
      </c>
      <c r="E447" s="115" t="s">
        <v>920</v>
      </c>
      <c r="F447" s="115"/>
      <c r="G447" s="115"/>
      <c r="H447" s="115" t="s">
        <v>740</v>
      </c>
      <c r="I447" s="115" t="s">
        <v>716</v>
      </c>
      <c r="J447" s="118" t="s">
        <v>738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4500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0</v>
      </c>
      <c r="AM447" s="214">
        <v>0</v>
      </c>
      <c r="AN447" s="214">
        <v>0</v>
      </c>
      <c r="AO447" s="214">
        <v>0</v>
      </c>
      <c r="AP447" s="214">
        <v>0</v>
      </c>
      <c r="AQ447" s="214">
        <v>0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921</v>
      </c>
      <c r="C448" s="115"/>
      <c r="D448" s="115" t="s">
        <v>922</v>
      </c>
      <c r="E448" s="115" t="s">
        <v>923</v>
      </c>
      <c r="F448" s="115"/>
      <c r="G448" s="115"/>
      <c r="H448" s="115" t="s">
        <v>924</v>
      </c>
      <c r="I448" s="115" t="s">
        <v>925</v>
      </c>
      <c r="J448" s="118" t="s">
        <v>926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120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0</v>
      </c>
      <c r="AM448" s="214">
        <v>0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27</v>
      </c>
      <c r="C449" s="115"/>
      <c r="D449" s="115" t="s">
        <v>927</v>
      </c>
      <c r="E449" s="115" t="s">
        <v>928</v>
      </c>
      <c r="F449" s="115"/>
      <c r="G449" s="115"/>
      <c r="H449" s="115" t="s">
        <v>929</v>
      </c>
      <c r="I449" s="115" t="s">
        <v>930</v>
      </c>
      <c r="J449" s="118" t="s">
        <v>931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200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0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27</v>
      </c>
      <c r="C450" s="115"/>
      <c r="D450" s="115" t="s">
        <v>932</v>
      </c>
      <c r="E450" s="115" t="s">
        <v>933</v>
      </c>
      <c r="F450" s="115"/>
      <c r="G450" s="115"/>
      <c r="H450" s="115" t="s">
        <v>934</v>
      </c>
      <c r="I450" s="115" t="s">
        <v>624</v>
      </c>
      <c r="J450" s="118" t="s">
        <v>162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10000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18</v>
      </c>
      <c r="C451" s="115"/>
      <c r="D451" s="115" t="s">
        <v>935</v>
      </c>
      <c r="E451" s="115" t="s">
        <v>936</v>
      </c>
      <c r="F451" s="115"/>
      <c r="G451" s="115"/>
      <c r="H451" s="115" t="s">
        <v>937</v>
      </c>
      <c r="I451" s="115" t="s">
        <v>938</v>
      </c>
      <c r="J451" s="118" t="s">
        <v>939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9696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18</v>
      </c>
      <c r="C452" s="115"/>
      <c r="D452" s="115" t="s">
        <v>935</v>
      </c>
      <c r="E452" s="115" t="s">
        <v>936</v>
      </c>
      <c r="F452" s="115"/>
      <c r="G452" s="115"/>
      <c r="H452" s="115" t="s">
        <v>940</v>
      </c>
      <c r="I452" s="115" t="s">
        <v>941</v>
      </c>
      <c r="J452" s="118" t="s">
        <v>939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10320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18</v>
      </c>
      <c r="C453" s="115"/>
      <c r="D453" s="115" t="s">
        <v>935</v>
      </c>
      <c r="E453" s="115" t="s">
        <v>936</v>
      </c>
      <c r="F453" s="115"/>
      <c r="G453" s="115"/>
      <c r="H453" s="115" t="s">
        <v>942</v>
      </c>
      <c r="I453" s="115" t="s">
        <v>941</v>
      </c>
      <c r="J453" s="118" t="s">
        <v>210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1120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935</v>
      </c>
      <c r="E454" s="115" t="s">
        <v>936</v>
      </c>
      <c r="F454" s="115"/>
      <c r="G454" s="115"/>
      <c r="H454" s="115" t="s">
        <v>943</v>
      </c>
      <c r="I454" s="115" t="s">
        <v>938</v>
      </c>
      <c r="J454" s="118" t="s">
        <v>210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1200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0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935</v>
      </c>
      <c r="E455" s="115" t="s">
        <v>936</v>
      </c>
      <c r="F455" s="115"/>
      <c r="G455" s="115"/>
      <c r="H455" s="115" t="s">
        <v>944</v>
      </c>
      <c r="I455" s="115" t="s">
        <v>945</v>
      </c>
      <c r="J455" s="118" t="s">
        <v>946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2688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0</v>
      </c>
      <c r="AL455" s="214">
        <v>0</v>
      </c>
      <c r="AM455" s="214">
        <v>0</v>
      </c>
      <c r="AN455" s="214">
        <v>0</v>
      </c>
      <c r="AO455" s="214">
        <v>0</v>
      </c>
      <c r="AP455" s="214">
        <v>0</v>
      </c>
      <c r="AQ455" s="214">
        <v>0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18</v>
      </c>
      <c r="C456" s="115"/>
      <c r="D456" s="115" t="s">
        <v>935</v>
      </c>
      <c r="E456" s="115" t="s">
        <v>936</v>
      </c>
      <c r="F456" s="115"/>
      <c r="G456" s="115"/>
      <c r="H456" s="115" t="s">
        <v>947</v>
      </c>
      <c r="I456" s="115" t="s">
        <v>948</v>
      </c>
      <c r="J456" s="118" t="s">
        <v>162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5376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18</v>
      </c>
      <c r="C457" s="115"/>
      <c r="D457" s="115" t="s">
        <v>935</v>
      </c>
      <c r="E457" s="115" t="s">
        <v>936</v>
      </c>
      <c r="F457" s="115"/>
      <c r="G457" s="115"/>
      <c r="H457" s="115" t="s">
        <v>949</v>
      </c>
      <c r="I457" s="115" t="s">
        <v>950</v>
      </c>
      <c r="J457" s="118" t="s">
        <v>162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5508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18</v>
      </c>
      <c r="C458" s="115"/>
      <c r="D458" s="115" t="s">
        <v>935</v>
      </c>
      <c r="E458" s="115" t="s">
        <v>936</v>
      </c>
      <c r="F458" s="115"/>
      <c r="G458" s="115"/>
      <c r="H458" s="115" t="s">
        <v>951</v>
      </c>
      <c r="I458" s="115" t="s">
        <v>941</v>
      </c>
      <c r="J458" s="118" t="s">
        <v>952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3840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18</v>
      </c>
      <c r="C459" s="115"/>
      <c r="D459" s="115" t="s">
        <v>935</v>
      </c>
      <c r="E459" s="115" t="s">
        <v>936</v>
      </c>
      <c r="F459" s="115"/>
      <c r="G459" s="115"/>
      <c r="H459" s="115" t="s">
        <v>953</v>
      </c>
      <c r="I459" s="115" t="s">
        <v>938</v>
      </c>
      <c r="J459" s="118" t="s">
        <v>952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3712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18</v>
      </c>
      <c r="C460" s="115"/>
      <c r="D460" s="115" t="s">
        <v>954</v>
      </c>
      <c r="E460" s="115" t="s">
        <v>955</v>
      </c>
      <c r="F460" s="115"/>
      <c r="G460" s="115"/>
      <c r="H460" s="115" t="s">
        <v>956</v>
      </c>
      <c r="I460" s="115" t="s">
        <v>191</v>
      </c>
      <c r="J460" s="118" t="s">
        <v>957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13000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19</v>
      </c>
      <c r="C461" s="115"/>
      <c r="D461" s="115" t="s">
        <v>958</v>
      </c>
      <c r="E461" s="115" t="s">
        <v>959</v>
      </c>
      <c r="F461" s="115"/>
      <c r="G461" s="115"/>
      <c r="H461" s="115" t="s">
        <v>960</v>
      </c>
      <c r="I461" s="115" t="s">
        <v>874</v>
      </c>
      <c r="J461" s="118" t="s">
        <v>391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720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19</v>
      </c>
      <c r="C462" s="115"/>
      <c r="D462" s="115" t="s">
        <v>958</v>
      </c>
      <c r="E462" s="115" t="s">
        <v>959</v>
      </c>
      <c r="F462" s="115"/>
      <c r="G462" s="115"/>
      <c r="H462" s="115" t="s">
        <v>961</v>
      </c>
      <c r="I462" s="115" t="s">
        <v>876</v>
      </c>
      <c r="J462" s="118" t="s">
        <v>391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1430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19</v>
      </c>
      <c r="C463" s="115"/>
      <c r="D463" s="115" t="s">
        <v>958</v>
      </c>
      <c r="E463" s="115" t="s">
        <v>959</v>
      </c>
      <c r="F463" s="115"/>
      <c r="G463" s="115"/>
      <c r="H463" s="115" t="s">
        <v>962</v>
      </c>
      <c r="I463" s="115" t="s">
        <v>880</v>
      </c>
      <c r="J463" s="118" t="s">
        <v>454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288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19</v>
      </c>
      <c r="C464" s="115"/>
      <c r="D464" s="115" t="s">
        <v>958</v>
      </c>
      <c r="E464" s="115" t="s">
        <v>959</v>
      </c>
      <c r="F464" s="115"/>
      <c r="G464" s="115"/>
      <c r="H464" s="115" t="s">
        <v>879</v>
      </c>
      <c r="I464" s="115" t="s">
        <v>880</v>
      </c>
      <c r="J464" s="118" t="s">
        <v>454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2</v>
      </c>
      <c r="AJ464" s="214">
        <v>0</v>
      </c>
      <c r="AK464" s="214">
        <v>0</v>
      </c>
      <c r="AL464" s="214">
        <v>1</v>
      </c>
      <c r="AM464" s="214">
        <v>0</v>
      </c>
      <c r="AN464" s="214">
        <v>0</v>
      </c>
      <c r="AO464" s="214">
        <v>0</v>
      </c>
      <c r="AP464" s="214">
        <v>0</v>
      </c>
      <c r="AQ464" s="214">
        <v>2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19</v>
      </c>
      <c r="C465" s="115"/>
      <c r="D465" s="115" t="s">
        <v>958</v>
      </c>
      <c r="E465" s="115" t="s">
        <v>959</v>
      </c>
      <c r="F465" s="115"/>
      <c r="G465" s="115"/>
      <c r="H465" s="115" t="s">
        <v>963</v>
      </c>
      <c r="I465" s="115" t="s">
        <v>880</v>
      </c>
      <c r="J465" s="118" t="s">
        <v>454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288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19</v>
      </c>
      <c r="C466" s="115"/>
      <c r="D466" s="115" t="s">
        <v>958</v>
      </c>
      <c r="E466" s="115" t="s">
        <v>959</v>
      </c>
      <c r="F466" s="115"/>
      <c r="G466" s="115"/>
      <c r="H466" s="115" t="s">
        <v>881</v>
      </c>
      <c r="I466" s="115" t="s">
        <v>880</v>
      </c>
      <c r="J466" s="118" t="s">
        <v>454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8</v>
      </c>
      <c r="AJ466" s="214">
        <v>0</v>
      </c>
      <c r="AK466" s="214">
        <v>0</v>
      </c>
      <c r="AL466" s="214">
        <v>0</v>
      </c>
      <c r="AM466" s="214">
        <v>0</v>
      </c>
      <c r="AN466" s="214">
        <v>0</v>
      </c>
      <c r="AO466" s="214">
        <v>0</v>
      </c>
      <c r="AP466" s="214">
        <v>0</v>
      </c>
      <c r="AQ466" s="214">
        <v>3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19</v>
      </c>
      <c r="C467" s="115"/>
      <c r="D467" s="115" t="s">
        <v>958</v>
      </c>
      <c r="E467" s="115" t="s">
        <v>959</v>
      </c>
      <c r="F467" s="115"/>
      <c r="G467" s="115"/>
      <c r="H467" s="115" t="s">
        <v>964</v>
      </c>
      <c r="I467" s="115" t="s">
        <v>880</v>
      </c>
      <c r="J467" s="118" t="s">
        <v>454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240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19</v>
      </c>
      <c r="C468" s="115"/>
      <c r="D468" s="115" t="s">
        <v>958</v>
      </c>
      <c r="E468" s="115" t="s">
        <v>959</v>
      </c>
      <c r="F468" s="115"/>
      <c r="G468" s="115"/>
      <c r="H468" s="115" t="s">
        <v>965</v>
      </c>
      <c r="I468" s="115" t="s">
        <v>880</v>
      </c>
      <c r="J468" s="118" t="s">
        <v>454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240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0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19</v>
      </c>
      <c r="C469" s="115"/>
      <c r="D469" s="115" t="s">
        <v>958</v>
      </c>
      <c r="E469" s="115" t="s">
        <v>959</v>
      </c>
      <c r="F469" s="115"/>
      <c r="G469" s="115"/>
      <c r="H469" s="115" t="s">
        <v>966</v>
      </c>
      <c r="I469" s="115" t="s">
        <v>967</v>
      </c>
      <c r="J469" s="118" t="s">
        <v>454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640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3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19</v>
      </c>
      <c r="C470" s="115"/>
      <c r="D470" s="115" t="s">
        <v>958</v>
      </c>
      <c r="E470" s="115" t="s">
        <v>959</v>
      </c>
      <c r="F470" s="115"/>
      <c r="G470" s="115"/>
      <c r="H470" s="115" t="s">
        <v>968</v>
      </c>
      <c r="I470" s="115" t="s">
        <v>967</v>
      </c>
      <c r="J470" s="118" t="s">
        <v>454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480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19</v>
      </c>
      <c r="C471" s="115"/>
      <c r="D471" s="115" t="s">
        <v>958</v>
      </c>
      <c r="E471" s="115" t="s">
        <v>959</v>
      </c>
      <c r="F471" s="115"/>
      <c r="G471" s="115"/>
      <c r="H471" s="115" t="s">
        <v>969</v>
      </c>
      <c r="I471" s="115" t="s">
        <v>967</v>
      </c>
      <c r="J471" s="118" t="s">
        <v>454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1470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0</v>
      </c>
      <c r="AL471" s="214">
        <v>0</v>
      </c>
      <c r="AM471" s="214">
        <v>0</v>
      </c>
      <c r="AN471" s="214">
        <v>0</v>
      </c>
      <c r="AO471" s="214">
        <v>0</v>
      </c>
      <c r="AP471" s="214">
        <v>0</v>
      </c>
      <c r="AQ471" s="214">
        <v>1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18</v>
      </c>
      <c r="C472" s="115"/>
      <c r="D472" s="115" t="s">
        <v>958</v>
      </c>
      <c r="E472" s="115" t="s">
        <v>959</v>
      </c>
      <c r="F472" s="115"/>
      <c r="G472" s="115"/>
      <c r="H472" s="115" t="s">
        <v>444</v>
      </c>
      <c r="I472" s="115" t="s">
        <v>259</v>
      </c>
      <c r="J472" s="118" t="s">
        <v>445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6000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27</v>
      </c>
      <c r="C473" s="115"/>
      <c r="D473" s="115" t="s">
        <v>970</v>
      </c>
      <c r="E473" s="115" t="s">
        <v>971</v>
      </c>
      <c r="F473" s="115"/>
      <c r="G473" s="115"/>
      <c r="H473" s="115" t="s">
        <v>972</v>
      </c>
      <c r="I473" s="115" t="s">
        <v>716</v>
      </c>
      <c r="J473" s="118" t="s">
        <v>973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11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27</v>
      </c>
      <c r="C474" s="115"/>
      <c r="D474" s="115" t="s">
        <v>970</v>
      </c>
      <c r="E474" s="115" t="s">
        <v>971</v>
      </c>
      <c r="F474" s="115"/>
      <c r="G474" s="115"/>
      <c r="H474" s="115" t="s">
        <v>737</v>
      </c>
      <c r="I474" s="115" t="s">
        <v>716</v>
      </c>
      <c r="J474" s="118" t="s">
        <v>738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2</v>
      </c>
      <c r="AJ474" s="214">
        <v>0</v>
      </c>
      <c r="AK474" s="214">
        <v>0</v>
      </c>
      <c r="AL474" s="214">
        <v>100</v>
      </c>
      <c r="AM474" s="214">
        <v>5</v>
      </c>
      <c r="AN474" s="214">
        <v>5</v>
      </c>
      <c r="AO474" s="214">
        <v>0</v>
      </c>
      <c r="AP474" s="214">
        <v>0</v>
      </c>
      <c r="AQ474" s="214">
        <v>1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27</v>
      </c>
      <c r="C475" s="115"/>
      <c r="D475" s="115" t="s">
        <v>970</v>
      </c>
      <c r="E475" s="115" t="s">
        <v>971</v>
      </c>
      <c r="F475" s="115"/>
      <c r="G475" s="115"/>
      <c r="H475" s="115" t="s">
        <v>739</v>
      </c>
      <c r="I475" s="115" t="s">
        <v>716</v>
      </c>
      <c r="J475" s="118" t="s">
        <v>738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0</v>
      </c>
      <c r="AJ475" s="214">
        <v>0</v>
      </c>
      <c r="AK475" s="214">
        <v>0</v>
      </c>
      <c r="AL475" s="214">
        <v>23</v>
      </c>
      <c r="AM475" s="214">
        <v>0</v>
      </c>
      <c r="AN475" s="214">
        <v>6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27</v>
      </c>
      <c r="C476" s="115"/>
      <c r="D476" s="115" t="s">
        <v>970</v>
      </c>
      <c r="E476" s="115" t="s">
        <v>971</v>
      </c>
      <c r="F476" s="115"/>
      <c r="G476" s="115"/>
      <c r="H476" s="115" t="s">
        <v>740</v>
      </c>
      <c r="I476" s="115" t="s">
        <v>716</v>
      </c>
      <c r="J476" s="118" t="s">
        <v>738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250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27</v>
      </c>
      <c r="C477" s="115"/>
      <c r="D477" s="115" t="s">
        <v>970</v>
      </c>
      <c r="E477" s="115" t="s">
        <v>971</v>
      </c>
      <c r="F477" s="115"/>
      <c r="G477" s="115"/>
      <c r="H477" s="115" t="s">
        <v>974</v>
      </c>
      <c r="I477" s="115" t="s">
        <v>716</v>
      </c>
      <c r="J477" s="118" t="s">
        <v>975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7000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27</v>
      </c>
      <c r="C478" s="115"/>
      <c r="D478" s="115" t="s">
        <v>970</v>
      </c>
      <c r="E478" s="115" t="s">
        <v>971</v>
      </c>
      <c r="F478" s="115"/>
      <c r="G478" s="115"/>
      <c r="H478" s="115" t="s">
        <v>976</v>
      </c>
      <c r="I478" s="115" t="s">
        <v>719</v>
      </c>
      <c r="J478" s="118" t="s">
        <v>977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1</v>
      </c>
      <c r="AM478" s="214">
        <v>0</v>
      </c>
      <c r="AN478" s="214">
        <v>0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978</v>
      </c>
      <c r="E479" s="115" t="s">
        <v>979</v>
      </c>
      <c r="F479" s="115"/>
      <c r="G479" s="115"/>
      <c r="H479" s="115" t="s">
        <v>980</v>
      </c>
      <c r="I479" s="115" t="s">
        <v>981</v>
      </c>
      <c r="J479" s="118" t="s">
        <v>454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5800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19</v>
      </c>
      <c r="C480" s="115"/>
      <c r="D480" s="115" t="s">
        <v>978</v>
      </c>
      <c r="E480" s="115" t="s">
        <v>979</v>
      </c>
      <c r="F480" s="115"/>
      <c r="G480" s="115"/>
      <c r="H480" s="115" t="s">
        <v>982</v>
      </c>
      <c r="I480" s="115" t="s">
        <v>983</v>
      </c>
      <c r="J480" s="118" t="s">
        <v>454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6000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19</v>
      </c>
      <c r="C481" s="115"/>
      <c r="D481" s="115" t="s">
        <v>978</v>
      </c>
      <c r="E481" s="115" t="s">
        <v>979</v>
      </c>
      <c r="F481" s="115"/>
      <c r="G481" s="115"/>
      <c r="H481" s="115" t="s">
        <v>984</v>
      </c>
      <c r="I481" s="115" t="s">
        <v>985</v>
      </c>
      <c r="J481" s="118" t="s">
        <v>454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512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978</v>
      </c>
      <c r="E482" s="115" t="s">
        <v>979</v>
      </c>
      <c r="F482" s="115"/>
      <c r="G482" s="115"/>
      <c r="H482" s="115" t="s">
        <v>986</v>
      </c>
      <c r="I482" s="115" t="s">
        <v>987</v>
      </c>
      <c r="J482" s="118" t="s">
        <v>806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384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19</v>
      </c>
      <c r="C483" s="115"/>
      <c r="D483" s="115" t="s">
        <v>978</v>
      </c>
      <c r="E483" s="115" t="s">
        <v>979</v>
      </c>
      <c r="F483" s="115"/>
      <c r="G483" s="115"/>
      <c r="H483" s="115" t="s">
        <v>988</v>
      </c>
      <c r="I483" s="115" t="s">
        <v>985</v>
      </c>
      <c r="J483" s="118" t="s">
        <v>454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960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0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19</v>
      </c>
      <c r="C484" s="115"/>
      <c r="D484" s="115" t="s">
        <v>978</v>
      </c>
      <c r="E484" s="115" t="s">
        <v>979</v>
      </c>
      <c r="F484" s="115"/>
      <c r="G484" s="115"/>
      <c r="H484" s="115" t="s">
        <v>989</v>
      </c>
      <c r="I484" s="115" t="s">
        <v>990</v>
      </c>
      <c r="J484" s="118" t="s">
        <v>454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1008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27</v>
      </c>
      <c r="C485" s="115"/>
      <c r="D485" s="115" t="s">
        <v>978</v>
      </c>
      <c r="E485" s="115" t="s">
        <v>979</v>
      </c>
      <c r="F485" s="115"/>
      <c r="G485" s="115"/>
      <c r="H485" s="115" t="s">
        <v>991</v>
      </c>
      <c r="I485" s="115" t="s">
        <v>992</v>
      </c>
      <c r="J485" s="118" t="s">
        <v>993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77</v>
      </c>
      <c r="AM485" s="214">
        <v>2</v>
      </c>
      <c r="AN485" s="214">
        <v>43</v>
      </c>
      <c r="AO485" s="214">
        <v>0</v>
      </c>
      <c r="AP485" s="214">
        <v>0</v>
      </c>
      <c r="AQ485" s="214">
        <v>3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25</v>
      </c>
      <c r="C486" s="115"/>
      <c r="D486" s="115" t="s">
        <v>978</v>
      </c>
      <c r="E486" s="115" t="s">
        <v>979</v>
      </c>
      <c r="F486" s="115"/>
      <c r="G486" s="115"/>
      <c r="H486" s="115" t="s">
        <v>994</v>
      </c>
      <c r="I486" s="115" t="s">
        <v>992</v>
      </c>
      <c r="J486" s="118" t="s">
        <v>993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9216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19</v>
      </c>
      <c r="C487" s="115"/>
      <c r="D487" s="115" t="s">
        <v>978</v>
      </c>
      <c r="E487" s="115" t="s">
        <v>979</v>
      </c>
      <c r="F487" s="115"/>
      <c r="G487" s="115"/>
      <c r="H487" s="115" t="s">
        <v>995</v>
      </c>
      <c r="I487" s="115" t="s">
        <v>777</v>
      </c>
      <c r="J487" s="118" t="s">
        <v>454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1000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19</v>
      </c>
      <c r="C488" s="115"/>
      <c r="D488" s="115" t="s">
        <v>978</v>
      </c>
      <c r="E488" s="115" t="s">
        <v>979</v>
      </c>
      <c r="F488" s="115"/>
      <c r="G488" s="115"/>
      <c r="H488" s="115" t="s">
        <v>996</v>
      </c>
      <c r="I488" s="115" t="s">
        <v>214</v>
      </c>
      <c r="J488" s="118" t="s">
        <v>454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300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0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19</v>
      </c>
      <c r="C489" s="115"/>
      <c r="D489" s="115" t="s">
        <v>978</v>
      </c>
      <c r="E489" s="115" t="s">
        <v>979</v>
      </c>
      <c r="F489" s="115"/>
      <c r="G489" s="115"/>
      <c r="H489" s="115" t="s">
        <v>997</v>
      </c>
      <c r="I489" s="115" t="s">
        <v>998</v>
      </c>
      <c r="J489" s="118" t="s">
        <v>454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2000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0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27</v>
      </c>
      <c r="C490" s="115"/>
      <c r="D490" s="115" t="s">
        <v>978</v>
      </c>
      <c r="E490" s="115" t="s">
        <v>979</v>
      </c>
      <c r="F490" s="115"/>
      <c r="G490" s="115"/>
      <c r="H490" s="115" t="s">
        <v>999</v>
      </c>
      <c r="I490" s="115" t="s">
        <v>1000</v>
      </c>
      <c r="J490" s="118" t="s">
        <v>454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440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0</v>
      </c>
      <c r="AM490" s="214">
        <v>0</v>
      </c>
      <c r="AN490" s="214">
        <v>0</v>
      </c>
      <c r="AO490" s="214">
        <v>0</v>
      </c>
      <c r="AP490" s="214">
        <v>0</v>
      </c>
      <c r="AQ490" s="214">
        <v>0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978</v>
      </c>
      <c r="E491" s="115" t="s">
        <v>979</v>
      </c>
      <c r="F491" s="115"/>
      <c r="G491" s="115"/>
      <c r="H491" s="115" t="s">
        <v>1001</v>
      </c>
      <c r="I491" s="115" t="s">
        <v>1002</v>
      </c>
      <c r="J491" s="118" t="s">
        <v>454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1215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978</v>
      </c>
      <c r="E492" s="115" t="s">
        <v>979</v>
      </c>
      <c r="F492" s="115"/>
      <c r="G492" s="115"/>
      <c r="H492" s="115" t="s">
        <v>1003</v>
      </c>
      <c r="I492" s="115" t="s">
        <v>1002</v>
      </c>
      <c r="J492" s="118" t="s">
        <v>454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648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19</v>
      </c>
      <c r="C493" s="115"/>
      <c r="D493" s="115" t="s">
        <v>978</v>
      </c>
      <c r="E493" s="115" t="s">
        <v>979</v>
      </c>
      <c r="F493" s="115"/>
      <c r="G493" s="115"/>
      <c r="H493" s="115" t="s">
        <v>1004</v>
      </c>
      <c r="I493" s="115" t="s">
        <v>1005</v>
      </c>
      <c r="J493" s="118" t="s">
        <v>1006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72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19</v>
      </c>
      <c r="C494" s="115"/>
      <c r="D494" s="115" t="s">
        <v>978</v>
      </c>
      <c r="E494" s="115" t="s">
        <v>979</v>
      </c>
      <c r="F494" s="115"/>
      <c r="G494" s="115"/>
      <c r="H494" s="115" t="s">
        <v>1007</v>
      </c>
      <c r="I494" s="115" t="s">
        <v>1008</v>
      </c>
      <c r="J494" s="118" t="s">
        <v>391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330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978</v>
      </c>
      <c r="E495" s="115" t="s">
        <v>979</v>
      </c>
      <c r="F495" s="115"/>
      <c r="G495" s="115"/>
      <c r="H495" s="115" t="s">
        <v>1009</v>
      </c>
      <c r="I495" s="115" t="s">
        <v>1010</v>
      </c>
      <c r="J495" s="118" t="s">
        <v>391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108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978</v>
      </c>
      <c r="E496" s="115" t="s">
        <v>979</v>
      </c>
      <c r="F496" s="115"/>
      <c r="G496" s="115"/>
      <c r="H496" s="115" t="s">
        <v>1011</v>
      </c>
      <c r="I496" s="115" t="s">
        <v>1012</v>
      </c>
      <c r="J496" s="118" t="s">
        <v>391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540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19</v>
      </c>
      <c r="C497" s="115"/>
      <c r="D497" s="115" t="s">
        <v>978</v>
      </c>
      <c r="E497" s="115" t="s">
        <v>979</v>
      </c>
      <c r="F497" s="115"/>
      <c r="G497" s="115"/>
      <c r="H497" s="115" t="s">
        <v>1013</v>
      </c>
      <c r="I497" s="115" t="s">
        <v>1014</v>
      </c>
      <c r="J497" s="118" t="s">
        <v>391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264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19</v>
      </c>
      <c r="C498" s="115"/>
      <c r="D498" s="115" t="s">
        <v>978</v>
      </c>
      <c r="E498" s="115" t="s">
        <v>979</v>
      </c>
      <c r="F498" s="115"/>
      <c r="G498" s="115"/>
      <c r="H498" s="115" t="s">
        <v>1015</v>
      </c>
      <c r="I498" s="115" t="s">
        <v>1002</v>
      </c>
      <c r="J498" s="118" t="s">
        <v>454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1836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19</v>
      </c>
      <c r="C499" s="115"/>
      <c r="D499" s="115" t="s">
        <v>978</v>
      </c>
      <c r="E499" s="115" t="s">
        <v>979</v>
      </c>
      <c r="F499" s="115"/>
      <c r="G499" s="115"/>
      <c r="H499" s="115" t="s">
        <v>1016</v>
      </c>
      <c r="I499" s="115" t="s">
        <v>805</v>
      </c>
      <c r="J499" s="118" t="s">
        <v>391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24000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978</v>
      </c>
      <c r="E500" s="115" t="s">
        <v>979</v>
      </c>
      <c r="F500" s="115"/>
      <c r="G500" s="115"/>
      <c r="H500" s="115" t="s">
        <v>1017</v>
      </c>
      <c r="I500" s="115" t="s">
        <v>1018</v>
      </c>
      <c r="J500" s="118" t="s">
        <v>454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300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978</v>
      </c>
      <c r="E501" s="115" t="s">
        <v>979</v>
      </c>
      <c r="F501" s="115"/>
      <c r="G501" s="115"/>
      <c r="H501" s="115" t="s">
        <v>1019</v>
      </c>
      <c r="I501" s="115" t="s">
        <v>1020</v>
      </c>
      <c r="J501" s="118" t="s">
        <v>454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500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978</v>
      </c>
      <c r="E502" s="115" t="s">
        <v>979</v>
      </c>
      <c r="F502" s="115"/>
      <c r="G502" s="115"/>
      <c r="H502" s="115" t="s">
        <v>1021</v>
      </c>
      <c r="I502" s="115" t="s">
        <v>1020</v>
      </c>
      <c r="J502" s="118" t="s">
        <v>1006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200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978</v>
      </c>
      <c r="E503" s="115" t="s">
        <v>979</v>
      </c>
      <c r="F503" s="115"/>
      <c r="G503" s="115"/>
      <c r="H503" s="115" t="s">
        <v>1022</v>
      </c>
      <c r="I503" s="115" t="s">
        <v>1020</v>
      </c>
      <c r="J503" s="118" t="s">
        <v>1006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400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978</v>
      </c>
      <c r="E504" s="115" t="s">
        <v>979</v>
      </c>
      <c r="F504" s="115"/>
      <c r="G504" s="115"/>
      <c r="H504" s="115" t="s">
        <v>1023</v>
      </c>
      <c r="I504" s="115" t="s">
        <v>1020</v>
      </c>
      <c r="J504" s="118" t="s">
        <v>454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1800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978</v>
      </c>
      <c r="E505" s="115" t="s">
        <v>979</v>
      </c>
      <c r="F505" s="115"/>
      <c r="G505" s="115"/>
      <c r="H505" s="115" t="s">
        <v>1024</v>
      </c>
      <c r="I505" s="115" t="s">
        <v>401</v>
      </c>
      <c r="J505" s="118" t="s">
        <v>454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320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978</v>
      </c>
      <c r="E506" s="115" t="s">
        <v>979</v>
      </c>
      <c r="F506" s="115"/>
      <c r="G506" s="115"/>
      <c r="H506" s="115" t="s">
        <v>1025</v>
      </c>
      <c r="I506" s="115" t="s">
        <v>401</v>
      </c>
      <c r="J506" s="118" t="s">
        <v>454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2400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978</v>
      </c>
      <c r="E507" s="115" t="s">
        <v>979</v>
      </c>
      <c r="F507" s="115"/>
      <c r="G507" s="115"/>
      <c r="H507" s="115" t="s">
        <v>1026</v>
      </c>
      <c r="I507" s="115" t="s">
        <v>1027</v>
      </c>
      <c r="J507" s="118" t="s">
        <v>454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270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978</v>
      </c>
      <c r="E508" s="115" t="s">
        <v>979</v>
      </c>
      <c r="F508" s="115"/>
      <c r="G508" s="115"/>
      <c r="H508" s="115" t="s">
        <v>1028</v>
      </c>
      <c r="I508" s="115" t="s">
        <v>1027</v>
      </c>
      <c r="J508" s="118" t="s">
        <v>454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2480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978</v>
      </c>
      <c r="E509" s="115" t="s">
        <v>979</v>
      </c>
      <c r="F509" s="115"/>
      <c r="G509" s="115"/>
      <c r="H509" s="115" t="s">
        <v>1029</v>
      </c>
      <c r="I509" s="115" t="s">
        <v>1030</v>
      </c>
      <c r="J509" s="118" t="s">
        <v>454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1500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1</v>
      </c>
      <c r="AM509" s="214">
        <v>0</v>
      </c>
      <c r="AN509" s="214">
        <v>0</v>
      </c>
      <c r="AO509" s="214">
        <v>0</v>
      </c>
      <c r="AP509" s="214">
        <v>0</v>
      </c>
      <c r="AQ509" s="214">
        <v>1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978</v>
      </c>
      <c r="E510" s="115" t="s">
        <v>979</v>
      </c>
      <c r="F510" s="115"/>
      <c r="G510" s="115"/>
      <c r="H510" s="115" t="s">
        <v>1031</v>
      </c>
      <c r="I510" s="115" t="s">
        <v>1032</v>
      </c>
      <c r="J510" s="118" t="s">
        <v>454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350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978</v>
      </c>
      <c r="E511" s="115" t="s">
        <v>979</v>
      </c>
      <c r="F511" s="115"/>
      <c r="G511" s="115"/>
      <c r="H511" s="115" t="s">
        <v>1033</v>
      </c>
      <c r="I511" s="115" t="s">
        <v>878</v>
      </c>
      <c r="J511" s="118" t="s">
        <v>317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150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27</v>
      </c>
      <c r="C512" s="115"/>
      <c r="D512" s="115" t="s">
        <v>978</v>
      </c>
      <c r="E512" s="115" t="s">
        <v>979</v>
      </c>
      <c r="F512" s="115"/>
      <c r="G512" s="115"/>
      <c r="H512" s="115" t="s">
        <v>1034</v>
      </c>
      <c r="I512" s="115" t="s">
        <v>1035</v>
      </c>
      <c r="J512" s="118" t="s">
        <v>220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144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27</v>
      </c>
      <c r="C513" s="115"/>
      <c r="D513" s="115" t="s">
        <v>978</v>
      </c>
      <c r="E513" s="115" t="s">
        <v>979</v>
      </c>
      <c r="F513" s="115"/>
      <c r="G513" s="115"/>
      <c r="H513" s="115" t="s">
        <v>1036</v>
      </c>
      <c r="I513" s="115" t="s">
        <v>1037</v>
      </c>
      <c r="J513" s="118" t="s">
        <v>220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96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978</v>
      </c>
      <c r="E514" s="115" t="s">
        <v>979</v>
      </c>
      <c r="F514" s="115"/>
      <c r="G514" s="115"/>
      <c r="H514" s="115" t="s">
        <v>1038</v>
      </c>
      <c r="I514" s="115" t="s">
        <v>1039</v>
      </c>
      <c r="J514" s="118" t="s">
        <v>454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240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978</v>
      </c>
      <c r="E515" s="115" t="s">
        <v>979</v>
      </c>
      <c r="F515" s="115"/>
      <c r="G515" s="115"/>
      <c r="H515" s="115" t="s">
        <v>1040</v>
      </c>
      <c r="I515" s="115" t="s">
        <v>604</v>
      </c>
      <c r="J515" s="118" t="s">
        <v>1006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440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978</v>
      </c>
      <c r="E516" s="115" t="s">
        <v>979</v>
      </c>
      <c r="F516" s="115"/>
      <c r="G516" s="115"/>
      <c r="H516" s="115" t="s">
        <v>1041</v>
      </c>
      <c r="I516" s="115" t="s">
        <v>1042</v>
      </c>
      <c r="J516" s="118" t="s">
        <v>454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192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978</v>
      </c>
      <c r="E517" s="115" t="s">
        <v>979</v>
      </c>
      <c r="F517" s="115"/>
      <c r="G517" s="115"/>
      <c r="H517" s="115" t="s">
        <v>1043</v>
      </c>
      <c r="I517" s="115" t="s">
        <v>1044</v>
      </c>
      <c r="J517" s="118" t="s">
        <v>391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400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978</v>
      </c>
      <c r="E518" s="115" t="s">
        <v>979</v>
      </c>
      <c r="F518" s="115"/>
      <c r="G518" s="115"/>
      <c r="H518" s="115" t="s">
        <v>1045</v>
      </c>
      <c r="I518" s="115" t="s">
        <v>1044</v>
      </c>
      <c r="J518" s="118" t="s">
        <v>1006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300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978</v>
      </c>
      <c r="E519" s="115" t="s">
        <v>979</v>
      </c>
      <c r="F519" s="115"/>
      <c r="G519" s="115"/>
      <c r="H519" s="115" t="s">
        <v>1046</v>
      </c>
      <c r="I519" s="115" t="s">
        <v>1044</v>
      </c>
      <c r="J519" s="118" t="s">
        <v>1006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300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978</v>
      </c>
      <c r="E520" s="115" t="s">
        <v>979</v>
      </c>
      <c r="F520" s="115"/>
      <c r="G520" s="115"/>
      <c r="H520" s="115" t="s">
        <v>1047</v>
      </c>
      <c r="I520" s="115" t="s">
        <v>316</v>
      </c>
      <c r="J520" s="118" t="s">
        <v>454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460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978</v>
      </c>
      <c r="E521" s="115" t="s">
        <v>979</v>
      </c>
      <c r="F521" s="115"/>
      <c r="G521" s="115"/>
      <c r="H521" s="115" t="s">
        <v>1048</v>
      </c>
      <c r="I521" s="115" t="s">
        <v>316</v>
      </c>
      <c r="J521" s="118" t="s">
        <v>806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2780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978</v>
      </c>
      <c r="E522" s="115" t="s">
        <v>979</v>
      </c>
      <c r="F522" s="115"/>
      <c r="G522" s="115"/>
      <c r="H522" s="115" t="s">
        <v>1049</v>
      </c>
      <c r="I522" s="115" t="s">
        <v>316</v>
      </c>
      <c r="J522" s="118" t="s">
        <v>391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160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978</v>
      </c>
      <c r="E523" s="115" t="s">
        <v>979</v>
      </c>
      <c r="F523" s="115"/>
      <c r="G523" s="115"/>
      <c r="H523" s="115" t="s">
        <v>1050</v>
      </c>
      <c r="I523" s="115" t="s">
        <v>316</v>
      </c>
      <c r="J523" s="118" t="s">
        <v>1006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432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978</v>
      </c>
      <c r="E524" s="115" t="s">
        <v>979</v>
      </c>
      <c r="F524" s="115"/>
      <c r="G524" s="115"/>
      <c r="H524" s="115" t="s">
        <v>1051</v>
      </c>
      <c r="I524" s="115" t="s">
        <v>1052</v>
      </c>
      <c r="J524" s="118" t="s">
        <v>454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240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978</v>
      </c>
      <c r="E525" s="115" t="s">
        <v>979</v>
      </c>
      <c r="F525" s="115"/>
      <c r="G525" s="115"/>
      <c r="H525" s="115" t="s">
        <v>1053</v>
      </c>
      <c r="I525" s="115" t="s">
        <v>1052</v>
      </c>
      <c r="J525" s="118" t="s">
        <v>391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324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978</v>
      </c>
      <c r="E526" s="115" t="s">
        <v>979</v>
      </c>
      <c r="F526" s="115"/>
      <c r="G526" s="115"/>
      <c r="H526" s="115" t="s">
        <v>1054</v>
      </c>
      <c r="I526" s="115" t="s">
        <v>1052</v>
      </c>
      <c r="J526" s="118" t="s">
        <v>454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400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978</v>
      </c>
      <c r="E527" s="115" t="s">
        <v>979</v>
      </c>
      <c r="F527" s="115"/>
      <c r="G527" s="115"/>
      <c r="H527" s="115" t="s">
        <v>1055</v>
      </c>
      <c r="I527" s="115" t="s">
        <v>1052</v>
      </c>
      <c r="J527" s="118" t="s">
        <v>454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820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978</v>
      </c>
      <c r="E528" s="115" t="s">
        <v>979</v>
      </c>
      <c r="F528" s="115"/>
      <c r="G528" s="115"/>
      <c r="H528" s="115" t="s">
        <v>1056</v>
      </c>
      <c r="I528" s="115" t="s">
        <v>453</v>
      </c>
      <c r="J528" s="118" t="s">
        <v>454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764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978</v>
      </c>
      <c r="E529" s="115" t="s">
        <v>979</v>
      </c>
      <c r="F529" s="115"/>
      <c r="G529" s="115"/>
      <c r="H529" s="115" t="s">
        <v>1057</v>
      </c>
      <c r="I529" s="115" t="s">
        <v>453</v>
      </c>
      <c r="J529" s="118" t="s">
        <v>454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875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978</v>
      </c>
      <c r="E530" s="115" t="s">
        <v>979</v>
      </c>
      <c r="F530" s="115"/>
      <c r="G530" s="115"/>
      <c r="H530" s="115" t="s">
        <v>1058</v>
      </c>
      <c r="I530" s="115" t="s">
        <v>457</v>
      </c>
      <c r="J530" s="118" t="s">
        <v>454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336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978</v>
      </c>
      <c r="E531" s="115" t="s">
        <v>979</v>
      </c>
      <c r="F531" s="115"/>
      <c r="G531" s="115"/>
      <c r="H531" s="115" t="s">
        <v>1059</v>
      </c>
      <c r="I531" s="115" t="s">
        <v>457</v>
      </c>
      <c r="J531" s="118" t="s">
        <v>454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600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27</v>
      </c>
      <c r="C532" s="115"/>
      <c r="D532" s="115" t="s">
        <v>978</v>
      </c>
      <c r="E532" s="115" t="s">
        <v>979</v>
      </c>
      <c r="F532" s="115"/>
      <c r="G532" s="115"/>
      <c r="H532" s="115" t="s">
        <v>1060</v>
      </c>
      <c r="I532" s="115" t="s">
        <v>457</v>
      </c>
      <c r="J532" s="118" t="s">
        <v>454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267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27</v>
      </c>
      <c r="C533" s="115"/>
      <c r="D533" s="115" t="s">
        <v>978</v>
      </c>
      <c r="E533" s="115" t="s">
        <v>979</v>
      </c>
      <c r="F533" s="115"/>
      <c r="G533" s="115"/>
      <c r="H533" s="115" t="s">
        <v>1061</v>
      </c>
      <c r="I533" s="115" t="s">
        <v>457</v>
      </c>
      <c r="J533" s="118" t="s">
        <v>454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100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27</v>
      </c>
      <c r="C534" s="115"/>
      <c r="D534" s="115" t="s">
        <v>978</v>
      </c>
      <c r="E534" s="115" t="s">
        <v>979</v>
      </c>
      <c r="F534" s="115"/>
      <c r="G534" s="115"/>
      <c r="H534" s="115" t="s">
        <v>1062</v>
      </c>
      <c r="I534" s="115" t="s">
        <v>457</v>
      </c>
      <c r="J534" s="118" t="s">
        <v>454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100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978</v>
      </c>
      <c r="E535" s="115" t="s">
        <v>979</v>
      </c>
      <c r="F535" s="115"/>
      <c r="G535" s="115"/>
      <c r="H535" s="115" t="s">
        <v>1063</v>
      </c>
      <c r="I535" s="115" t="s">
        <v>1064</v>
      </c>
      <c r="J535" s="118" t="s">
        <v>454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4380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978</v>
      </c>
      <c r="E536" s="115" t="s">
        <v>979</v>
      </c>
      <c r="F536" s="115"/>
      <c r="G536" s="115"/>
      <c r="H536" s="115" t="s">
        <v>1065</v>
      </c>
      <c r="I536" s="115" t="s">
        <v>1064</v>
      </c>
      <c r="J536" s="118" t="s">
        <v>454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300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978</v>
      </c>
      <c r="E537" s="115" t="s">
        <v>979</v>
      </c>
      <c r="F537" s="115"/>
      <c r="G537" s="115"/>
      <c r="H537" s="115" t="s">
        <v>1066</v>
      </c>
      <c r="I537" s="115" t="s">
        <v>1067</v>
      </c>
      <c r="J537" s="118" t="s">
        <v>454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140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978</v>
      </c>
      <c r="E538" s="115" t="s">
        <v>979</v>
      </c>
      <c r="F538" s="115"/>
      <c r="G538" s="115"/>
      <c r="H538" s="115" t="s">
        <v>1068</v>
      </c>
      <c r="I538" s="115" t="s">
        <v>1069</v>
      </c>
      <c r="J538" s="118" t="s">
        <v>454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200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978</v>
      </c>
      <c r="E539" s="115" t="s">
        <v>979</v>
      </c>
      <c r="F539" s="115"/>
      <c r="G539" s="115"/>
      <c r="H539" s="115" t="s">
        <v>1070</v>
      </c>
      <c r="I539" s="115" t="s">
        <v>1071</v>
      </c>
      <c r="J539" s="118" t="s">
        <v>454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1500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978</v>
      </c>
      <c r="E540" s="115" t="s">
        <v>979</v>
      </c>
      <c r="F540" s="115"/>
      <c r="G540" s="115"/>
      <c r="H540" s="115" t="s">
        <v>1072</v>
      </c>
      <c r="I540" s="115" t="s">
        <v>1069</v>
      </c>
      <c r="J540" s="118" t="s">
        <v>454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1400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978</v>
      </c>
      <c r="E541" s="115" t="s">
        <v>979</v>
      </c>
      <c r="F541" s="115"/>
      <c r="G541" s="115"/>
      <c r="H541" s="115" t="s">
        <v>1073</v>
      </c>
      <c r="I541" s="115" t="s">
        <v>1074</v>
      </c>
      <c r="J541" s="118" t="s">
        <v>454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2000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19</v>
      </c>
      <c r="C542" s="115"/>
      <c r="D542" s="115" t="s">
        <v>978</v>
      </c>
      <c r="E542" s="115" t="s">
        <v>979</v>
      </c>
      <c r="F542" s="115"/>
      <c r="G542" s="115"/>
      <c r="H542" s="115" t="s">
        <v>1075</v>
      </c>
      <c r="I542" s="115" t="s">
        <v>1076</v>
      </c>
      <c r="J542" s="118" t="s">
        <v>454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1600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19</v>
      </c>
      <c r="C543" s="115"/>
      <c r="D543" s="115" t="s">
        <v>978</v>
      </c>
      <c r="E543" s="115" t="s">
        <v>979</v>
      </c>
      <c r="F543" s="115"/>
      <c r="G543" s="115"/>
      <c r="H543" s="115" t="s">
        <v>1077</v>
      </c>
      <c r="I543" s="115" t="s">
        <v>664</v>
      </c>
      <c r="J543" s="118" t="s">
        <v>391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1000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978</v>
      </c>
      <c r="E544" s="115" t="s">
        <v>979</v>
      </c>
      <c r="F544" s="115"/>
      <c r="G544" s="115"/>
      <c r="H544" s="115" t="s">
        <v>1078</v>
      </c>
      <c r="I544" s="115" t="s">
        <v>1079</v>
      </c>
      <c r="J544" s="118" t="s">
        <v>391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280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27</v>
      </c>
      <c r="C545" s="115"/>
      <c r="D545" s="115" t="s">
        <v>978</v>
      </c>
      <c r="E545" s="115" t="s">
        <v>979</v>
      </c>
      <c r="F545" s="115"/>
      <c r="G545" s="115"/>
      <c r="H545" s="115" t="s">
        <v>1080</v>
      </c>
      <c r="I545" s="115" t="s">
        <v>1081</v>
      </c>
      <c r="J545" s="118" t="s">
        <v>192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10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27</v>
      </c>
      <c r="C546" s="115"/>
      <c r="D546" s="115" t="s">
        <v>978</v>
      </c>
      <c r="E546" s="115" t="s">
        <v>979</v>
      </c>
      <c r="F546" s="115"/>
      <c r="G546" s="115"/>
      <c r="H546" s="115" t="s">
        <v>1082</v>
      </c>
      <c r="I546" s="115" t="s">
        <v>191</v>
      </c>
      <c r="J546" s="118" t="s">
        <v>946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369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18</v>
      </c>
      <c r="C547" s="115"/>
      <c r="D547" s="115" t="s">
        <v>978</v>
      </c>
      <c r="E547" s="115" t="s">
        <v>979</v>
      </c>
      <c r="F547" s="115"/>
      <c r="G547" s="115"/>
      <c r="H547" s="115" t="s">
        <v>1083</v>
      </c>
      <c r="I547" s="115" t="s">
        <v>143</v>
      </c>
      <c r="J547" s="118" t="s">
        <v>1084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1500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27</v>
      </c>
      <c r="C548" s="115"/>
      <c r="D548" s="115" t="s">
        <v>978</v>
      </c>
      <c r="E548" s="115" t="s">
        <v>979</v>
      </c>
      <c r="F548" s="115"/>
      <c r="G548" s="115"/>
      <c r="H548" s="115" t="s">
        <v>1085</v>
      </c>
      <c r="I548" s="115" t="s">
        <v>143</v>
      </c>
      <c r="J548" s="118" t="s">
        <v>1086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1900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27</v>
      </c>
      <c r="C549" s="115"/>
      <c r="D549" s="115" t="s">
        <v>978</v>
      </c>
      <c r="E549" s="115" t="s">
        <v>979</v>
      </c>
      <c r="F549" s="115"/>
      <c r="G549" s="115"/>
      <c r="H549" s="115" t="s">
        <v>1087</v>
      </c>
      <c r="I549" s="115" t="s">
        <v>177</v>
      </c>
      <c r="J549" s="118" t="s">
        <v>1088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200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27</v>
      </c>
      <c r="C550" s="115"/>
      <c r="D550" s="115" t="s">
        <v>978</v>
      </c>
      <c r="E550" s="115" t="s">
        <v>979</v>
      </c>
      <c r="F550" s="115"/>
      <c r="G550" s="115"/>
      <c r="H550" s="115" t="s">
        <v>1089</v>
      </c>
      <c r="I550" s="115" t="s">
        <v>1090</v>
      </c>
      <c r="J550" s="118" t="s">
        <v>454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1000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27</v>
      </c>
      <c r="C551" s="115"/>
      <c r="D551" s="115" t="s">
        <v>978</v>
      </c>
      <c r="E551" s="115" t="s">
        <v>979</v>
      </c>
      <c r="F551" s="115"/>
      <c r="G551" s="115"/>
      <c r="H551" s="115" t="s">
        <v>1091</v>
      </c>
      <c r="I551" s="115" t="s">
        <v>1090</v>
      </c>
      <c r="J551" s="118" t="s">
        <v>454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1000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978</v>
      </c>
      <c r="E552" s="115" t="s">
        <v>979</v>
      </c>
      <c r="F552" s="115"/>
      <c r="G552" s="115"/>
      <c r="H552" s="115" t="s">
        <v>1092</v>
      </c>
      <c r="I552" s="115" t="s">
        <v>664</v>
      </c>
      <c r="J552" s="118" t="s">
        <v>220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1000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978</v>
      </c>
      <c r="E553" s="115" t="s">
        <v>979</v>
      </c>
      <c r="F553" s="115"/>
      <c r="G553" s="115"/>
      <c r="H553" s="115" t="s">
        <v>1093</v>
      </c>
      <c r="I553" s="115" t="s">
        <v>1094</v>
      </c>
      <c r="J553" s="118" t="s">
        <v>391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12000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1095</v>
      </c>
      <c r="E554" s="115" t="s">
        <v>1096</v>
      </c>
      <c r="F554" s="115"/>
      <c r="G554" s="115"/>
      <c r="H554" s="115" t="s">
        <v>1097</v>
      </c>
      <c r="I554" s="115" t="s">
        <v>1098</v>
      </c>
      <c r="J554" s="118" t="s">
        <v>454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1920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1095</v>
      </c>
      <c r="E555" s="115" t="s">
        <v>1096</v>
      </c>
      <c r="F555" s="115"/>
      <c r="G555" s="115"/>
      <c r="H555" s="115" t="s">
        <v>1099</v>
      </c>
      <c r="I555" s="115" t="s">
        <v>1098</v>
      </c>
      <c r="J555" s="118" t="s">
        <v>391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4800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1095</v>
      </c>
      <c r="E556" s="115" t="s">
        <v>1096</v>
      </c>
      <c r="F556" s="115"/>
      <c r="G556" s="115"/>
      <c r="H556" s="115" t="s">
        <v>1100</v>
      </c>
      <c r="I556" s="115" t="s">
        <v>1098</v>
      </c>
      <c r="J556" s="118" t="s">
        <v>454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1920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1095</v>
      </c>
      <c r="E557" s="115" t="s">
        <v>1096</v>
      </c>
      <c r="F557" s="115"/>
      <c r="G557" s="115"/>
      <c r="H557" s="115" t="s">
        <v>1101</v>
      </c>
      <c r="I557" s="115" t="s">
        <v>1098</v>
      </c>
      <c r="J557" s="118" t="s">
        <v>454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1440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1095</v>
      </c>
      <c r="E558" s="115" t="s">
        <v>1096</v>
      </c>
      <c r="F558" s="115"/>
      <c r="G558" s="115"/>
      <c r="H558" s="115" t="s">
        <v>1102</v>
      </c>
      <c r="I558" s="115" t="s">
        <v>1098</v>
      </c>
      <c r="J558" s="118" t="s">
        <v>454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1440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1095</v>
      </c>
      <c r="E559" s="115" t="s">
        <v>1096</v>
      </c>
      <c r="F559" s="115"/>
      <c r="G559" s="115"/>
      <c r="H559" s="115" t="s">
        <v>1103</v>
      </c>
      <c r="I559" s="115" t="s">
        <v>1098</v>
      </c>
      <c r="J559" s="118" t="s">
        <v>391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960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1095</v>
      </c>
      <c r="E560" s="115" t="s">
        <v>1096</v>
      </c>
      <c r="F560" s="115"/>
      <c r="G560" s="115"/>
      <c r="H560" s="115" t="s">
        <v>1104</v>
      </c>
      <c r="I560" s="115" t="s">
        <v>1098</v>
      </c>
      <c r="J560" s="118" t="s">
        <v>391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2880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27</v>
      </c>
      <c r="C561" s="115" t="s">
        <v>1105</v>
      </c>
      <c r="D561" s="115"/>
      <c r="E561" s="115"/>
      <c r="F561" s="115" t="s">
        <v>1106</v>
      </c>
      <c r="G561" s="115" t="s">
        <v>1107</v>
      </c>
      <c r="H561" s="115" t="s">
        <v>1108</v>
      </c>
      <c r="I561" s="115" t="s">
        <v>676</v>
      </c>
      <c r="J561" s="118" t="s">
        <v>1109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0</v>
      </c>
      <c r="T561" s="214" t="str">
        <f>U561 + V561</f>
        <v>0</v>
      </c>
      <c r="U561" s="214">
        <v>7200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27</v>
      </c>
      <c r="C562" s="115" t="s">
        <v>1105</v>
      </c>
      <c r="D562" s="115"/>
      <c r="E562" s="115"/>
      <c r="F562" s="115" t="s">
        <v>1106</v>
      </c>
      <c r="G562" s="115" t="s">
        <v>1107</v>
      </c>
      <c r="H562" s="115" t="s">
        <v>1110</v>
      </c>
      <c r="I562" s="115" t="s">
        <v>676</v>
      </c>
      <c r="J562" s="118" t="s">
        <v>1111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0</v>
      </c>
      <c r="T562" s="214" t="str">
        <f>U562 + V562</f>
        <v>0</v>
      </c>
      <c r="U562" s="214">
        <v>10350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27</v>
      </c>
      <c r="C563" s="115" t="s">
        <v>1105</v>
      </c>
      <c r="D563" s="115"/>
      <c r="E563" s="115"/>
      <c r="F563" s="115" t="s">
        <v>1106</v>
      </c>
      <c r="G563" s="115" t="s">
        <v>1107</v>
      </c>
      <c r="H563" s="115" t="s">
        <v>1112</v>
      </c>
      <c r="I563" s="115" t="s">
        <v>1113</v>
      </c>
      <c r="J563" s="118" t="s">
        <v>895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0</v>
      </c>
      <c r="T563" s="214" t="str">
        <f>U563 + V563</f>
        <v>0</v>
      </c>
      <c r="U563" s="214">
        <v>2916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27</v>
      </c>
      <c r="C564" s="115" t="s">
        <v>1105</v>
      </c>
      <c r="D564" s="115"/>
      <c r="E564" s="115"/>
      <c r="F564" s="115" t="s">
        <v>1106</v>
      </c>
      <c r="G564" s="115" t="s">
        <v>1107</v>
      </c>
      <c r="H564" s="115" t="s">
        <v>1114</v>
      </c>
      <c r="I564" s="115" t="s">
        <v>1115</v>
      </c>
      <c r="J564" s="118" t="s">
        <v>895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0</v>
      </c>
      <c r="T564" s="214" t="str">
        <f>U564 + V564</f>
        <v>0</v>
      </c>
      <c r="U564" s="214">
        <v>2916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27</v>
      </c>
      <c r="C565" s="115" t="s">
        <v>1105</v>
      </c>
      <c r="D565" s="115"/>
      <c r="E565" s="115"/>
      <c r="F565" s="115" t="s">
        <v>1106</v>
      </c>
      <c r="G565" s="115" t="s">
        <v>1107</v>
      </c>
      <c r="H565" s="115" t="s">
        <v>1116</v>
      </c>
      <c r="I565" s="115" t="s">
        <v>253</v>
      </c>
      <c r="J565" s="118" t="s">
        <v>895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0</v>
      </c>
      <c r="T565" s="214" t="str">
        <f>U565 + V565</f>
        <v>0</v>
      </c>
      <c r="U565" s="214">
        <v>7200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27</v>
      </c>
      <c r="C566" s="115" t="s">
        <v>1105</v>
      </c>
      <c r="D566" s="115"/>
      <c r="E566" s="115"/>
      <c r="F566" s="115" t="s">
        <v>1106</v>
      </c>
      <c r="G566" s="115" t="s">
        <v>1107</v>
      </c>
      <c r="H566" s="115" t="s">
        <v>1117</v>
      </c>
      <c r="I566" s="115" t="s">
        <v>255</v>
      </c>
      <c r="J566" s="118" t="s">
        <v>91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0</v>
      </c>
      <c r="T566" s="214" t="str">
        <f>U566 + V566</f>
        <v>0</v>
      </c>
      <c r="U566" s="214">
        <v>360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27</v>
      </c>
      <c r="C567" s="115" t="s">
        <v>1105</v>
      </c>
      <c r="D567" s="115"/>
      <c r="E567" s="115"/>
      <c r="F567" s="115" t="s">
        <v>1118</v>
      </c>
      <c r="G567" s="115" t="s">
        <v>1119</v>
      </c>
      <c r="H567" s="115" t="s">
        <v>1120</v>
      </c>
      <c r="I567" s="115" t="s">
        <v>308</v>
      </c>
      <c r="J567" s="118" t="s">
        <v>234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0</v>
      </c>
      <c r="T567" s="214" t="str">
        <f>U567 + V567</f>
        <v>0</v>
      </c>
      <c r="U567" s="214">
        <v>16182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27</v>
      </c>
      <c r="C568" s="115" t="s">
        <v>1105</v>
      </c>
      <c r="D568" s="115"/>
      <c r="E568" s="115"/>
      <c r="F568" s="115" t="s">
        <v>1118</v>
      </c>
      <c r="G568" s="115" t="s">
        <v>1119</v>
      </c>
      <c r="H568" s="115" t="s">
        <v>1121</v>
      </c>
      <c r="I568" s="115" t="s">
        <v>1081</v>
      </c>
      <c r="J568" s="118" t="s">
        <v>192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0</v>
      </c>
      <c r="T568" s="214" t="str">
        <f>U568 + V568</f>
        <v>0</v>
      </c>
      <c r="U568" s="214">
        <v>1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27</v>
      </c>
      <c r="C569" s="115" t="s">
        <v>1105</v>
      </c>
      <c r="D569" s="115"/>
      <c r="E569" s="115"/>
      <c r="F569" s="115" t="s">
        <v>1118</v>
      </c>
      <c r="G569" s="115" t="s">
        <v>1119</v>
      </c>
      <c r="H569" s="115" t="s">
        <v>1122</v>
      </c>
      <c r="I569" s="115" t="s">
        <v>897</v>
      </c>
      <c r="J569" s="119">
        <v>3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0</v>
      </c>
      <c r="T569" s="214" t="str">
        <f>U569 + V569</f>
        <v>0</v>
      </c>
      <c r="U569" s="214">
        <v>2401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27</v>
      </c>
      <c r="C570" s="115" t="s">
        <v>1105</v>
      </c>
      <c r="D570" s="115"/>
      <c r="E570" s="115"/>
      <c r="F570" s="115" t="s">
        <v>1123</v>
      </c>
      <c r="G570" s="115" t="s">
        <v>1124</v>
      </c>
      <c r="H570" s="115" t="s">
        <v>1125</v>
      </c>
      <c r="I570" s="115" t="s">
        <v>425</v>
      </c>
      <c r="J570" s="118" t="s">
        <v>234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0</v>
      </c>
      <c r="T570" s="214" t="str">
        <f>U570 + V570</f>
        <v>0</v>
      </c>
      <c r="U570" s="214">
        <v>202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27</v>
      </c>
      <c r="C571" s="115" t="s">
        <v>1105</v>
      </c>
      <c r="D571" s="115"/>
      <c r="E571" s="115"/>
      <c r="F571" s="115" t="s">
        <v>1123</v>
      </c>
      <c r="G571" s="115" t="s">
        <v>1124</v>
      </c>
      <c r="H571" s="115" t="s">
        <v>1126</v>
      </c>
      <c r="I571" s="115" t="s">
        <v>84</v>
      </c>
      <c r="J571" s="118" t="s">
        <v>76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0</v>
      </c>
      <c r="T571" s="214" t="str">
        <f>U571 + V571</f>
        <v>0</v>
      </c>
      <c r="U571" s="214">
        <v>2275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27</v>
      </c>
      <c r="C572" s="115" t="s">
        <v>1105</v>
      </c>
      <c r="D572" s="115"/>
      <c r="E572" s="115"/>
      <c r="F572" s="115" t="s">
        <v>1123</v>
      </c>
      <c r="G572" s="115" t="s">
        <v>1124</v>
      </c>
      <c r="H572" s="115" t="s">
        <v>1127</v>
      </c>
      <c r="I572" s="115" t="s">
        <v>1128</v>
      </c>
      <c r="J572" s="118" t="s">
        <v>893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0</v>
      </c>
      <c r="T572" s="214" t="str">
        <f>U572 + V572</f>
        <v>0</v>
      </c>
      <c r="U572" s="214">
        <v>7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27</v>
      </c>
      <c r="C573" s="115" t="s">
        <v>1105</v>
      </c>
      <c r="D573" s="115"/>
      <c r="E573" s="115"/>
      <c r="F573" s="115" t="s">
        <v>1123</v>
      </c>
      <c r="G573" s="115" t="s">
        <v>1124</v>
      </c>
      <c r="H573" s="115" t="s">
        <v>1129</v>
      </c>
      <c r="I573" s="115" t="s">
        <v>1128</v>
      </c>
      <c r="J573" s="118" t="s">
        <v>893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0</v>
      </c>
      <c r="T573" s="214" t="str">
        <f>U573 + V573</f>
        <v>0</v>
      </c>
      <c r="U573" s="214">
        <v>6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27</v>
      </c>
      <c r="C574" s="115" t="s">
        <v>1105</v>
      </c>
      <c r="D574" s="115"/>
      <c r="E574" s="115"/>
      <c r="F574" s="115" t="s">
        <v>1123</v>
      </c>
      <c r="G574" s="115" t="s">
        <v>1124</v>
      </c>
      <c r="H574" s="115" t="s">
        <v>1130</v>
      </c>
      <c r="I574" s="115" t="s">
        <v>1131</v>
      </c>
      <c r="J574" s="119">
        <v>3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0</v>
      </c>
      <c r="T574" s="214" t="str">
        <f>U574 + V574</f>
        <v>0</v>
      </c>
      <c r="U574" s="214">
        <v>138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27</v>
      </c>
      <c r="C575" s="115" t="s">
        <v>1105</v>
      </c>
      <c r="D575" s="115"/>
      <c r="E575" s="115"/>
      <c r="F575" s="115" t="s">
        <v>1123</v>
      </c>
      <c r="G575" s="115" t="s">
        <v>1124</v>
      </c>
      <c r="H575" s="115" t="s">
        <v>1132</v>
      </c>
      <c r="I575" s="115" t="s">
        <v>1133</v>
      </c>
      <c r="J575" s="118" t="s">
        <v>91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0</v>
      </c>
      <c r="T575" s="214" t="str">
        <f>U575 + V575</f>
        <v>0</v>
      </c>
      <c r="U575" s="214">
        <v>17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27</v>
      </c>
      <c r="C576" s="115" t="s">
        <v>1105</v>
      </c>
      <c r="D576" s="115"/>
      <c r="E576" s="115"/>
      <c r="F576" s="115" t="s">
        <v>1123</v>
      </c>
      <c r="G576" s="115" t="s">
        <v>1124</v>
      </c>
      <c r="H576" s="115" t="s">
        <v>1134</v>
      </c>
      <c r="I576" s="115" t="s">
        <v>231</v>
      </c>
      <c r="J576" s="118" t="s">
        <v>234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0</v>
      </c>
      <c r="T576" s="214" t="str">
        <f>U576 + V576</f>
        <v>0</v>
      </c>
      <c r="U576" s="214">
        <v>1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27</v>
      </c>
      <c r="C577" s="115" t="s">
        <v>1105</v>
      </c>
      <c r="D577" s="115"/>
      <c r="E577" s="115"/>
      <c r="F577" s="115" t="s">
        <v>1123</v>
      </c>
      <c r="G577" s="115" t="s">
        <v>1124</v>
      </c>
      <c r="H577" s="115" t="s">
        <v>1135</v>
      </c>
      <c r="I577" s="115" t="s">
        <v>233</v>
      </c>
      <c r="J577" s="118" t="s">
        <v>234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0</v>
      </c>
      <c r="T577" s="214" t="str">
        <f>U577 + V577</f>
        <v>0</v>
      </c>
      <c r="U577" s="214">
        <v>1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27</v>
      </c>
      <c r="C578" s="115" t="s">
        <v>1105</v>
      </c>
      <c r="D578" s="115"/>
      <c r="E578" s="115"/>
      <c r="F578" s="115" t="s">
        <v>1123</v>
      </c>
      <c r="G578" s="115" t="s">
        <v>1124</v>
      </c>
      <c r="H578" s="115" t="s">
        <v>1136</v>
      </c>
      <c r="I578" s="115" t="s">
        <v>1137</v>
      </c>
      <c r="J578" s="118" t="s">
        <v>234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0</v>
      </c>
      <c r="T578" s="214" t="str">
        <f>U578 + V578</f>
        <v>0</v>
      </c>
      <c r="U578" s="214">
        <v>22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27</v>
      </c>
      <c r="C579" s="115" t="s">
        <v>1105</v>
      </c>
      <c r="D579" s="115"/>
      <c r="E579" s="115"/>
      <c r="F579" s="115" t="s">
        <v>1123</v>
      </c>
      <c r="G579" s="115" t="s">
        <v>1124</v>
      </c>
      <c r="H579" s="115" t="s">
        <v>1138</v>
      </c>
      <c r="I579" s="115" t="s">
        <v>1139</v>
      </c>
      <c r="J579" s="118" t="s">
        <v>91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0</v>
      </c>
      <c r="T579" s="214" t="str">
        <f>U579 + V579</f>
        <v>0</v>
      </c>
      <c r="U579" s="214">
        <v>2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27</v>
      </c>
      <c r="C580" s="115" t="s">
        <v>1105</v>
      </c>
      <c r="D580" s="115"/>
      <c r="E580" s="115"/>
      <c r="F580" s="115" t="s">
        <v>1123</v>
      </c>
      <c r="G580" s="115" t="s">
        <v>1124</v>
      </c>
      <c r="H580" s="115" t="s">
        <v>1140</v>
      </c>
      <c r="I580" s="115" t="s">
        <v>1141</v>
      </c>
      <c r="J580" s="118" t="s">
        <v>76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0</v>
      </c>
      <c r="T580" s="214" t="str">
        <f>U580 + V580</f>
        <v>0</v>
      </c>
      <c r="U580" s="214">
        <v>104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27</v>
      </c>
      <c r="C581" s="115" t="s">
        <v>1105</v>
      </c>
      <c r="D581" s="115"/>
      <c r="E581" s="115"/>
      <c r="F581" s="115" t="s">
        <v>1123</v>
      </c>
      <c r="G581" s="115" t="s">
        <v>1124</v>
      </c>
      <c r="H581" s="115" t="s">
        <v>1142</v>
      </c>
      <c r="I581" s="115" t="s">
        <v>1143</v>
      </c>
      <c r="J581" s="119">
        <v>3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0</v>
      </c>
      <c r="T581" s="214" t="str">
        <f>U581 + V581</f>
        <v>0</v>
      </c>
      <c r="U581" s="214">
        <v>353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27</v>
      </c>
      <c r="C582" s="115" t="s">
        <v>1105</v>
      </c>
      <c r="D582" s="115"/>
      <c r="E582" s="115"/>
      <c r="F582" s="115" t="s">
        <v>1123</v>
      </c>
      <c r="G582" s="115" t="s">
        <v>1124</v>
      </c>
      <c r="H582" s="115" t="s">
        <v>1144</v>
      </c>
      <c r="I582" s="115" t="s">
        <v>1145</v>
      </c>
      <c r="J582" s="119" t="s">
        <v>1146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0</v>
      </c>
      <c r="T582" s="214" t="str">
        <f>U582 + V582</f>
        <v>0</v>
      </c>
      <c r="U582" s="214">
        <v>44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27</v>
      </c>
      <c r="C583" s="115" t="s">
        <v>1105</v>
      </c>
      <c r="D583" s="115"/>
      <c r="E583" s="115"/>
      <c r="F583" s="115" t="s">
        <v>1123</v>
      </c>
      <c r="G583" s="115" t="s">
        <v>1124</v>
      </c>
      <c r="H583" s="115" t="s">
        <v>1147</v>
      </c>
      <c r="I583" s="115" t="s">
        <v>1145</v>
      </c>
      <c r="J583" s="118" t="s">
        <v>335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0</v>
      </c>
      <c r="T583" s="214" t="str">
        <f>U583 + V583</f>
        <v>0</v>
      </c>
      <c r="U583" s="214">
        <v>92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27</v>
      </c>
      <c r="C584" s="115" t="s">
        <v>1105</v>
      </c>
      <c r="D584" s="115"/>
      <c r="E584" s="115"/>
      <c r="F584" s="115" t="s">
        <v>1123</v>
      </c>
      <c r="G584" s="115" t="s">
        <v>1124</v>
      </c>
      <c r="H584" s="115" t="s">
        <v>1148</v>
      </c>
      <c r="I584" s="115" t="s">
        <v>1149</v>
      </c>
      <c r="J584" s="118" t="s">
        <v>147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0</v>
      </c>
      <c r="T584" s="214" t="str">
        <f>U584 + V584</f>
        <v>0</v>
      </c>
      <c r="U584" s="214">
        <v>86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27</v>
      </c>
      <c r="C585" s="115" t="s">
        <v>1105</v>
      </c>
      <c r="D585" s="115"/>
      <c r="E585" s="115"/>
      <c r="F585" s="115" t="s">
        <v>1123</v>
      </c>
      <c r="G585" s="115" t="s">
        <v>1124</v>
      </c>
      <c r="H585" s="115" t="s">
        <v>1150</v>
      </c>
      <c r="I585" s="115" t="s">
        <v>1149</v>
      </c>
      <c r="J585" s="118" t="s">
        <v>909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0</v>
      </c>
      <c r="T585" s="214" t="str">
        <f>U585 + V585</f>
        <v>0</v>
      </c>
      <c r="U585" s="214">
        <v>197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27</v>
      </c>
      <c r="C586" s="115" t="s">
        <v>1105</v>
      </c>
      <c r="D586" s="115"/>
      <c r="E586" s="115"/>
      <c r="F586" s="115" t="s">
        <v>1123</v>
      </c>
      <c r="G586" s="115" t="s">
        <v>1124</v>
      </c>
      <c r="H586" s="115" t="s">
        <v>1151</v>
      </c>
      <c r="I586" s="115" t="s">
        <v>1152</v>
      </c>
      <c r="J586" s="118" t="s">
        <v>147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0</v>
      </c>
      <c r="T586" s="214" t="str">
        <f>U586 + V586</f>
        <v>0</v>
      </c>
      <c r="U586" s="214">
        <v>150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27</v>
      </c>
      <c r="C587" s="115" t="s">
        <v>1105</v>
      </c>
      <c r="D587" s="115"/>
      <c r="E587" s="115"/>
      <c r="F587" s="115" t="s">
        <v>1123</v>
      </c>
      <c r="G587" s="115" t="s">
        <v>1124</v>
      </c>
      <c r="H587" s="115" t="s">
        <v>1153</v>
      </c>
      <c r="I587" s="115" t="s">
        <v>1098</v>
      </c>
      <c r="J587" s="118" t="s">
        <v>454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96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27</v>
      </c>
      <c r="C588" s="115" t="s">
        <v>1105</v>
      </c>
      <c r="D588" s="115"/>
      <c r="E588" s="115"/>
      <c r="F588" s="115" t="s">
        <v>1123</v>
      </c>
      <c r="G588" s="115" t="s">
        <v>1124</v>
      </c>
      <c r="H588" s="115" t="s">
        <v>1154</v>
      </c>
      <c r="I588" s="115" t="s">
        <v>1098</v>
      </c>
      <c r="J588" s="118" t="s">
        <v>391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288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27</v>
      </c>
      <c r="C589" s="115" t="s">
        <v>1105</v>
      </c>
      <c r="D589" s="115"/>
      <c r="E589" s="115"/>
      <c r="F589" s="115" t="s">
        <v>1123</v>
      </c>
      <c r="G589" s="115" t="s">
        <v>1124</v>
      </c>
      <c r="H589" s="115" t="s">
        <v>1155</v>
      </c>
      <c r="I589" s="115" t="s">
        <v>1156</v>
      </c>
      <c r="J589" s="118" t="s">
        <v>303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1800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1105</v>
      </c>
      <c r="D590" s="115"/>
      <c r="E590" s="115"/>
      <c r="F590" s="115" t="s">
        <v>1123</v>
      </c>
      <c r="G590" s="115" t="s">
        <v>1124</v>
      </c>
      <c r="H590" s="115" t="s">
        <v>1157</v>
      </c>
      <c r="I590" s="115" t="s">
        <v>1158</v>
      </c>
      <c r="J590" s="118" t="s">
        <v>515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756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1105</v>
      </c>
      <c r="D591" s="115"/>
      <c r="E591" s="115"/>
      <c r="F591" s="115" t="s">
        <v>1123</v>
      </c>
      <c r="G591" s="115" t="s">
        <v>1124</v>
      </c>
      <c r="H591" s="115" t="s">
        <v>1159</v>
      </c>
      <c r="I591" s="115" t="s">
        <v>1158</v>
      </c>
      <c r="J591" s="118" t="s">
        <v>515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200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27</v>
      </c>
      <c r="C592" s="115" t="s">
        <v>1105</v>
      </c>
      <c r="D592" s="115"/>
      <c r="E592" s="115"/>
      <c r="F592" s="115" t="s">
        <v>1123</v>
      </c>
      <c r="G592" s="115" t="s">
        <v>1124</v>
      </c>
      <c r="H592" s="115" t="s">
        <v>1160</v>
      </c>
      <c r="I592" s="115" t="s">
        <v>1161</v>
      </c>
      <c r="J592" s="118" t="s">
        <v>345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9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1105</v>
      </c>
      <c r="D593" s="115"/>
      <c r="E593" s="115"/>
      <c r="F593" s="115" t="s">
        <v>1123</v>
      </c>
      <c r="G593" s="115" t="s">
        <v>1124</v>
      </c>
      <c r="H593" s="115" t="s">
        <v>1162</v>
      </c>
      <c r="I593" s="115" t="s">
        <v>1161</v>
      </c>
      <c r="J593" s="118" t="s">
        <v>1163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2520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27</v>
      </c>
      <c r="C594" s="115" t="s">
        <v>1105</v>
      </c>
      <c r="D594" s="115"/>
      <c r="E594" s="115"/>
      <c r="F594" s="115" t="s">
        <v>1123</v>
      </c>
      <c r="G594" s="115" t="s">
        <v>1124</v>
      </c>
      <c r="H594" s="115" t="s">
        <v>1164</v>
      </c>
      <c r="I594" s="115" t="s">
        <v>1165</v>
      </c>
      <c r="J594" s="118" t="s">
        <v>1166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24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1105</v>
      </c>
      <c r="D595" s="115"/>
      <c r="E595" s="115"/>
      <c r="F595" s="115" t="s">
        <v>1123</v>
      </c>
      <c r="G595" s="115" t="s">
        <v>1124</v>
      </c>
      <c r="H595" s="115" t="s">
        <v>1167</v>
      </c>
      <c r="I595" s="115" t="s">
        <v>1168</v>
      </c>
      <c r="J595" s="119">
        <v>3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215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27</v>
      </c>
      <c r="C596" s="115" t="s">
        <v>1105</v>
      </c>
      <c r="D596" s="115"/>
      <c r="E596" s="115"/>
      <c r="F596" s="115" t="s">
        <v>1123</v>
      </c>
      <c r="G596" s="115" t="s">
        <v>1124</v>
      </c>
      <c r="H596" s="115" t="s">
        <v>1169</v>
      </c>
      <c r="I596" s="115" t="s">
        <v>1170</v>
      </c>
      <c r="J596" s="118" t="s">
        <v>520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2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1105</v>
      </c>
      <c r="D597" s="115"/>
      <c r="E597" s="115"/>
      <c r="F597" s="115" t="s">
        <v>1123</v>
      </c>
      <c r="G597" s="115" t="s">
        <v>1124</v>
      </c>
      <c r="H597" s="115" t="s">
        <v>1171</v>
      </c>
      <c r="I597" s="115" t="s">
        <v>1172</v>
      </c>
      <c r="J597" s="118" t="s">
        <v>520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2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1105</v>
      </c>
      <c r="D598" s="115"/>
      <c r="E598" s="115"/>
      <c r="F598" s="115" t="s">
        <v>1123</v>
      </c>
      <c r="G598" s="115" t="s">
        <v>1124</v>
      </c>
      <c r="H598" s="115" t="s">
        <v>1173</v>
      </c>
      <c r="I598" s="115" t="s">
        <v>1174</v>
      </c>
      <c r="J598" s="118" t="s">
        <v>520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2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1105</v>
      </c>
      <c r="D599" s="115"/>
      <c r="E599" s="115"/>
      <c r="F599" s="115" t="s">
        <v>1123</v>
      </c>
      <c r="G599" s="115" t="s">
        <v>1124</v>
      </c>
      <c r="H599" s="115" t="s">
        <v>1175</v>
      </c>
      <c r="I599" s="115" t="s">
        <v>1176</v>
      </c>
      <c r="J599" s="118" t="s">
        <v>520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2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1105</v>
      </c>
      <c r="D600" s="115"/>
      <c r="E600" s="115"/>
      <c r="F600" s="115" t="s">
        <v>1123</v>
      </c>
      <c r="G600" s="115" t="s">
        <v>1124</v>
      </c>
      <c r="H600" s="115" t="s">
        <v>1177</v>
      </c>
      <c r="I600" s="115" t="s">
        <v>1149</v>
      </c>
      <c r="J600" s="118" t="s">
        <v>178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429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1105</v>
      </c>
      <c r="D601" s="115"/>
      <c r="E601" s="115"/>
      <c r="F601" s="115" t="s">
        <v>1123</v>
      </c>
      <c r="G601" s="115" t="s">
        <v>1124</v>
      </c>
      <c r="H601" s="115" t="s">
        <v>1178</v>
      </c>
      <c r="I601" s="115" t="s">
        <v>1179</v>
      </c>
      <c r="J601" s="118" t="s">
        <v>178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34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1105</v>
      </c>
      <c r="D602" s="115"/>
      <c r="E602" s="115"/>
      <c r="F602" s="115" t="s">
        <v>1123</v>
      </c>
      <c r="G602" s="115" t="s">
        <v>1124</v>
      </c>
      <c r="H602" s="115" t="s">
        <v>1180</v>
      </c>
      <c r="I602" s="115" t="s">
        <v>1179</v>
      </c>
      <c r="J602" s="118" t="s">
        <v>192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20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1105</v>
      </c>
      <c r="D603" s="115"/>
      <c r="E603" s="115"/>
      <c r="F603" s="115" t="s">
        <v>1123</v>
      </c>
      <c r="G603" s="115" t="s">
        <v>1124</v>
      </c>
      <c r="H603" s="115" t="s">
        <v>1181</v>
      </c>
      <c r="I603" s="115" t="s">
        <v>1149</v>
      </c>
      <c r="J603" s="118" t="s">
        <v>192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102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1105</v>
      </c>
      <c r="D604" s="115"/>
      <c r="E604" s="115"/>
      <c r="F604" s="115" t="s">
        <v>1123</v>
      </c>
      <c r="G604" s="115" t="s">
        <v>1124</v>
      </c>
      <c r="H604" s="115" t="s">
        <v>1182</v>
      </c>
      <c r="I604" s="115" t="s">
        <v>1183</v>
      </c>
      <c r="J604" s="118" t="s">
        <v>192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38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27</v>
      </c>
      <c r="C605" s="115" t="s">
        <v>1105</v>
      </c>
      <c r="D605" s="115"/>
      <c r="E605" s="115"/>
      <c r="F605" s="115" t="s">
        <v>1123</v>
      </c>
      <c r="G605" s="115" t="s">
        <v>1124</v>
      </c>
      <c r="H605" s="115" t="s">
        <v>1184</v>
      </c>
      <c r="I605" s="115" t="s">
        <v>1183</v>
      </c>
      <c r="J605" s="118" t="s">
        <v>1185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5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1105</v>
      </c>
      <c r="D606" s="115"/>
      <c r="E606" s="115"/>
      <c r="F606" s="115" t="s">
        <v>1123</v>
      </c>
      <c r="G606" s="115" t="s">
        <v>1124</v>
      </c>
      <c r="H606" s="115" t="s">
        <v>1186</v>
      </c>
      <c r="I606" s="115" t="s">
        <v>1183</v>
      </c>
      <c r="J606" s="118" t="s">
        <v>192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30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0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1105</v>
      </c>
      <c r="D607" s="115"/>
      <c r="E607" s="115"/>
      <c r="F607" s="115" t="s">
        <v>1123</v>
      </c>
      <c r="G607" s="115" t="s">
        <v>1124</v>
      </c>
      <c r="H607" s="115" t="s">
        <v>1187</v>
      </c>
      <c r="I607" s="115" t="s">
        <v>1188</v>
      </c>
      <c r="J607" s="118" t="s">
        <v>215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107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1105</v>
      </c>
      <c r="D608" s="115"/>
      <c r="E608" s="115"/>
      <c r="F608" s="115" t="s">
        <v>1123</v>
      </c>
      <c r="G608" s="115" t="s">
        <v>1124</v>
      </c>
      <c r="H608" s="115" t="s">
        <v>1189</v>
      </c>
      <c r="I608" s="115" t="s">
        <v>1183</v>
      </c>
      <c r="J608" s="118" t="s">
        <v>526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1600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1105</v>
      </c>
      <c r="D609" s="115"/>
      <c r="E609" s="115"/>
      <c r="F609" s="115" t="s">
        <v>1123</v>
      </c>
      <c r="G609" s="115" t="s">
        <v>1124</v>
      </c>
      <c r="H609" s="115" t="s">
        <v>1190</v>
      </c>
      <c r="I609" s="115" t="s">
        <v>1191</v>
      </c>
      <c r="J609" s="118" t="s">
        <v>1192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26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27</v>
      </c>
      <c r="C610" s="115" t="s">
        <v>1105</v>
      </c>
      <c r="D610" s="115"/>
      <c r="E610" s="115"/>
      <c r="F610" s="115" t="s">
        <v>1123</v>
      </c>
      <c r="G610" s="115" t="s">
        <v>1124</v>
      </c>
      <c r="H610" s="115" t="s">
        <v>1193</v>
      </c>
      <c r="I610" s="115" t="s">
        <v>1183</v>
      </c>
      <c r="J610" s="118" t="s">
        <v>1194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2200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1105</v>
      </c>
      <c r="D611" s="115"/>
      <c r="E611" s="115"/>
      <c r="F611" s="115" t="s">
        <v>1123</v>
      </c>
      <c r="G611" s="115" t="s">
        <v>1124</v>
      </c>
      <c r="H611" s="115" t="s">
        <v>1195</v>
      </c>
      <c r="I611" s="115" t="s">
        <v>1183</v>
      </c>
      <c r="J611" s="118" t="s">
        <v>1194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5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1105</v>
      </c>
      <c r="D612" s="115"/>
      <c r="E612" s="115"/>
      <c r="F612" s="115" t="s">
        <v>1123</v>
      </c>
      <c r="G612" s="115" t="s">
        <v>1124</v>
      </c>
      <c r="H612" s="115" t="s">
        <v>1196</v>
      </c>
      <c r="I612" s="115" t="s">
        <v>1149</v>
      </c>
      <c r="J612" s="118" t="s">
        <v>243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83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1105</v>
      </c>
      <c r="D613" s="115"/>
      <c r="E613" s="115"/>
      <c r="F613" s="115" t="s">
        <v>1123</v>
      </c>
      <c r="G613" s="115" t="s">
        <v>1124</v>
      </c>
      <c r="H613" s="115" t="s">
        <v>1197</v>
      </c>
      <c r="I613" s="115" t="s">
        <v>1198</v>
      </c>
      <c r="J613" s="118" t="s">
        <v>454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1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1105</v>
      </c>
      <c r="D614" s="115"/>
      <c r="E614" s="115"/>
      <c r="F614" s="115" t="s">
        <v>1123</v>
      </c>
      <c r="G614" s="115" t="s">
        <v>1124</v>
      </c>
      <c r="H614" s="115" t="s">
        <v>1199</v>
      </c>
      <c r="I614" s="115" t="s">
        <v>1200</v>
      </c>
      <c r="J614" s="118" t="s">
        <v>454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1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1105</v>
      </c>
      <c r="D615" s="115"/>
      <c r="E615" s="115"/>
      <c r="F615" s="115" t="s">
        <v>1123</v>
      </c>
      <c r="G615" s="115" t="s">
        <v>1124</v>
      </c>
      <c r="H615" s="115" t="s">
        <v>1201</v>
      </c>
      <c r="I615" s="115" t="s">
        <v>1202</v>
      </c>
      <c r="J615" s="118" t="s">
        <v>243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1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1105</v>
      </c>
      <c r="D616" s="115"/>
      <c r="E616" s="115"/>
      <c r="F616" s="115" t="s">
        <v>1123</v>
      </c>
      <c r="G616" s="115" t="s">
        <v>1124</v>
      </c>
      <c r="H616" s="115" t="s">
        <v>1203</v>
      </c>
      <c r="I616" s="115" t="s">
        <v>1204</v>
      </c>
      <c r="J616" s="118" t="s">
        <v>243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1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0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1105</v>
      </c>
      <c r="D617" s="115"/>
      <c r="E617" s="115"/>
      <c r="F617" s="115" t="s">
        <v>1123</v>
      </c>
      <c r="G617" s="115" t="s">
        <v>1124</v>
      </c>
      <c r="H617" s="115" t="s">
        <v>1205</v>
      </c>
      <c r="I617" s="115" t="s">
        <v>791</v>
      </c>
      <c r="J617" s="118" t="s">
        <v>251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4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1105</v>
      </c>
      <c r="D618" s="115"/>
      <c r="E618" s="115"/>
      <c r="F618" s="115" t="s">
        <v>1123</v>
      </c>
      <c r="G618" s="115" t="s">
        <v>1124</v>
      </c>
      <c r="H618" s="115" t="s">
        <v>1206</v>
      </c>
      <c r="I618" s="115" t="s">
        <v>794</v>
      </c>
      <c r="J618" s="118" t="s">
        <v>251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2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0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1105</v>
      </c>
      <c r="D619" s="115"/>
      <c r="E619" s="115"/>
      <c r="F619" s="115" t="s">
        <v>1123</v>
      </c>
      <c r="G619" s="115" t="s">
        <v>1124</v>
      </c>
      <c r="H619" s="115" t="s">
        <v>1207</v>
      </c>
      <c r="I619" s="115" t="s">
        <v>1149</v>
      </c>
      <c r="J619" s="118" t="s">
        <v>445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61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0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1105</v>
      </c>
      <c r="D620" s="115"/>
      <c r="E620" s="115"/>
      <c r="F620" s="115" t="s">
        <v>1123</v>
      </c>
      <c r="G620" s="115" t="s">
        <v>1124</v>
      </c>
      <c r="H620" s="115" t="s">
        <v>1208</v>
      </c>
      <c r="I620" s="115" t="s">
        <v>1209</v>
      </c>
      <c r="J620" s="118" t="s">
        <v>243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26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27</v>
      </c>
      <c r="C621" s="115" t="s">
        <v>1105</v>
      </c>
      <c r="D621" s="115"/>
      <c r="E621" s="115"/>
      <c r="F621" s="115" t="s">
        <v>1123</v>
      </c>
      <c r="G621" s="115" t="s">
        <v>1124</v>
      </c>
      <c r="H621" s="115" t="s">
        <v>1210</v>
      </c>
      <c r="I621" s="115" t="s">
        <v>1211</v>
      </c>
      <c r="J621" s="118" t="s">
        <v>454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10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27</v>
      </c>
      <c r="C622" s="115" t="s">
        <v>1105</v>
      </c>
      <c r="D622" s="115"/>
      <c r="E622" s="115"/>
      <c r="F622" s="115" t="s">
        <v>1123</v>
      </c>
      <c r="G622" s="115" t="s">
        <v>1124</v>
      </c>
      <c r="H622" s="115" t="s">
        <v>1212</v>
      </c>
      <c r="I622" s="115" t="s">
        <v>1211</v>
      </c>
      <c r="J622" s="118" t="s">
        <v>454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31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0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1105</v>
      </c>
      <c r="D623" s="115"/>
      <c r="E623" s="115"/>
      <c r="F623" s="115" t="s">
        <v>1123</v>
      </c>
      <c r="G623" s="115" t="s">
        <v>1124</v>
      </c>
      <c r="H623" s="115" t="s">
        <v>1213</v>
      </c>
      <c r="I623" s="115" t="s">
        <v>1098</v>
      </c>
      <c r="J623" s="118" t="s">
        <v>391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1008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1105</v>
      </c>
      <c r="D624" s="115"/>
      <c r="E624" s="115"/>
      <c r="F624" s="115" t="s">
        <v>1123</v>
      </c>
      <c r="G624" s="115" t="s">
        <v>1124</v>
      </c>
      <c r="H624" s="115" t="s">
        <v>1214</v>
      </c>
      <c r="I624" s="115" t="s">
        <v>1215</v>
      </c>
      <c r="J624" s="118" t="s">
        <v>454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5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1105</v>
      </c>
      <c r="D625" s="115"/>
      <c r="E625" s="115"/>
      <c r="F625" s="115" t="s">
        <v>1123</v>
      </c>
      <c r="G625" s="115" t="s">
        <v>1124</v>
      </c>
      <c r="H625" s="115" t="s">
        <v>1216</v>
      </c>
      <c r="I625" s="115" t="s">
        <v>1217</v>
      </c>
      <c r="J625" s="118" t="s">
        <v>1218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20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1105</v>
      </c>
      <c r="D626" s="115"/>
      <c r="E626" s="115"/>
      <c r="F626" s="115" t="s">
        <v>1123</v>
      </c>
      <c r="G626" s="115" t="s">
        <v>1124</v>
      </c>
      <c r="H626" s="115" t="s">
        <v>1219</v>
      </c>
      <c r="I626" s="115" t="s">
        <v>217</v>
      </c>
      <c r="J626" s="118" t="s">
        <v>220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6000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1105</v>
      </c>
      <c r="D627" s="115"/>
      <c r="E627" s="115"/>
      <c r="F627" s="115" t="s">
        <v>1123</v>
      </c>
      <c r="G627" s="115" t="s">
        <v>1124</v>
      </c>
      <c r="H627" s="115" t="s">
        <v>1220</v>
      </c>
      <c r="I627" s="115" t="s">
        <v>412</v>
      </c>
      <c r="J627" s="118" t="s">
        <v>413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1200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1105</v>
      </c>
      <c r="D628" s="115"/>
      <c r="E628" s="115"/>
      <c r="F628" s="115" t="s">
        <v>1123</v>
      </c>
      <c r="G628" s="115" t="s">
        <v>1124</v>
      </c>
      <c r="H628" s="115" t="s">
        <v>1221</v>
      </c>
      <c r="I628" s="115" t="s">
        <v>457</v>
      </c>
      <c r="J628" s="118" t="s">
        <v>454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1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1105</v>
      </c>
      <c r="D629" s="115"/>
      <c r="E629" s="115"/>
      <c r="F629" s="115" t="s">
        <v>1123</v>
      </c>
      <c r="G629" s="115" t="s">
        <v>1124</v>
      </c>
      <c r="H629" s="115" t="s">
        <v>1222</v>
      </c>
      <c r="I629" s="115" t="s">
        <v>457</v>
      </c>
      <c r="J629" s="118" t="s">
        <v>454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3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27</v>
      </c>
      <c r="C630" s="115" t="s">
        <v>1105</v>
      </c>
      <c r="D630" s="115"/>
      <c r="E630" s="115"/>
      <c r="F630" s="115" t="s">
        <v>1123</v>
      </c>
      <c r="G630" s="115" t="s">
        <v>1124</v>
      </c>
      <c r="H630" s="115" t="s">
        <v>1223</v>
      </c>
      <c r="I630" s="115" t="s">
        <v>1224</v>
      </c>
      <c r="J630" s="118" t="s">
        <v>454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2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1105</v>
      </c>
      <c r="D631" s="115"/>
      <c r="E631" s="115"/>
      <c r="F631" s="115" t="s">
        <v>1123</v>
      </c>
      <c r="G631" s="115" t="s">
        <v>1124</v>
      </c>
      <c r="H631" s="115" t="s">
        <v>1225</v>
      </c>
      <c r="I631" s="115" t="s">
        <v>1226</v>
      </c>
      <c r="J631" s="119">
        <v>3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6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1105</v>
      </c>
      <c r="D632" s="115"/>
      <c r="E632" s="115"/>
      <c r="F632" s="115" t="s">
        <v>1123</v>
      </c>
      <c r="G632" s="115" t="s">
        <v>1124</v>
      </c>
      <c r="H632" s="115" t="s">
        <v>1227</v>
      </c>
      <c r="I632" s="115" t="s">
        <v>967</v>
      </c>
      <c r="J632" s="118" t="s">
        <v>454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4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1105</v>
      </c>
      <c r="D633" s="115"/>
      <c r="E633" s="115"/>
      <c r="F633" s="115" t="s">
        <v>1123</v>
      </c>
      <c r="G633" s="115" t="s">
        <v>1124</v>
      </c>
      <c r="H633" s="115" t="s">
        <v>1228</v>
      </c>
      <c r="I633" s="115" t="s">
        <v>967</v>
      </c>
      <c r="J633" s="118" t="s">
        <v>454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2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27</v>
      </c>
      <c r="C634" s="115" t="s">
        <v>1105</v>
      </c>
      <c r="D634" s="115"/>
      <c r="E634" s="115"/>
      <c r="F634" s="115" t="s">
        <v>1123</v>
      </c>
      <c r="G634" s="115" t="s">
        <v>1124</v>
      </c>
      <c r="H634" s="115" t="s">
        <v>1229</v>
      </c>
      <c r="I634" s="115" t="s">
        <v>1230</v>
      </c>
      <c r="J634" s="118" t="s">
        <v>147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2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1105</v>
      </c>
      <c r="D635" s="115"/>
      <c r="E635" s="115"/>
      <c r="F635" s="115" t="s">
        <v>1123</v>
      </c>
      <c r="G635" s="115" t="s">
        <v>1124</v>
      </c>
      <c r="H635" s="115" t="s">
        <v>1231</v>
      </c>
      <c r="I635" s="115" t="s">
        <v>161</v>
      </c>
      <c r="J635" s="118" t="s">
        <v>651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2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27</v>
      </c>
      <c r="C636" s="115" t="s">
        <v>1105</v>
      </c>
      <c r="D636" s="115"/>
      <c r="E636" s="115"/>
      <c r="F636" s="115" t="s">
        <v>1123</v>
      </c>
      <c r="G636" s="115" t="s">
        <v>1124</v>
      </c>
      <c r="H636" s="115" t="s">
        <v>1232</v>
      </c>
      <c r="I636" s="115" t="s">
        <v>259</v>
      </c>
      <c r="J636" s="118" t="s">
        <v>243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282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1105</v>
      </c>
      <c r="D637" s="115"/>
      <c r="E637" s="115"/>
      <c r="F637" s="115" t="s">
        <v>1123</v>
      </c>
      <c r="G637" s="115" t="s">
        <v>1124</v>
      </c>
      <c r="H637" s="115" t="s">
        <v>1233</v>
      </c>
      <c r="I637" s="115" t="s">
        <v>320</v>
      </c>
      <c r="J637" s="118" t="s">
        <v>330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2880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1105</v>
      </c>
      <c r="D638" s="115"/>
      <c r="E638" s="115"/>
      <c r="F638" s="115" t="s">
        <v>1123</v>
      </c>
      <c r="G638" s="115" t="s">
        <v>1124</v>
      </c>
      <c r="H638" s="115" t="s">
        <v>1234</v>
      </c>
      <c r="I638" s="115" t="s">
        <v>320</v>
      </c>
      <c r="J638" s="118" t="s">
        <v>622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600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1105</v>
      </c>
      <c r="D639" s="115"/>
      <c r="E639" s="115"/>
      <c r="F639" s="115" t="s">
        <v>1123</v>
      </c>
      <c r="G639" s="115" t="s">
        <v>1124</v>
      </c>
      <c r="H639" s="115" t="s">
        <v>1235</v>
      </c>
      <c r="I639" s="115" t="s">
        <v>320</v>
      </c>
      <c r="J639" s="118" t="s">
        <v>332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240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0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1105</v>
      </c>
      <c r="D640" s="115"/>
      <c r="E640" s="115"/>
      <c r="F640" s="115" t="s">
        <v>1123</v>
      </c>
      <c r="G640" s="115" t="s">
        <v>1124</v>
      </c>
      <c r="H640" s="115" t="s">
        <v>1236</v>
      </c>
      <c r="I640" s="115" t="s">
        <v>337</v>
      </c>
      <c r="J640" s="118" t="s">
        <v>178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252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1105</v>
      </c>
      <c r="D641" s="115"/>
      <c r="E641" s="115"/>
      <c r="F641" s="115" t="s">
        <v>1123</v>
      </c>
      <c r="G641" s="115" t="s">
        <v>1124</v>
      </c>
      <c r="H641" s="115" t="s">
        <v>1237</v>
      </c>
      <c r="I641" s="115" t="s">
        <v>143</v>
      </c>
      <c r="J641" s="118" t="s">
        <v>145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5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27</v>
      </c>
      <c r="C642" s="115" t="s">
        <v>1105</v>
      </c>
      <c r="D642" s="115"/>
      <c r="E642" s="115"/>
      <c r="F642" s="115" t="s">
        <v>1123</v>
      </c>
      <c r="G642" s="115" t="s">
        <v>1124</v>
      </c>
      <c r="H642" s="115" t="s">
        <v>1238</v>
      </c>
      <c r="I642" s="115" t="s">
        <v>269</v>
      </c>
      <c r="J642" s="118" t="s">
        <v>328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6000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1105</v>
      </c>
      <c r="D643" s="115"/>
      <c r="E643" s="115"/>
      <c r="F643" s="115" t="s">
        <v>1123</v>
      </c>
      <c r="G643" s="115" t="s">
        <v>1124</v>
      </c>
      <c r="H643" s="115" t="s">
        <v>1239</v>
      </c>
      <c r="I643" s="115" t="s">
        <v>214</v>
      </c>
      <c r="J643" s="118" t="s">
        <v>243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500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27</v>
      </c>
      <c r="C644" s="115" t="s">
        <v>1105</v>
      </c>
      <c r="D644" s="115"/>
      <c r="E644" s="115"/>
      <c r="F644" s="115" t="s">
        <v>1123</v>
      </c>
      <c r="G644" s="115" t="s">
        <v>1124</v>
      </c>
      <c r="H644" s="115" t="s">
        <v>1240</v>
      </c>
      <c r="I644" s="115" t="s">
        <v>253</v>
      </c>
      <c r="J644" s="118" t="s">
        <v>299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20160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1105</v>
      </c>
      <c r="D645" s="115"/>
      <c r="E645" s="115"/>
      <c r="F645" s="115" t="s">
        <v>1123</v>
      </c>
      <c r="G645" s="115" t="s">
        <v>1124</v>
      </c>
      <c r="H645" s="115" t="s">
        <v>1241</v>
      </c>
      <c r="I645" s="115" t="s">
        <v>1161</v>
      </c>
      <c r="J645" s="118" t="s">
        <v>1242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23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0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1105</v>
      </c>
      <c r="D646" s="115"/>
      <c r="E646" s="115"/>
      <c r="F646" s="115" t="s">
        <v>1123</v>
      </c>
      <c r="G646" s="115" t="s">
        <v>1124</v>
      </c>
      <c r="H646" s="115" t="s">
        <v>1243</v>
      </c>
      <c r="I646" s="115" t="s">
        <v>1149</v>
      </c>
      <c r="J646" s="118" t="s">
        <v>225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11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0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1105</v>
      </c>
      <c r="D647" s="115"/>
      <c r="E647" s="115"/>
      <c r="F647" s="115" t="s">
        <v>1123</v>
      </c>
      <c r="G647" s="115" t="s">
        <v>1124</v>
      </c>
      <c r="H647" s="115" t="s">
        <v>1244</v>
      </c>
      <c r="I647" s="115" t="s">
        <v>1149</v>
      </c>
      <c r="J647" s="118" t="s">
        <v>201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636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0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1105</v>
      </c>
      <c r="D648" s="115"/>
      <c r="E648" s="115"/>
      <c r="F648" s="115" t="s">
        <v>1123</v>
      </c>
      <c r="G648" s="115" t="s">
        <v>1124</v>
      </c>
      <c r="H648" s="115" t="s">
        <v>1245</v>
      </c>
      <c r="I648" s="115" t="s">
        <v>1149</v>
      </c>
      <c r="J648" s="118" t="s">
        <v>201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43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0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1105</v>
      </c>
      <c r="D649" s="115"/>
      <c r="E649" s="115"/>
      <c r="F649" s="115" t="s">
        <v>1123</v>
      </c>
      <c r="G649" s="115" t="s">
        <v>1124</v>
      </c>
      <c r="H649" s="115" t="s">
        <v>1246</v>
      </c>
      <c r="I649" s="115" t="s">
        <v>84</v>
      </c>
      <c r="J649" s="118" t="s">
        <v>1247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400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0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1105</v>
      </c>
      <c r="D650" s="115"/>
      <c r="E650" s="115"/>
      <c r="F650" s="115" t="s">
        <v>1123</v>
      </c>
      <c r="G650" s="115" t="s">
        <v>1124</v>
      </c>
      <c r="H650" s="115" t="s">
        <v>1248</v>
      </c>
      <c r="I650" s="115" t="s">
        <v>897</v>
      </c>
      <c r="J650" s="119" t="s">
        <v>1249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100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27</v>
      </c>
      <c r="C651" s="115" t="s">
        <v>1105</v>
      </c>
      <c r="D651" s="115"/>
      <c r="E651" s="115"/>
      <c r="F651" s="115" t="s">
        <v>1123</v>
      </c>
      <c r="G651" s="115" t="s">
        <v>1124</v>
      </c>
      <c r="H651" s="115" t="s">
        <v>1250</v>
      </c>
      <c r="I651" s="115" t="s">
        <v>941</v>
      </c>
      <c r="J651" s="118" t="s">
        <v>952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18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0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1105</v>
      </c>
      <c r="D652" s="115"/>
      <c r="E652" s="115"/>
      <c r="F652" s="115" t="s">
        <v>1123</v>
      </c>
      <c r="G652" s="115" t="s">
        <v>1124</v>
      </c>
      <c r="H652" s="115" t="s">
        <v>1251</v>
      </c>
      <c r="I652" s="115" t="s">
        <v>938</v>
      </c>
      <c r="J652" s="118" t="s">
        <v>952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8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27</v>
      </c>
      <c r="C653" s="115" t="s">
        <v>1105</v>
      </c>
      <c r="D653" s="115"/>
      <c r="E653" s="115"/>
      <c r="F653" s="115" t="s">
        <v>1123</v>
      </c>
      <c r="G653" s="115" t="s">
        <v>1124</v>
      </c>
      <c r="H653" s="115" t="s">
        <v>1252</v>
      </c>
      <c r="I653" s="115" t="s">
        <v>1253</v>
      </c>
      <c r="J653" s="118" t="s">
        <v>162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9540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1105</v>
      </c>
      <c r="D654" s="115"/>
      <c r="E654" s="115"/>
      <c r="F654" s="115" t="s">
        <v>1254</v>
      </c>
      <c r="G654" s="115" t="s">
        <v>1255</v>
      </c>
      <c r="H654" s="115" t="s">
        <v>1256</v>
      </c>
      <c r="I654" s="115" t="s">
        <v>1257</v>
      </c>
      <c r="J654" s="118" t="s">
        <v>1258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10800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27</v>
      </c>
      <c r="C655" s="115" t="s">
        <v>1105</v>
      </c>
      <c r="D655" s="115"/>
      <c r="E655" s="115"/>
      <c r="F655" s="115" t="s">
        <v>1254</v>
      </c>
      <c r="G655" s="115" t="s">
        <v>1255</v>
      </c>
      <c r="H655" s="115" t="s">
        <v>1259</v>
      </c>
      <c r="I655" s="115" t="s">
        <v>1260</v>
      </c>
      <c r="J655" s="118" t="s">
        <v>1261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10800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27</v>
      </c>
      <c r="C656" s="115" t="s">
        <v>1105</v>
      </c>
      <c r="D656" s="115"/>
      <c r="E656" s="115"/>
      <c r="F656" s="115" t="s">
        <v>1254</v>
      </c>
      <c r="G656" s="115" t="s">
        <v>1255</v>
      </c>
      <c r="H656" s="115" t="s">
        <v>1262</v>
      </c>
      <c r="I656" s="115" t="s">
        <v>1263</v>
      </c>
      <c r="J656" s="118" t="s">
        <v>1264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10800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0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1105</v>
      </c>
      <c r="D657" s="115"/>
      <c r="E657" s="115"/>
      <c r="F657" s="115" t="s">
        <v>1254</v>
      </c>
      <c r="G657" s="115" t="s">
        <v>1255</v>
      </c>
      <c r="H657" s="115" t="s">
        <v>1265</v>
      </c>
      <c r="I657" s="115" t="s">
        <v>1266</v>
      </c>
      <c r="J657" s="118" t="s">
        <v>1267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10800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0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27</v>
      </c>
      <c r="C658" s="115" t="s">
        <v>1105</v>
      </c>
      <c r="D658" s="115"/>
      <c r="E658" s="115"/>
      <c r="F658" s="115" t="s">
        <v>1254</v>
      </c>
      <c r="G658" s="115" t="s">
        <v>1255</v>
      </c>
      <c r="H658" s="115" t="s">
        <v>1268</v>
      </c>
      <c r="I658" s="115" t="s">
        <v>1269</v>
      </c>
      <c r="J658" s="118" t="s">
        <v>1270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10800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16</v>
      </c>
      <c r="C659" s="115" t="s">
        <v>1271</v>
      </c>
      <c r="D659" s="115"/>
      <c r="E659" s="115"/>
      <c r="F659" s="115" t="s">
        <v>1272</v>
      </c>
      <c r="G659" s="115" t="s">
        <v>1273</v>
      </c>
      <c r="H659" s="115" t="s">
        <v>1274</v>
      </c>
      <c r="I659" s="115" t="s">
        <v>1143</v>
      </c>
      <c r="J659" s="118" t="s">
        <v>651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2980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6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16</v>
      </c>
      <c r="C660" s="115" t="s">
        <v>1271</v>
      </c>
      <c r="D660" s="115"/>
      <c r="E660" s="115"/>
      <c r="F660" s="115" t="s">
        <v>1272</v>
      </c>
      <c r="G660" s="115" t="s">
        <v>1273</v>
      </c>
      <c r="H660" s="115" t="s">
        <v>1275</v>
      </c>
      <c r="I660" s="115" t="s">
        <v>1145</v>
      </c>
      <c r="J660" s="119" t="s">
        <v>1146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1896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16</v>
      </c>
      <c r="C661" s="115" t="s">
        <v>1271</v>
      </c>
      <c r="D661" s="115"/>
      <c r="E661" s="115"/>
      <c r="F661" s="115" t="s">
        <v>1272</v>
      </c>
      <c r="G661" s="115" t="s">
        <v>1273</v>
      </c>
      <c r="H661" s="115" t="s">
        <v>1276</v>
      </c>
      <c r="I661" s="115" t="s">
        <v>1145</v>
      </c>
      <c r="J661" s="118" t="s">
        <v>335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410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16</v>
      </c>
      <c r="C662" s="115" t="s">
        <v>1271</v>
      </c>
      <c r="D662" s="115"/>
      <c r="E662" s="115"/>
      <c r="F662" s="115" t="s">
        <v>1272</v>
      </c>
      <c r="G662" s="115" t="s">
        <v>1273</v>
      </c>
      <c r="H662" s="115" t="s">
        <v>1277</v>
      </c>
      <c r="I662" s="115" t="s">
        <v>1278</v>
      </c>
      <c r="J662" s="118" t="s">
        <v>147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15360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0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16</v>
      </c>
      <c r="C663" s="115" t="s">
        <v>1271</v>
      </c>
      <c r="D663" s="115"/>
      <c r="E663" s="115"/>
      <c r="F663" s="115" t="s">
        <v>1272</v>
      </c>
      <c r="G663" s="115" t="s">
        <v>1273</v>
      </c>
      <c r="H663" s="115" t="s">
        <v>1279</v>
      </c>
      <c r="I663" s="115" t="s">
        <v>1278</v>
      </c>
      <c r="J663" s="118" t="s">
        <v>1280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380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16</v>
      </c>
      <c r="C664" s="115" t="s">
        <v>1271</v>
      </c>
      <c r="D664" s="115"/>
      <c r="E664" s="115"/>
      <c r="F664" s="115" t="s">
        <v>1272</v>
      </c>
      <c r="G664" s="115" t="s">
        <v>1273</v>
      </c>
      <c r="H664" s="115" t="s">
        <v>533</v>
      </c>
      <c r="I664" s="115" t="s">
        <v>534</v>
      </c>
      <c r="J664" s="118" t="s">
        <v>201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3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16</v>
      </c>
      <c r="C665" s="115" t="s">
        <v>1271</v>
      </c>
      <c r="D665" s="115"/>
      <c r="E665" s="115"/>
      <c r="F665" s="115" t="s">
        <v>1272</v>
      </c>
      <c r="G665" s="115" t="s">
        <v>1273</v>
      </c>
      <c r="H665" s="115" t="s">
        <v>1281</v>
      </c>
      <c r="I665" s="115" t="s">
        <v>1115</v>
      </c>
      <c r="J665" s="118" t="s">
        <v>1282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3</v>
      </c>
      <c r="AS665" s="214">
        <v>0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27</v>
      </c>
      <c r="C666" s="115" t="s">
        <v>1271</v>
      </c>
      <c r="D666" s="115"/>
      <c r="E666" s="115"/>
      <c r="F666" s="115" t="s">
        <v>1272</v>
      </c>
      <c r="G666" s="115" t="s">
        <v>1273</v>
      </c>
      <c r="H666" s="115" t="s">
        <v>1283</v>
      </c>
      <c r="I666" s="115" t="s">
        <v>1115</v>
      </c>
      <c r="J666" s="118" t="s">
        <v>1284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3</v>
      </c>
      <c r="AS666" s="214">
        <v>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16</v>
      </c>
      <c r="C667" s="115" t="s">
        <v>1271</v>
      </c>
      <c r="D667" s="115"/>
      <c r="E667" s="115"/>
      <c r="F667" s="115" t="s">
        <v>1272</v>
      </c>
      <c r="G667" s="115" t="s">
        <v>1273</v>
      </c>
      <c r="H667" s="115" t="s">
        <v>1285</v>
      </c>
      <c r="I667" s="115" t="s">
        <v>1286</v>
      </c>
      <c r="J667" s="118" t="s">
        <v>147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0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4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16</v>
      </c>
      <c r="C668" s="115" t="s">
        <v>1271</v>
      </c>
      <c r="D668" s="115"/>
      <c r="E668" s="115"/>
      <c r="F668" s="115" t="s">
        <v>1272</v>
      </c>
      <c r="G668" s="115" t="s">
        <v>1273</v>
      </c>
      <c r="H668" s="115" t="s">
        <v>439</v>
      </c>
      <c r="I668" s="115" t="s">
        <v>259</v>
      </c>
      <c r="J668" s="118" t="s">
        <v>88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0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3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27</v>
      </c>
      <c r="C669" s="115" t="s">
        <v>1271</v>
      </c>
      <c r="D669" s="115"/>
      <c r="E669" s="115"/>
      <c r="F669" s="115" t="s">
        <v>1272</v>
      </c>
      <c r="G669" s="115" t="s">
        <v>1273</v>
      </c>
      <c r="H669" s="115" t="s">
        <v>440</v>
      </c>
      <c r="I669" s="115" t="s">
        <v>259</v>
      </c>
      <c r="J669" s="118" t="s">
        <v>441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0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3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16</v>
      </c>
      <c r="C670" s="115" t="s">
        <v>1271</v>
      </c>
      <c r="D670" s="115"/>
      <c r="E670" s="115"/>
      <c r="F670" s="115" t="s">
        <v>1272</v>
      </c>
      <c r="G670" s="115" t="s">
        <v>1273</v>
      </c>
      <c r="H670" s="115" t="s">
        <v>442</v>
      </c>
      <c r="I670" s="115" t="s">
        <v>259</v>
      </c>
      <c r="J670" s="118" t="s">
        <v>94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0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4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1271</v>
      </c>
      <c r="D671" s="115"/>
      <c r="E671" s="115"/>
      <c r="F671" s="115" t="s">
        <v>1272</v>
      </c>
      <c r="G671" s="115" t="s">
        <v>1273</v>
      </c>
      <c r="H671" s="115" t="s">
        <v>322</v>
      </c>
      <c r="I671" s="115" t="s">
        <v>320</v>
      </c>
      <c r="J671" s="118" t="s">
        <v>323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0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3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16</v>
      </c>
      <c r="C672" s="115" t="s">
        <v>1271</v>
      </c>
      <c r="D672" s="115"/>
      <c r="E672" s="115"/>
      <c r="F672" s="115" t="s">
        <v>1272</v>
      </c>
      <c r="G672" s="115" t="s">
        <v>1273</v>
      </c>
      <c r="H672" s="115" t="s">
        <v>619</v>
      </c>
      <c r="I672" s="115" t="s">
        <v>320</v>
      </c>
      <c r="J672" s="119">
        <v>3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0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3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16</v>
      </c>
      <c r="C673" s="115" t="s">
        <v>1271</v>
      </c>
      <c r="D673" s="115"/>
      <c r="E673" s="115"/>
      <c r="F673" s="115" t="s">
        <v>1272</v>
      </c>
      <c r="G673" s="115" t="s">
        <v>1273</v>
      </c>
      <c r="H673" s="115" t="s">
        <v>200</v>
      </c>
      <c r="I673" s="115" t="s">
        <v>191</v>
      </c>
      <c r="J673" s="118" t="s">
        <v>201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0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6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1271</v>
      </c>
      <c r="D674" s="115"/>
      <c r="E674" s="115"/>
      <c r="F674" s="115" t="s">
        <v>1272</v>
      </c>
      <c r="G674" s="115" t="s">
        <v>1273</v>
      </c>
      <c r="H674" s="115" t="s">
        <v>339</v>
      </c>
      <c r="I674" s="115" t="s">
        <v>296</v>
      </c>
      <c r="J674" s="118" t="s">
        <v>340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3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16</v>
      </c>
      <c r="C675" s="115" t="s">
        <v>1271</v>
      </c>
      <c r="D675" s="115"/>
      <c r="E675" s="115"/>
      <c r="F675" s="115" t="s">
        <v>1272</v>
      </c>
      <c r="G675" s="115" t="s">
        <v>1273</v>
      </c>
      <c r="H675" s="115" t="s">
        <v>535</v>
      </c>
      <c r="I675" s="115" t="s">
        <v>296</v>
      </c>
      <c r="J675" s="118" t="s">
        <v>94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0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4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16</v>
      </c>
      <c r="C676" s="115" t="s">
        <v>1271</v>
      </c>
      <c r="D676" s="115"/>
      <c r="E676" s="115"/>
      <c r="F676" s="115" t="s">
        <v>1272</v>
      </c>
      <c r="G676" s="115" t="s">
        <v>1273</v>
      </c>
      <c r="H676" s="115" t="s">
        <v>810</v>
      </c>
      <c r="I676" s="115" t="s">
        <v>811</v>
      </c>
      <c r="J676" s="118" t="s">
        <v>94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0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14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16</v>
      </c>
      <c r="C677" s="115" t="s">
        <v>1271</v>
      </c>
      <c r="D677" s="115"/>
      <c r="E677" s="115"/>
      <c r="F677" s="115" t="s">
        <v>1272</v>
      </c>
      <c r="G677" s="115" t="s">
        <v>1273</v>
      </c>
      <c r="H677" s="115" t="s">
        <v>1287</v>
      </c>
      <c r="I677" s="115" t="s">
        <v>1149</v>
      </c>
      <c r="J677" s="118" t="s">
        <v>225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50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16</v>
      </c>
      <c r="C678" s="115" t="s">
        <v>1271</v>
      </c>
      <c r="D678" s="115"/>
      <c r="E678" s="115"/>
      <c r="F678" s="115" t="s">
        <v>1272</v>
      </c>
      <c r="G678" s="115" t="s">
        <v>1273</v>
      </c>
      <c r="H678" s="115" t="s">
        <v>1288</v>
      </c>
      <c r="I678" s="115" t="s">
        <v>1149</v>
      </c>
      <c r="J678" s="118" t="s">
        <v>201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540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16</v>
      </c>
      <c r="C679" s="115" t="s">
        <v>1271</v>
      </c>
      <c r="D679" s="115"/>
      <c r="E679" s="115"/>
      <c r="F679" s="115" t="s">
        <v>1289</v>
      </c>
      <c r="G679" s="115" t="s">
        <v>1290</v>
      </c>
      <c r="H679" s="115" t="s">
        <v>1291</v>
      </c>
      <c r="I679" s="115" t="s">
        <v>1131</v>
      </c>
      <c r="J679" s="118" t="s">
        <v>952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2245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27</v>
      </c>
      <c r="C680" s="115" t="s">
        <v>1271</v>
      </c>
      <c r="D680" s="115"/>
      <c r="E680" s="115"/>
      <c r="F680" s="115" t="s">
        <v>1289</v>
      </c>
      <c r="G680" s="115" t="s">
        <v>1290</v>
      </c>
      <c r="H680" s="115" t="s">
        <v>1292</v>
      </c>
      <c r="I680" s="115" t="s">
        <v>1141</v>
      </c>
      <c r="J680" s="119">
        <v>3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190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16</v>
      </c>
      <c r="C681" s="115" t="s">
        <v>1271</v>
      </c>
      <c r="D681" s="115"/>
      <c r="E681" s="115"/>
      <c r="F681" s="115" t="s">
        <v>1289</v>
      </c>
      <c r="G681" s="115" t="s">
        <v>1290</v>
      </c>
      <c r="H681" s="115" t="s">
        <v>1293</v>
      </c>
      <c r="I681" s="115" t="s">
        <v>1141</v>
      </c>
      <c r="J681" s="118" t="s">
        <v>76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1800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210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1271</v>
      </c>
      <c r="D682" s="115"/>
      <c r="E682" s="115"/>
      <c r="F682" s="115" t="s">
        <v>1289</v>
      </c>
      <c r="G682" s="115" t="s">
        <v>1290</v>
      </c>
      <c r="H682" s="115" t="s">
        <v>1294</v>
      </c>
      <c r="I682" s="115" t="s">
        <v>1141</v>
      </c>
      <c r="J682" s="118" t="s">
        <v>76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40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27</v>
      </c>
      <c r="C683" s="115" t="s">
        <v>1271</v>
      </c>
      <c r="D683" s="115"/>
      <c r="E683" s="115"/>
      <c r="F683" s="115" t="s">
        <v>1295</v>
      </c>
      <c r="G683" s="115" t="s">
        <v>1296</v>
      </c>
      <c r="H683" s="115" t="s">
        <v>1297</v>
      </c>
      <c r="I683" s="115" t="s">
        <v>1161</v>
      </c>
      <c r="J683" s="118" t="s">
        <v>345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15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27</v>
      </c>
      <c r="C684" s="115" t="s">
        <v>1271</v>
      </c>
      <c r="D684" s="115"/>
      <c r="E684" s="115"/>
      <c r="F684" s="115" t="s">
        <v>1295</v>
      </c>
      <c r="G684" s="115" t="s">
        <v>1296</v>
      </c>
      <c r="H684" s="115" t="s">
        <v>1298</v>
      </c>
      <c r="I684" s="115" t="s">
        <v>1299</v>
      </c>
      <c r="J684" s="118" t="s">
        <v>1300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5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0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16</v>
      </c>
      <c r="C685" s="115" t="s">
        <v>1271</v>
      </c>
      <c r="D685" s="115"/>
      <c r="E685" s="115"/>
      <c r="F685" s="115" t="s">
        <v>1295</v>
      </c>
      <c r="G685" s="115" t="s">
        <v>1296</v>
      </c>
      <c r="H685" s="115" t="s">
        <v>1301</v>
      </c>
      <c r="I685" s="115" t="s">
        <v>1161</v>
      </c>
      <c r="J685" s="118" t="s">
        <v>1163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2880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0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16</v>
      </c>
      <c r="C686" s="115" t="s">
        <v>1271</v>
      </c>
      <c r="D686" s="115"/>
      <c r="E686" s="115"/>
      <c r="F686" s="115" t="s">
        <v>1295</v>
      </c>
      <c r="G686" s="115" t="s">
        <v>1296</v>
      </c>
      <c r="H686" s="115" t="s">
        <v>1302</v>
      </c>
      <c r="I686" s="115" t="s">
        <v>1161</v>
      </c>
      <c r="J686" s="118" t="s">
        <v>1303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64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16</v>
      </c>
      <c r="C687" s="115" t="s">
        <v>1271</v>
      </c>
      <c r="D687" s="115"/>
      <c r="E687" s="115"/>
      <c r="F687" s="115" t="s">
        <v>1295</v>
      </c>
      <c r="G687" s="115" t="s">
        <v>1296</v>
      </c>
      <c r="H687" s="115" t="s">
        <v>1304</v>
      </c>
      <c r="I687" s="115" t="s">
        <v>1149</v>
      </c>
      <c r="J687" s="118" t="s">
        <v>162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8580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0</v>
      </c>
      <c r="AT687" s="214">
        <v>0</v>
      </c>
      <c r="AU687" s="225">
        <v>0</v>
      </c>
      <c r="AV687" s="219"/>
      <c r="AW687" s="228">
        <v>17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1271</v>
      </c>
      <c r="D688" s="115"/>
      <c r="E688" s="115"/>
      <c r="F688" s="115" t="s">
        <v>1295</v>
      </c>
      <c r="G688" s="115" t="s">
        <v>1296</v>
      </c>
      <c r="H688" s="115" t="s">
        <v>1305</v>
      </c>
      <c r="I688" s="115" t="s">
        <v>1306</v>
      </c>
      <c r="J688" s="118" t="s">
        <v>1307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4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16</v>
      </c>
      <c r="C689" s="115" t="s">
        <v>1271</v>
      </c>
      <c r="D689" s="115"/>
      <c r="E689" s="115"/>
      <c r="F689" s="115" t="s">
        <v>1295</v>
      </c>
      <c r="G689" s="115" t="s">
        <v>1296</v>
      </c>
      <c r="H689" s="115" t="s">
        <v>1308</v>
      </c>
      <c r="I689" s="115" t="s">
        <v>676</v>
      </c>
      <c r="J689" s="118" t="s">
        <v>1309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5</v>
      </c>
      <c r="AS689" s="214">
        <v>0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16</v>
      </c>
      <c r="C690" s="115" t="s">
        <v>1271</v>
      </c>
      <c r="D690" s="115"/>
      <c r="E690" s="115"/>
      <c r="F690" s="115" t="s">
        <v>1295</v>
      </c>
      <c r="G690" s="115" t="s">
        <v>1296</v>
      </c>
      <c r="H690" s="115" t="s">
        <v>263</v>
      </c>
      <c r="I690" s="115" t="s">
        <v>259</v>
      </c>
      <c r="J690" s="118" t="s">
        <v>264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4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1271</v>
      </c>
      <c r="D691" s="115"/>
      <c r="E691" s="115"/>
      <c r="F691" s="115" t="s">
        <v>1295</v>
      </c>
      <c r="G691" s="115" t="s">
        <v>1296</v>
      </c>
      <c r="H691" s="115" t="s">
        <v>265</v>
      </c>
      <c r="I691" s="115" t="s">
        <v>259</v>
      </c>
      <c r="J691" s="118" t="s">
        <v>162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5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16</v>
      </c>
      <c r="C692" s="115" t="s">
        <v>1271</v>
      </c>
      <c r="D692" s="115"/>
      <c r="E692" s="115"/>
      <c r="F692" s="115" t="s">
        <v>1295</v>
      </c>
      <c r="G692" s="115" t="s">
        <v>1296</v>
      </c>
      <c r="H692" s="115" t="s">
        <v>324</v>
      </c>
      <c r="I692" s="115" t="s">
        <v>325</v>
      </c>
      <c r="J692" s="118" t="s">
        <v>326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4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16</v>
      </c>
      <c r="C693" s="115" t="s">
        <v>1271</v>
      </c>
      <c r="D693" s="115"/>
      <c r="E693" s="115"/>
      <c r="F693" s="115" t="s">
        <v>1295</v>
      </c>
      <c r="G693" s="115" t="s">
        <v>1296</v>
      </c>
      <c r="H693" s="115" t="s">
        <v>327</v>
      </c>
      <c r="I693" s="115" t="s">
        <v>320</v>
      </c>
      <c r="J693" s="118" t="s">
        <v>328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5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1271</v>
      </c>
      <c r="D694" s="115"/>
      <c r="E694" s="115"/>
      <c r="F694" s="115" t="s">
        <v>1295</v>
      </c>
      <c r="G694" s="115" t="s">
        <v>1296</v>
      </c>
      <c r="H694" s="115" t="s">
        <v>204</v>
      </c>
      <c r="I694" s="115" t="s">
        <v>191</v>
      </c>
      <c r="J694" s="118" t="s">
        <v>205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4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1271</v>
      </c>
      <c r="D695" s="115"/>
      <c r="E695" s="115"/>
      <c r="F695" s="115" t="s">
        <v>1295</v>
      </c>
      <c r="G695" s="115" t="s">
        <v>1296</v>
      </c>
      <c r="H695" s="115" t="s">
        <v>956</v>
      </c>
      <c r="I695" s="115" t="s">
        <v>191</v>
      </c>
      <c r="J695" s="118" t="s">
        <v>957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5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1271</v>
      </c>
      <c r="D696" s="115"/>
      <c r="E696" s="115"/>
      <c r="F696" s="115" t="s">
        <v>1295</v>
      </c>
      <c r="G696" s="115" t="s">
        <v>1296</v>
      </c>
      <c r="H696" s="115" t="s">
        <v>944</v>
      </c>
      <c r="I696" s="115" t="s">
        <v>945</v>
      </c>
      <c r="J696" s="118" t="s">
        <v>946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4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1271</v>
      </c>
      <c r="D697" s="115"/>
      <c r="E697" s="115"/>
      <c r="F697" s="115" t="s">
        <v>1295</v>
      </c>
      <c r="G697" s="115" t="s">
        <v>1296</v>
      </c>
      <c r="H697" s="115" t="s">
        <v>338</v>
      </c>
      <c r="I697" s="115" t="s">
        <v>296</v>
      </c>
      <c r="J697" s="118" t="s">
        <v>162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5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27</v>
      </c>
      <c r="C698" s="115" t="s">
        <v>1271</v>
      </c>
      <c r="D698" s="115"/>
      <c r="E698" s="115"/>
      <c r="F698" s="115" t="s">
        <v>1295</v>
      </c>
      <c r="G698" s="115" t="s">
        <v>1296</v>
      </c>
      <c r="H698" s="115" t="s">
        <v>1310</v>
      </c>
      <c r="I698" s="115" t="s">
        <v>1161</v>
      </c>
      <c r="J698" s="118" t="s">
        <v>1242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15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0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16</v>
      </c>
      <c r="C699" s="115" t="s">
        <v>1271</v>
      </c>
      <c r="D699" s="115"/>
      <c r="E699" s="115"/>
      <c r="F699" s="115" t="s">
        <v>1311</v>
      </c>
      <c r="G699" s="115" t="s">
        <v>1312</v>
      </c>
      <c r="H699" s="115" t="s">
        <v>1313</v>
      </c>
      <c r="I699" s="115" t="s">
        <v>1179</v>
      </c>
      <c r="J699" s="118" t="s">
        <v>178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10860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0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16</v>
      </c>
      <c r="C700" s="115" t="s">
        <v>1271</v>
      </c>
      <c r="D700" s="115"/>
      <c r="E700" s="115"/>
      <c r="F700" s="115" t="s">
        <v>1314</v>
      </c>
      <c r="G700" s="115" t="s">
        <v>1315</v>
      </c>
      <c r="H700" s="115" t="s">
        <v>1316</v>
      </c>
      <c r="I700" s="115" t="s">
        <v>1156</v>
      </c>
      <c r="J700" s="118" t="s">
        <v>303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1950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0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27</v>
      </c>
      <c r="C701" s="115" t="s">
        <v>1271</v>
      </c>
      <c r="D701" s="115"/>
      <c r="E701" s="115"/>
      <c r="F701" s="115" t="s">
        <v>1314</v>
      </c>
      <c r="G701" s="115" t="s">
        <v>1315</v>
      </c>
      <c r="H701" s="115" t="s">
        <v>574</v>
      </c>
      <c r="I701" s="115" t="s">
        <v>575</v>
      </c>
      <c r="J701" s="118" t="s">
        <v>303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0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8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16</v>
      </c>
      <c r="C702" s="115" t="s">
        <v>1271</v>
      </c>
      <c r="D702" s="115"/>
      <c r="E702" s="115"/>
      <c r="F702" s="115" t="s">
        <v>1314</v>
      </c>
      <c r="G702" s="115" t="s">
        <v>1315</v>
      </c>
      <c r="H702" s="115" t="s">
        <v>1317</v>
      </c>
      <c r="I702" s="115" t="s">
        <v>1158</v>
      </c>
      <c r="J702" s="118" t="s">
        <v>515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1610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0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27</v>
      </c>
      <c r="C703" s="115" t="s">
        <v>1271</v>
      </c>
      <c r="D703" s="115"/>
      <c r="E703" s="115"/>
      <c r="F703" s="115" t="s">
        <v>1314</v>
      </c>
      <c r="G703" s="115" t="s">
        <v>1315</v>
      </c>
      <c r="H703" s="115" t="s">
        <v>1318</v>
      </c>
      <c r="I703" s="115" t="s">
        <v>86</v>
      </c>
      <c r="J703" s="118" t="s">
        <v>946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8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27</v>
      </c>
      <c r="C704" s="115" t="s">
        <v>1271</v>
      </c>
      <c r="D704" s="115"/>
      <c r="E704" s="115"/>
      <c r="F704" s="115" t="s">
        <v>1314</v>
      </c>
      <c r="G704" s="115" t="s">
        <v>1315</v>
      </c>
      <c r="H704" s="115" t="s">
        <v>1319</v>
      </c>
      <c r="I704" s="115" t="s">
        <v>1320</v>
      </c>
      <c r="J704" s="118" t="s">
        <v>1321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8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16</v>
      </c>
      <c r="C705" s="115" t="s">
        <v>1271</v>
      </c>
      <c r="D705" s="115"/>
      <c r="E705" s="115"/>
      <c r="F705" s="115" t="s">
        <v>1322</v>
      </c>
      <c r="G705" s="115" t="s">
        <v>1323</v>
      </c>
      <c r="H705" s="115" t="s">
        <v>1324</v>
      </c>
      <c r="I705" s="115" t="s">
        <v>1149</v>
      </c>
      <c r="J705" s="118" t="s">
        <v>178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11256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0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16</v>
      </c>
      <c r="C706" s="115" t="s">
        <v>1271</v>
      </c>
      <c r="D706" s="115"/>
      <c r="E706" s="115"/>
      <c r="F706" s="115" t="s">
        <v>1322</v>
      </c>
      <c r="G706" s="115" t="s">
        <v>1323</v>
      </c>
      <c r="H706" s="115" t="s">
        <v>1325</v>
      </c>
      <c r="I706" s="115" t="s">
        <v>1149</v>
      </c>
      <c r="J706" s="118" t="s">
        <v>192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180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16</v>
      </c>
      <c r="C707" s="115" t="s">
        <v>1271</v>
      </c>
      <c r="D707" s="115"/>
      <c r="E707" s="115"/>
      <c r="F707" s="115" t="s">
        <v>1322</v>
      </c>
      <c r="G707" s="115" t="s">
        <v>1323</v>
      </c>
      <c r="H707" s="115" t="s">
        <v>1326</v>
      </c>
      <c r="I707" s="115" t="s">
        <v>1149</v>
      </c>
      <c r="J707" s="118" t="s">
        <v>215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272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16</v>
      </c>
      <c r="C708" s="115" t="s">
        <v>1271</v>
      </c>
      <c r="D708" s="115"/>
      <c r="E708" s="115"/>
      <c r="F708" s="115" t="s">
        <v>1322</v>
      </c>
      <c r="G708" s="115" t="s">
        <v>1323</v>
      </c>
      <c r="H708" s="115" t="s">
        <v>1327</v>
      </c>
      <c r="I708" s="115" t="s">
        <v>1149</v>
      </c>
      <c r="J708" s="118" t="s">
        <v>445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11820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16</v>
      </c>
      <c r="C709" s="115" t="s">
        <v>1271</v>
      </c>
      <c r="D709" s="115"/>
      <c r="E709" s="115"/>
      <c r="F709" s="115" t="s">
        <v>1322</v>
      </c>
      <c r="G709" s="115" t="s">
        <v>1323</v>
      </c>
      <c r="H709" s="115" t="s">
        <v>1328</v>
      </c>
      <c r="I709" s="115" t="s">
        <v>1115</v>
      </c>
      <c r="J709" s="118" t="s">
        <v>1329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44</v>
      </c>
      <c r="AS709" s="214">
        <v>0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16</v>
      </c>
      <c r="C710" s="115" t="s">
        <v>1271</v>
      </c>
      <c r="D710" s="115"/>
      <c r="E710" s="115"/>
      <c r="F710" s="115" t="s">
        <v>1322</v>
      </c>
      <c r="G710" s="115" t="s">
        <v>1323</v>
      </c>
      <c r="H710" s="115" t="s">
        <v>1330</v>
      </c>
      <c r="I710" s="115" t="s">
        <v>1115</v>
      </c>
      <c r="J710" s="118" t="s">
        <v>1331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11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16</v>
      </c>
      <c r="C711" s="115" t="s">
        <v>1271</v>
      </c>
      <c r="D711" s="115"/>
      <c r="E711" s="115"/>
      <c r="F711" s="115" t="s">
        <v>1322</v>
      </c>
      <c r="G711" s="115" t="s">
        <v>1323</v>
      </c>
      <c r="H711" s="115" t="s">
        <v>586</v>
      </c>
      <c r="I711" s="115" t="s">
        <v>259</v>
      </c>
      <c r="J711" s="118" t="s">
        <v>587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44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16</v>
      </c>
      <c r="C712" s="115" t="s">
        <v>1271</v>
      </c>
      <c r="D712" s="115"/>
      <c r="E712" s="115"/>
      <c r="F712" s="115" t="s">
        <v>1322</v>
      </c>
      <c r="G712" s="115" t="s">
        <v>1323</v>
      </c>
      <c r="H712" s="115" t="s">
        <v>444</v>
      </c>
      <c r="I712" s="115" t="s">
        <v>259</v>
      </c>
      <c r="J712" s="118" t="s">
        <v>445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11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16</v>
      </c>
      <c r="C713" s="115" t="s">
        <v>1271</v>
      </c>
      <c r="D713" s="115"/>
      <c r="E713" s="115"/>
      <c r="F713" s="115" t="s">
        <v>1322</v>
      </c>
      <c r="G713" s="115" t="s">
        <v>1323</v>
      </c>
      <c r="H713" s="115" t="s">
        <v>329</v>
      </c>
      <c r="I713" s="115" t="s">
        <v>320</v>
      </c>
      <c r="J713" s="118" t="s">
        <v>330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44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16</v>
      </c>
      <c r="C714" s="115" t="s">
        <v>1271</v>
      </c>
      <c r="D714" s="115"/>
      <c r="E714" s="115"/>
      <c r="F714" s="115" t="s">
        <v>1322</v>
      </c>
      <c r="G714" s="115" t="s">
        <v>1323</v>
      </c>
      <c r="H714" s="115" t="s">
        <v>333</v>
      </c>
      <c r="I714" s="115" t="s">
        <v>320</v>
      </c>
      <c r="J714" s="118" t="s">
        <v>243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11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16</v>
      </c>
      <c r="C715" s="115" t="s">
        <v>1271</v>
      </c>
      <c r="D715" s="115"/>
      <c r="E715" s="115"/>
      <c r="F715" s="115" t="s">
        <v>1322</v>
      </c>
      <c r="G715" s="115" t="s">
        <v>1323</v>
      </c>
      <c r="H715" s="115" t="s">
        <v>195</v>
      </c>
      <c r="I715" s="115" t="s">
        <v>191</v>
      </c>
      <c r="J715" s="118" t="s">
        <v>196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44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16</v>
      </c>
      <c r="C716" s="115" t="s">
        <v>1271</v>
      </c>
      <c r="D716" s="115"/>
      <c r="E716" s="115"/>
      <c r="F716" s="115" t="s">
        <v>1322</v>
      </c>
      <c r="G716" s="115" t="s">
        <v>1323</v>
      </c>
      <c r="H716" s="115" t="s">
        <v>202</v>
      </c>
      <c r="I716" s="115" t="s">
        <v>191</v>
      </c>
      <c r="J716" s="118" t="s">
        <v>203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11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16</v>
      </c>
      <c r="C717" s="115" t="s">
        <v>1271</v>
      </c>
      <c r="D717" s="115"/>
      <c r="E717" s="115"/>
      <c r="F717" s="115" t="s">
        <v>1322</v>
      </c>
      <c r="G717" s="115" t="s">
        <v>1323</v>
      </c>
      <c r="H717" s="115" t="s">
        <v>342</v>
      </c>
      <c r="I717" s="115" t="s">
        <v>337</v>
      </c>
      <c r="J717" s="118" t="s">
        <v>178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50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16</v>
      </c>
      <c r="C718" s="115" t="s">
        <v>1271</v>
      </c>
      <c r="D718" s="115"/>
      <c r="E718" s="115"/>
      <c r="F718" s="115" t="s">
        <v>1332</v>
      </c>
      <c r="G718" s="115" t="s">
        <v>1333</v>
      </c>
      <c r="H718" s="115" t="s">
        <v>1334</v>
      </c>
      <c r="I718" s="115" t="s">
        <v>1253</v>
      </c>
      <c r="J718" s="118" t="s">
        <v>162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9405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0</v>
      </c>
      <c r="AM718" s="214">
        <v>0</v>
      </c>
      <c r="AN718" s="214">
        <v>0</v>
      </c>
      <c r="AO718" s="214">
        <v>0</v>
      </c>
      <c r="AP718" s="214">
        <v>0</v>
      </c>
      <c r="AQ718" s="214">
        <v>0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16</v>
      </c>
      <c r="C719" s="115" t="s">
        <v>1271</v>
      </c>
      <c r="D719" s="115"/>
      <c r="E719" s="115"/>
      <c r="F719" s="115" t="s">
        <v>1335</v>
      </c>
      <c r="G719" s="115" t="s">
        <v>1336</v>
      </c>
      <c r="H719" s="115" t="s">
        <v>1337</v>
      </c>
      <c r="I719" s="115" t="s">
        <v>1165</v>
      </c>
      <c r="J719" s="118" t="s">
        <v>1166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2970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16</v>
      </c>
      <c r="C720" s="115" t="s">
        <v>1271</v>
      </c>
      <c r="D720" s="115"/>
      <c r="E720" s="115"/>
      <c r="F720" s="115" t="s">
        <v>1335</v>
      </c>
      <c r="G720" s="115" t="s">
        <v>1336</v>
      </c>
      <c r="H720" s="115" t="s">
        <v>1338</v>
      </c>
      <c r="I720" s="115" t="s">
        <v>1149</v>
      </c>
      <c r="J720" s="119" t="s">
        <v>577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3864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0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16</v>
      </c>
      <c r="C721" s="115" t="s">
        <v>1271</v>
      </c>
      <c r="D721" s="115"/>
      <c r="E721" s="115"/>
      <c r="F721" s="115" t="s">
        <v>1335</v>
      </c>
      <c r="G721" s="115" t="s">
        <v>1336</v>
      </c>
      <c r="H721" s="115" t="s">
        <v>1339</v>
      </c>
      <c r="I721" s="115" t="s">
        <v>1149</v>
      </c>
      <c r="J721" s="119" t="s">
        <v>577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112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0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16</v>
      </c>
      <c r="C722" s="115" t="s">
        <v>1271</v>
      </c>
      <c r="D722" s="115"/>
      <c r="E722" s="115"/>
      <c r="F722" s="115" t="s">
        <v>1335</v>
      </c>
      <c r="G722" s="115" t="s">
        <v>1336</v>
      </c>
      <c r="H722" s="115" t="s">
        <v>1340</v>
      </c>
      <c r="I722" s="115" t="s">
        <v>1149</v>
      </c>
      <c r="J722" s="119" t="s">
        <v>577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392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16</v>
      </c>
      <c r="C723" s="115" t="s">
        <v>1271</v>
      </c>
      <c r="D723" s="115"/>
      <c r="E723" s="115"/>
      <c r="F723" s="115" t="s">
        <v>1335</v>
      </c>
      <c r="G723" s="115" t="s">
        <v>1336</v>
      </c>
      <c r="H723" s="115" t="s">
        <v>1341</v>
      </c>
      <c r="I723" s="115" t="s">
        <v>1149</v>
      </c>
      <c r="J723" s="119" t="s">
        <v>577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448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0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16</v>
      </c>
      <c r="C724" s="115" t="s">
        <v>1271</v>
      </c>
      <c r="D724" s="115"/>
      <c r="E724" s="115"/>
      <c r="F724" s="115" t="s">
        <v>1335</v>
      </c>
      <c r="G724" s="115" t="s">
        <v>1336</v>
      </c>
      <c r="H724" s="115" t="s">
        <v>1342</v>
      </c>
      <c r="I724" s="115" t="s">
        <v>676</v>
      </c>
      <c r="J724" s="118" t="s">
        <v>1343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0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7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16</v>
      </c>
      <c r="C725" s="115" t="s">
        <v>1271</v>
      </c>
      <c r="D725" s="115"/>
      <c r="E725" s="115"/>
      <c r="F725" s="115" t="s">
        <v>1335</v>
      </c>
      <c r="G725" s="115" t="s">
        <v>1336</v>
      </c>
      <c r="H725" s="115" t="s">
        <v>1344</v>
      </c>
      <c r="I725" s="115" t="s">
        <v>676</v>
      </c>
      <c r="J725" s="118" t="s">
        <v>1345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2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27</v>
      </c>
      <c r="C726" s="115" t="s">
        <v>1271</v>
      </c>
      <c r="D726" s="115"/>
      <c r="E726" s="115"/>
      <c r="F726" s="115" t="s">
        <v>1335</v>
      </c>
      <c r="G726" s="115" t="s">
        <v>1336</v>
      </c>
      <c r="H726" s="115" t="s">
        <v>1346</v>
      </c>
      <c r="I726" s="115" t="s">
        <v>676</v>
      </c>
      <c r="J726" s="119" t="s">
        <v>577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1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16</v>
      </c>
      <c r="C727" s="115" t="s">
        <v>1271</v>
      </c>
      <c r="D727" s="115"/>
      <c r="E727" s="115"/>
      <c r="F727" s="115" t="s">
        <v>1335</v>
      </c>
      <c r="G727" s="115" t="s">
        <v>1336</v>
      </c>
      <c r="H727" s="115" t="s">
        <v>583</v>
      </c>
      <c r="I727" s="115" t="s">
        <v>259</v>
      </c>
      <c r="J727" s="119" t="s">
        <v>577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10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16</v>
      </c>
      <c r="C728" s="115" t="s">
        <v>1271</v>
      </c>
      <c r="D728" s="115"/>
      <c r="E728" s="115"/>
      <c r="F728" s="115" t="s">
        <v>1335</v>
      </c>
      <c r="G728" s="115" t="s">
        <v>1336</v>
      </c>
      <c r="H728" s="115" t="s">
        <v>621</v>
      </c>
      <c r="I728" s="115" t="s">
        <v>320</v>
      </c>
      <c r="J728" s="118" t="s">
        <v>622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10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16</v>
      </c>
      <c r="C729" s="115" t="s">
        <v>1271</v>
      </c>
      <c r="D729" s="115"/>
      <c r="E729" s="115"/>
      <c r="F729" s="115" t="s">
        <v>1335</v>
      </c>
      <c r="G729" s="115" t="s">
        <v>1336</v>
      </c>
      <c r="H729" s="115" t="s">
        <v>197</v>
      </c>
      <c r="I729" s="115" t="s">
        <v>191</v>
      </c>
      <c r="J729" s="118" t="s">
        <v>196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0</v>
      </c>
      <c r="AS729" s="214">
        <v>10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16</v>
      </c>
      <c r="C730" s="115" t="s">
        <v>1271</v>
      </c>
      <c r="D730" s="115"/>
      <c r="E730" s="115"/>
      <c r="F730" s="115" t="s">
        <v>1335</v>
      </c>
      <c r="G730" s="115" t="s">
        <v>1336</v>
      </c>
      <c r="H730" s="115" t="s">
        <v>576</v>
      </c>
      <c r="I730" s="115" t="s">
        <v>296</v>
      </c>
      <c r="J730" s="119" t="s">
        <v>577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10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16</v>
      </c>
      <c r="C731" s="115" t="s">
        <v>1271</v>
      </c>
      <c r="D731" s="115"/>
      <c r="E731" s="115"/>
      <c r="F731" s="115" t="s">
        <v>1347</v>
      </c>
      <c r="G731" s="115" t="s">
        <v>1348</v>
      </c>
      <c r="H731" s="115" t="s">
        <v>1349</v>
      </c>
      <c r="I731" s="115" t="s">
        <v>1149</v>
      </c>
      <c r="J731" s="118" t="s">
        <v>147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14280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0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27</v>
      </c>
      <c r="C732" s="115" t="s">
        <v>1271</v>
      </c>
      <c r="D732" s="115"/>
      <c r="E732" s="115"/>
      <c r="F732" s="115" t="s">
        <v>1347</v>
      </c>
      <c r="G732" s="115" t="s">
        <v>1348</v>
      </c>
      <c r="H732" s="115" t="s">
        <v>1350</v>
      </c>
      <c r="I732" s="115" t="s">
        <v>1230</v>
      </c>
      <c r="J732" s="118" t="s">
        <v>147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1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16</v>
      </c>
      <c r="C733" s="115" t="s">
        <v>1271</v>
      </c>
      <c r="D733" s="115"/>
      <c r="E733" s="115"/>
      <c r="F733" s="115" t="s">
        <v>1347</v>
      </c>
      <c r="G733" s="115" t="s">
        <v>1348</v>
      </c>
      <c r="H733" s="115" t="s">
        <v>1351</v>
      </c>
      <c r="I733" s="115" t="s">
        <v>1352</v>
      </c>
      <c r="J733" s="118" t="s">
        <v>147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0</v>
      </c>
      <c r="AN733" s="214">
        <v>0</v>
      </c>
      <c r="AO733" s="214">
        <v>0</v>
      </c>
      <c r="AP733" s="214">
        <v>0</v>
      </c>
      <c r="AQ733" s="214">
        <v>0</v>
      </c>
      <c r="AR733" s="214">
        <v>3</v>
      </c>
      <c r="AS733" s="214">
        <v>1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16</v>
      </c>
      <c r="C734" s="115" t="s">
        <v>1271</v>
      </c>
      <c r="D734" s="115"/>
      <c r="E734" s="115"/>
      <c r="F734" s="115" t="s">
        <v>1347</v>
      </c>
      <c r="G734" s="115" t="s">
        <v>1348</v>
      </c>
      <c r="H734" s="115" t="s">
        <v>1353</v>
      </c>
      <c r="I734" s="115" t="s">
        <v>1113</v>
      </c>
      <c r="J734" s="118" t="s">
        <v>147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10</v>
      </c>
      <c r="AS734" s="214">
        <v>0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16</v>
      </c>
      <c r="C735" s="115" t="s">
        <v>1271</v>
      </c>
      <c r="D735" s="115"/>
      <c r="E735" s="115"/>
      <c r="F735" s="115" t="s">
        <v>1347</v>
      </c>
      <c r="G735" s="115" t="s">
        <v>1348</v>
      </c>
      <c r="H735" s="115" t="s">
        <v>588</v>
      </c>
      <c r="I735" s="115" t="s">
        <v>259</v>
      </c>
      <c r="J735" s="118" t="s">
        <v>94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4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16</v>
      </c>
      <c r="C736" s="115" t="s">
        <v>1271</v>
      </c>
      <c r="D736" s="115"/>
      <c r="E736" s="115"/>
      <c r="F736" s="115" t="s">
        <v>1347</v>
      </c>
      <c r="G736" s="115" t="s">
        <v>1348</v>
      </c>
      <c r="H736" s="115" t="s">
        <v>620</v>
      </c>
      <c r="I736" s="115" t="s">
        <v>320</v>
      </c>
      <c r="J736" s="118" t="s">
        <v>147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3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16</v>
      </c>
      <c r="C737" s="115" t="s">
        <v>1271</v>
      </c>
      <c r="D737" s="115"/>
      <c r="E737" s="115"/>
      <c r="F737" s="115" t="s">
        <v>1347</v>
      </c>
      <c r="G737" s="115" t="s">
        <v>1348</v>
      </c>
      <c r="H737" s="115" t="s">
        <v>202</v>
      </c>
      <c r="I737" s="115" t="s">
        <v>191</v>
      </c>
      <c r="J737" s="118" t="s">
        <v>203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4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16</v>
      </c>
      <c r="C738" s="115" t="s">
        <v>1271</v>
      </c>
      <c r="D738" s="115"/>
      <c r="E738" s="115"/>
      <c r="F738" s="115" t="s">
        <v>1347</v>
      </c>
      <c r="G738" s="115" t="s">
        <v>1348</v>
      </c>
      <c r="H738" s="115" t="s">
        <v>343</v>
      </c>
      <c r="I738" s="115" t="s">
        <v>337</v>
      </c>
      <c r="J738" s="118" t="s">
        <v>147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4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16</v>
      </c>
      <c r="C739" s="115" t="s">
        <v>1271</v>
      </c>
      <c r="D739" s="115"/>
      <c r="E739" s="115"/>
      <c r="F739" s="115" t="s">
        <v>1347</v>
      </c>
      <c r="G739" s="115" t="s">
        <v>1348</v>
      </c>
      <c r="H739" s="115" t="s">
        <v>146</v>
      </c>
      <c r="I739" s="115" t="s">
        <v>143</v>
      </c>
      <c r="J739" s="118" t="s">
        <v>147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9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16</v>
      </c>
      <c r="C740" s="115" t="s">
        <v>1271</v>
      </c>
      <c r="D740" s="115"/>
      <c r="E740" s="115"/>
      <c r="F740" s="115" t="s">
        <v>1347</v>
      </c>
      <c r="G740" s="115" t="s">
        <v>1348</v>
      </c>
      <c r="H740" s="115" t="s">
        <v>376</v>
      </c>
      <c r="I740" s="115" t="s">
        <v>377</v>
      </c>
      <c r="J740" s="118" t="s">
        <v>94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0</v>
      </c>
      <c r="AS740" s="214">
        <v>20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16</v>
      </c>
      <c r="C741" s="115" t="s">
        <v>1271</v>
      </c>
      <c r="D741" s="115"/>
      <c r="E741" s="115"/>
      <c r="F741" s="115" t="s">
        <v>1354</v>
      </c>
      <c r="G741" s="115" t="s">
        <v>1355</v>
      </c>
      <c r="H741" s="115" t="s">
        <v>1356</v>
      </c>
      <c r="I741" s="115" t="s">
        <v>1128</v>
      </c>
      <c r="J741" s="118" t="s">
        <v>893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180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16</v>
      </c>
      <c r="C742" s="115" t="s">
        <v>1271</v>
      </c>
      <c r="D742" s="115"/>
      <c r="E742" s="115"/>
      <c r="F742" s="115" t="s">
        <v>1354</v>
      </c>
      <c r="G742" s="115" t="s">
        <v>1355</v>
      </c>
      <c r="H742" s="115" t="s">
        <v>1357</v>
      </c>
      <c r="I742" s="115" t="s">
        <v>1128</v>
      </c>
      <c r="J742" s="118" t="s">
        <v>893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15414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0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16</v>
      </c>
      <c r="C743" s="115" t="s">
        <v>1271</v>
      </c>
      <c r="D743" s="115"/>
      <c r="E743" s="115"/>
      <c r="F743" s="115" t="s">
        <v>1358</v>
      </c>
      <c r="G743" s="115" t="s">
        <v>1359</v>
      </c>
      <c r="H743" s="115" t="s">
        <v>1360</v>
      </c>
      <c r="I743" s="115" t="s">
        <v>1183</v>
      </c>
      <c r="J743" s="118" t="s">
        <v>1194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1470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16</v>
      </c>
      <c r="C744" s="115" t="s">
        <v>1271</v>
      </c>
      <c r="D744" s="115"/>
      <c r="E744" s="115"/>
      <c r="F744" s="115" t="s">
        <v>1358</v>
      </c>
      <c r="G744" s="115" t="s">
        <v>1359</v>
      </c>
      <c r="H744" s="115" t="s">
        <v>1361</v>
      </c>
      <c r="I744" s="115" t="s">
        <v>1183</v>
      </c>
      <c r="J744" s="118" t="s">
        <v>1194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12290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16</v>
      </c>
      <c r="C745" s="115" t="s">
        <v>1271</v>
      </c>
      <c r="D745" s="115"/>
      <c r="E745" s="115"/>
      <c r="F745" s="115" t="s">
        <v>1358</v>
      </c>
      <c r="G745" s="115" t="s">
        <v>1359</v>
      </c>
      <c r="H745" s="115" t="s">
        <v>1362</v>
      </c>
      <c r="I745" s="115" t="s">
        <v>594</v>
      </c>
      <c r="J745" s="118" t="s">
        <v>1363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4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16</v>
      </c>
      <c r="C746" s="115" t="s">
        <v>1271</v>
      </c>
      <c r="D746" s="115"/>
      <c r="E746" s="115"/>
      <c r="F746" s="115" t="s">
        <v>1358</v>
      </c>
      <c r="G746" s="115" t="s">
        <v>1359</v>
      </c>
      <c r="H746" s="115" t="s">
        <v>1364</v>
      </c>
      <c r="I746" s="115" t="s">
        <v>1365</v>
      </c>
      <c r="J746" s="118" t="s">
        <v>178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49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16</v>
      </c>
      <c r="C747" s="115" t="s">
        <v>1271</v>
      </c>
      <c r="D747" s="115"/>
      <c r="E747" s="115"/>
      <c r="F747" s="115" t="s">
        <v>1358</v>
      </c>
      <c r="G747" s="115" t="s">
        <v>1359</v>
      </c>
      <c r="H747" s="115" t="s">
        <v>1366</v>
      </c>
      <c r="I747" s="115" t="s">
        <v>1367</v>
      </c>
      <c r="J747" s="118" t="s">
        <v>1368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49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16</v>
      </c>
      <c r="C748" s="115" t="s">
        <v>1271</v>
      </c>
      <c r="D748" s="115"/>
      <c r="E748" s="115"/>
      <c r="F748" s="115" t="s">
        <v>1358</v>
      </c>
      <c r="G748" s="115" t="s">
        <v>1359</v>
      </c>
      <c r="H748" s="115" t="s">
        <v>667</v>
      </c>
      <c r="I748" s="115" t="s">
        <v>209</v>
      </c>
      <c r="J748" s="118" t="s">
        <v>178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8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16</v>
      </c>
      <c r="C749" s="115" t="s">
        <v>1271</v>
      </c>
      <c r="D749" s="115"/>
      <c r="E749" s="115"/>
      <c r="F749" s="115" t="s">
        <v>1369</v>
      </c>
      <c r="G749" s="115" t="s">
        <v>1370</v>
      </c>
      <c r="H749" s="115" t="s">
        <v>1371</v>
      </c>
      <c r="I749" s="115" t="s">
        <v>1156</v>
      </c>
      <c r="J749" s="118" t="s">
        <v>1372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11462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0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16</v>
      </c>
      <c r="C750" s="115" t="s">
        <v>1271</v>
      </c>
      <c r="D750" s="115"/>
      <c r="E750" s="115"/>
      <c r="F750" s="115" t="s">
        <v>1369</v>
      </c>
      <c r="G750" s="115" t="s">
        <v>1370</v>
      </c>
      <c r="H750" s="115" t="s">
        <v>1373</v>
      </c>
      <c r="I750" s="115" t="s">
        <v>250</v>
      </c>
      <c r="J750" s="118" t="s">
        <v>796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7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16</v>
      </c>
      <c r="C751" s="115" t="s">
        <v>1271</v>
      </c>
      <c r="D751" s="115"/>
      <c r="E751" s="115"/>
      <c r="F751" s="115" t="s">
        <v>1369</v>
      </c>
      <c r="G751" s="115" t="s">
        <v>1370</v>
      </c>
      <c r="H751" s="115" t="s">
        <v>1374</v>
      </c>
      <c r="I751" s="115" t="s">
        <v>1183</v>
      </c>
      <c r="J751" s="118" t="s">
        <v>251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650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0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16</v>
      </c>
      <c r="C752" s="115" t="s">
        <v>1271</v>
      </c>
      <c r="D752" s="115"/>
      <c r="E752" s="115"/>
      <c r="F752" s="115" t="s">
        <v>1369</v>
      </c>
      <c r="G752" s="115" t="s">
        <v>1370</v>
      </c>
      <c r="H752" s="115" t="s">
        <v>1375</v>
      </c>
      <c r="I752" s="115" t="s">
        <v>75</v>
      </c>
      <c r="J752" s="118" t="s">
        <v>251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5</v>
      </c>
      <c r="AS752" s="214">
        <v>0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27</v>
      </c>
      <c r="C753" s="115" t="s">
        <v>1271</v>
      </c>
      <c r="D753" s="115"/>
      <c r="E753" s="115"/>
      <c r="F753" s="115" t="s">
        <v>1369</v>
      </c>
      <c r="G753" s="115" t="s">
        <v>1370</v>
      </c>
      <c r="H753" s="115" t="s">
        <v>1376</v>
      </c>
      <c r="I753" s="115" t="s">
        <v>86</v>
      </c>
      <c r="J753" s="118" t="s">
        <v>251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2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16</v>
      </c>
      <c r="C754" s="115" t="s">
        <v>1271</v>
      </c>
      <c r="D754" s="115"/>
      <c r="E754" s="115"/>
      <c r="F754" s="115" t="s">
        <v>1369</v>
      </c>
      <c r="G754" s="115" t="s">
        <v>1370</v>
      </c>
      <c r="H754" s="115" t="s">
        <v>1377</v>
      </c>
      <c r="I754" s="115" t="s">
        <v>86</v>
      </c>
      <c r="J754" s="118" t="s">
        <v>1372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5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16</v>
      </c>
      <c r="C755" s="115" t="s">
        <v>1271</v>
      </c>
      <c r="D755" s="115"/>
      <c r="E755" s="115"/>
      <c r="F755" s="115" t="s">
        <v>1369</v>
      </c>
      <c r="G755" s="115" t="s">
        <v>1370</v>
      </c>
      <c r="H755" s="115" t="s">
        <v>1378</v>
      </c>
      <c r="I755" s="115" t="s">
        <v>1379</v>
      </c>
      <c r="J755" s="118" t="s">
        <v>1380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7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16</v>
      </c>
      <c r="C756" s="115" t="s">
        <v>1271</v>
      </c>
      <c r="D756" s="115"/>
      <c r="E756" s="115"/>
      <c r="F756" s="115" t="s">
        <v>1369</v>
      </c>
      <c r="G756" s="115" t="s">
        <v>1370</v>
      </c>
      <c r="H756" s="115" t="s">
        <v>667</v>
      </c>
      <c r="I756" s="115" t="s">
        <v>209</v>
      </c>
      <c r="J756" s="118" t="s">
        <v>178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10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16</v>
      </c>
      <c r="C757" s="115" t="s">
        <v>1271</v>
      </c>
      <c r="D757" s="115"/>
      <c r="E757" s="115"/>
      <c r="F757" s="115" t="s">
        <v>1369</v>
      </c>
      <c r="G757" s="115" t="s">
        <v>1370</v>
      </c>
      <c r="H757" s="115" t="s">
        <v>374</v>
      </c>
      <c r="I757" s="115" t="s">
        <v>375</v>
      </c>
      <c r="J757" s="118" t="s">
        <v>181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10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27</v>
      </c>
      <c r="C758" s="115" t="s">
        <v>1271</v>
      </c>
      <c r="D758" s="115"/>
      <c r="E758" s="115"/>
      <c r="F758" s="115" t="s">
        <v>1381</v>
      </c>
      <c r="G758" s="115" t="s">
        <v>1382</v>
      </c>
      <c r="H758" s="115" t="s">
        <v>1383</v>
      </c>
      <c r="I758" s="115" t="s">
        <v>1149</v>
      </c>
      <c r="J758" s="118" t="s">
        <v>909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168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0</v>
      </c>
      <c r="AS758" s="214">
        <v>0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18</v>
      </c>
      <c r="C759" s="115" t="s">
        <v>1384</v>
      </c>
      <c r="D759" s="115"/>
      <c r="E759" s="115"/>
      <c r="F759" s="115" t="s">
        <v>1385</v>
      </c>
      <c r="G759" s="115" t="s">
        <v>1386</v>
      </c>
      <c r="H759" s="115" t="s">
        <v>596</v>
      </c>
      <c r="I759" s="115" t="s">
        <v>597</v>
      </c>
      <c r="J759" s="118" t="s">
        <v>162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0</v>
      </c>
      <c r="AS759" s="214">
        <v>73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18</v>
      </c>
      <c r="C760" s="115" t="s">
        <v>1384</v>
      </c>
      <c r="D760" s="115"/>
      <c r="E760" s="115"/>
      <c r="F760" s="115" t="s">
        <v>1385</v>
      </c>
      <c r="G760" s="115" t="s">
        <v>1386</v>
      </c>
      <c r="H760" s="115" t="s">
        <v>1387</v>
      </c>
      <c r="I760" s="115" t="s">
        <v>1115</v>
      </c>
      <c r="J760" s="118" t="s">
        <v>1388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1</v>
      </c>
      <c r="AJ760" s="214">
        <v>0</v>
      </c>
      <c r="AK760" s="214">
        <v>0</v>
      </c>
      <c r="AL760" s="214">
        <v>13</v>
      </c>
      <c r="AM760" s="214">
        <v>0</v>
      </c>
      <c r="AN760" s="214">
        <v>1</v>
      </c>
      <c r="AO760" s="214">
        <v>0</v>
      </c>
      <c r="AP760" s="214">
        <v>0</v>
      </c>
      <c r="AQ760" s="214">
        <v>6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1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1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18</v>
      </c>
      <c r="C761" s="115" t="s">
        <v>1384</v>
      </c>
      <c r="D761" s="115"/>
      <c r="E761" s="115"/>
      <c r="F761" s="115" t="s">
        <v>1385</v>
      </c>
      <c r="G761" s="115" t="s">
        <v>1386</v>
      </c>
      <c r="H761" s="115" t="s">
        <v>1389</v>
      </c>
      <c r="I761" s="115" t="s">
        <v>1115</v>
      </c>
      <c r="J761" s="118" t="s">
        <v>1390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200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18</v>
      </c>
      <c r="C762" s="115" t="s">
        <v>1384</v>
      </c>
      <c r="D762" s="115"/>
      <c r="E762" s="115"/>
      <c r="F762" s="115" t="s">
        <v>1385</v>
      </c>
      <c r="G762" s="115" t="s">
        <v>1386</v>
      </c>
      <c r="H762" s="115" t="s">
        <v>1391</v>
      </c>
      <c r="I762" s="115" t="s">
        <v>1392</v>
      </c>
      <c r="J762" s="118" t="s">
        <v>1392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58</v>
      </c>
      <c r="AM762" s="214">
        <v>0</v>
      </c>
      <c r="AN762" s="214">
        <v>642</v>
      </c>
      <c r="AO762" s="214">
        <v>0</v>
      </c>
      <c r="AP762" s="214">
        <v>0</v>
      </c>
      <c r="AQ762" s="214">
        <v>11</v>
      </c>
      <c r="AR762" s="214">
        <v>13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5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1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18</v>
      </c>
      <c r="C763" s="115" t="s">
        <v>1384</v>
      </c>
      <c r="D763" s="115"/>
      <c r="E763" s="115"/>
      <c r="F763" s="115" t="s">
        <v>1385</v>
      </c>
      <c r="G763" s="115" t="s">
        <v>1386</v>
      </c>
      <c r="H763" s="115" t="s">
        <v>1308</v>
      </c>
      <c r="I763" s="115" t="s">
        <v>676</v>
      </c>
      <c r="J763" s="118" t="s">
        <v>1309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9930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0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18</v>
      </c>
      <c r="C764" s="115" t="s">
        <v>1384</v>
      </c>
      <c r="D764" s="115"/>
      <c r="E764" s="115"/>
      <c r="F764" s="115" t="s">
        <v>1393</v>
      </c>
      <c r="G764" s="115" t="s">
        <v>1394</v>
      </c>
      <c r="H764" s="115" t="s">
        <v>1281</v>
      </c>
      <c r="I764" s="115" t="s">
        <v>1115</v>
      </c>
      <c r="J764" s="118" t="s">
        <v>1282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2980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0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18</v>
      </c>
      <c r="C765" s="115" t="s">
        <v>1384</v>
      </c>
      <c r="D765" s="115"/>
      <c r="E765" s="115"/>
      <c r="F765" s="115" t="s">
        <v>1393</v>
      </c>
      <c r="G765" s="115" t="s">
        <v>1394</v>
      </c>
      <c r="H765" s="115" t="s">
        <v>1395</v>
      </c>
      <c r="I765" s="115" t="s">
        <v>1396</v>
      </c>
      <c r="J765" s="119" t="s">
        <v>1396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6</v>
      </c>
      <c r="AL765" s="214">
        <v>79</v>
      </c>
      <c r="AM765" s="214">
        <v>0</v>
      </c>
      <c r="AN765" s="214">
        <v>96</v>
      </c>
      <c r="AO765" s="214">
        <v>0</v>
      </c>
      <c r="AP765" s="214">
        <v>0</v>
      </c>
      <c r="AQ765" s="214">
        <v>21</v>
      </c>
      <c r="AR765" s="214">
        <v>16</v>
      </c>
      <c r="AS765" s="214">
        <v>0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9</v>
      </c>
      <c r="DU765" s="214">
        <v>11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27</v>
      </c>
      <c r="C766" s="115" t="s">
        <v>1384</v>
      </c>
      <c r="D766" s="115"/>
      <c r="E766" s="115"/>
      <c r="F766" s="115" t="s">
        <v>1393</v>
      </c>
      <c r="G766" s="115" t="s">
        <v>1394</v>
      </c>
      <c r="H766" s="115" t="s">
        <v>1397</v>
      </c>
      <c r="I766" s="115" t="s">
        <v>594</v>
      </c>
      <c r="J766" s="118" t="s">
        <v>1398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360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27</v>
      </c>
      <c r="C767" s="115" t="s">
        <v>1384</v>
      </c>
      <c r="D767" s="115"/>
      <c r="E767" s="115"/>
      <c r="F767" s="115" t="s">
        <v>1393</v>
      </c>
      <c r="G767" s="115" t="s">
        <v>1394</v>
      </c>
      <c r="H767" s="115" t="s">
        <v>1399</v>
      </c>
      <c r="I767" s="115" t="s">
        <v>594</v>
      </c>
      <c r="J767" s="118" t="s">
        <v>1398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14</v>
      </c>
      <c r="AM767" s="214">
        <v>0</v>
      </c>
      <c r="AN767" s="214">
        <v>0</v>
      </c>
      <c r="AO767" s="214">
        <v>0</v>
      </c>
      <c r="AP767" s="214">
        <v>0</v>
      </c>
      <c r="AQ767" s="214">
        <v>1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50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18</v>
      </c>
      <c r="C768" s="115" t="s">
        <v>1384</v>
      </c>
      <c r="D768" s="115"/>
      <c r="E768" s="115"/>
      <c r="F768" s="115" t="s">
        <v>1400</v>
      </c>
      <c r="G768" s="115" t="s">
        <v>1401</v>
      </c>
      <c r="H768" s="115" t="s">
        <v>1402</v>
      </c>
      <c r="I768" s="115" t="s">
        <v>541</v>
      </c>
      <c r="J768" s="118" t="s">
        <v>238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340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0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18</v>
      </c>
      <c r="C769" s="115" t="s">
        <v>1384</v>
      </c>
      <c r="D769" s="115"/>
      <c r="E769" s="115"/>
      <c r="F769" s="115" t="s">
        <v>1400</v>
      </c>
      <c r="G769" s="115" t="s">
        <v>1401</v>
      </c>
      <c r="H769" s="115" t="s">
        <v>540</v>
      </c>
      <c r="I769" s="115" t="s">
        <v>541</v>
      </c>
      <c r="J769" s="118" t="s">
        <v>238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1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18</v>
      </c>
      <c r="C770" s="115" t="s">
        <v>1384</v>
      </c>
      <c r="D770" s="115"/>
      <c r="E770" s="115"/>
      <c r="F770" s="115" t="s">
        <v>1400</v>
      </c>
      <c r="G770" s="115" t="s">
        <v>1401</v>
      </c>
      <c r="H770" s="115" t="s">
        <v>674</v>
      </c>
      <c r="I770" s="115" t="s">
        <v>541</v>
      </c>
      <c r="J770" s="118" t="s">
        <v>238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15040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0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18</v>
      </c>
      <c r="C771" s="115" t="s">
        <v>1384</v>
      </c>
      <c r="D771" s="115"/>
      <c r="E771" s="115"/>
      <c r="F771" s="115" t="s">
        <v>1400</v>
      </c>
      <c r="G771" s="115" t="s">
        <v>1401</v>
      </c>
      <c r="H771" s="115" t="s">
        <v>173</v>
      </c>
      <c r="I771" s="115" t="s">
        <v>174</v>
      </c>
      <c r="J771" s="118" t="s">
        <v>175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0</v>
      </c>
      <c r="AS771" s="214">
        <v>454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27</v>
      </c>
      <c r="C772" s="115" t="s">
        <v>1384</v>
      </c>
      <c r="D772" s="115"/>
      <c r="E772" s="115"/>
      <c r="F772" s="115" t="s">
        <v>1403</v>
      </c>
      <c r="G772" s="115" t="s">
        <v>1404</v>
      </c>
      <c r="H772" s="115" t="s">
        <v>1405</v>
      </c>
      <c r="I772" s="115" t="s">
        <v>1115</v>
      </c>
      <c r="J772" s="118" t="s">
        <v>1406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150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0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18</v>
      </c>
      <c r="C773" s="115" t="s">
        <v>1384</v>
      </c>
      <c r="D773" s="115"/>
      <c r="E773" s="115"/>
      <c r="F773" s="115" t="s">
        <v>1403</v>
      </c>
      <c r="G773" s="115" t="s">
        <v>1404</v>
      </c>
      <c r="H773" s="115" t="s">
        <v>1330</v>
      </c>
      <c r="I773" s="115" t="s">
        <v>1115</v>
      </c>
      <c r="J773" s="118" t="s">
        <v>1331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11632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0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18</v>
      </c>
      <c r="C774" s="115" t="s">
        <v>1384</v>
      </c>
      <c r="D774" s="115"/>
      <c r="E774" s="115"/>
      <c r="F774" s="115" t="s">
        <v>1403</v>
      </c>
      <c r="G774" s="115" t="s">
        <v>1404</v>
      </c>
      <c r="H774" s="115" t="s">
        <v>1407</v>
      </c>
      <c r="I774" s="115" t="s">
        <v>1408</v>
      </c>
      <c r="J774" s="118" t="s">
        <v>1408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8</v>
      </c>
      <c r="AL774" s="214">
        <v>89</v>
      </c>
      <c r="AM774" s="214">
        <v>0</v>
      </c>
      <c r="AN774" s="214">
        <v>8</v>
      </c>
      <c r="AO774" s="214">
        <v>0</v>
      </c>
      <c r="AP774" s="214">
        <v>0</v>
      </c>
      <c r="AQ774" s="214">
        <v>22</v>
      </c>
      <c r="AR774" s="214">
        <v>1</v>
      </c>
      <c r="AS774" s="214">
        <v>0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18</v>
      </c>
      <c r="C775" s="115" t="s">
        <v>1384</v>
      </c>
      <c r="D775" s="115"/>
      <c r="E775" s="115"/>
      <c r="F775" s="115" t="s">
        <v>1409</v>
      </c>
      <c r="G775" s="115" t="s">
        <v>1410</v>
      </c>
      <c r="H775" s="115" t="s">
        <v>675</v>
      </c>
      <c r="I775" s="115" t="s">
        <v>676</v>
      </c>
      <c r="J775" s="118" t="s">
        <v>677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0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3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18</v>
      </c>
      <c r="C776" s="115" t="s">
        <v>1384</v>
      </c>
      <c r="D776" s="115"/>
      <c r="E776" s="115"/>
      <c r="F776" s="115" t="s">
        <v>1409</v>
      </c>
      <c r="G776" s="115" t="s">
        <v>1410</v>
      </c>
      <c r="H776" s="115" t="s">
        <v>1411</v>
      </c>
      <c r="I776" s="115" t="s">
        <v>676</v>
      </c>
      <c r="J776" s="118" t="s">
        <v>1412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1100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18</v>
      </c>
      <c r="C777" s="115" t="s">
        <v>1384</v>
      </c>
      <c r="D777" s="115"/>
      <c r="E777" s="115"/>
      <c r="F777" s="115" t="s">
        <v>1409</v>
      </c>
      <c r="G777" s="115" t="s">
        <v>1410</v>
      </c>
      <c r="H777" s="115" t="s">
        <v>596</v>
      </c>
      <c r="I777" s="115" t="s">
        <v>597</v>
      </c>
      <c r="J777" s="118" t="s">
        <v>162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3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18</v>
      </c>
      <c r="C778" s="115" t="s">
        <v>1384</v>
      </c>
      <c r="D778" s="115"/>
      <c r="E778" s="115"/>
      <c r="F778" s="115" t="s">
        <v>1409</v>
      </c>
      <c r="G778" s="115" t="s">
        <v>1410</v>
      </c>
      <c r="H778" s="115" t="s">
        <v>598</v>
      </c>
      <c r="I778" s="115" t="s">
        <v>599</v>
      </c>
      <c r="J778" s="118" t="s">
        <v>600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0</v>
      </c>
      <c r="AO778" s="214">
        <v>0</v>
      </c>
      <c r="AP778" s="214">
        <v>0</v>
      </c>
      <c r="AQ778" s="214">
        <v>0</v>
      </c>
      <c r="AR778" s="214">
        <v>0</v>
      </c>
      <c r="AS778" s="214">
        <v>10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18</v>
      </c>
      <c r="C779" s="115" t="s">
        <v>1384</v>
      </c>
      <c r="D779" s="115"/>
      <c r="E779" s="115"/>
      <c r="F779" s="115" t="s">
        <v>1409</v>
      </c>
      <c r="G779" s="115" t="s">
        <v>1410</v>
      </c>
      <c r="H779" s="115" t="s">
        <v>1413</v>
      </c>
      <c r="I779" s="115" t="s">
        <v>1414</v>
      </c>
      <c r="J779" s="118" t="s">
        <v>1414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1</v>
      </c>
      <c r="AL779" s="214">
        <v>42</v>
      </c>
      <c r="AM779" s="214">
        <v>0</v>
      </c>
      <c r="AN779" s="214">
        <v>21</v>
      </c>
      <c r="AO779" s="214">
        <v>0</v>
      </c>
      <c r="AP779" s="214">
        <v>0</v>
      </c>
      <c r="AQ779" s="214">
        <v>28</v>
      </c>
      <c r="AR779" s="214">
        <v>4</v>
      </c>
      <c r="AS779" s="214">
        <v>0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3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18</v>
      </c>
      <c r="C780" s="115" t="s">
        <v>1384</v>
      </c>
      <c r="D780" s="115"/>
      <c r="E780" s="115"/>
      <c r="F780" s="115" t="s">
        <v>1409</v>
      </c>
      <c r="G780" s="115" t="s">
        <v>1410</v>
      </c>
      <c r="H780" s="115" t="s">
        <v>1283</v>
      </c>
      <c r="I780" s="115" t="s">
        <v>1115</v>
      </c>
      <c r="J780" s="118" t="s">
        <v>1284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2070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0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0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18</v>
      </c>
      <c r="C781" s="115" t="s">
        <v>1384</v>
      </c>
      <c r="D781" s="115"/>
      <c r="E781" s="115"/>
      <c r="F781" s="115" t="s">
        <v>1409</v>
      </c>
      <c r="G781" s="115" t="s">
        <v>1410</v>
      </c>
      <c r="H781" s="115" t="s">
        <v>635</v>
      </c>
      <c r="I781" s="115" t="s">
        <v>597</v>
      </c>
      <c r="J781" s="118" t="s">
        <v>201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17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18</v>
      </c>
      <c r="C782" s="115" t="s">
        <v>1384</v>
      </c>
      <c r="D782" s="115"/>
      <c r="E782" s="115"/>
      <c r="F782" s="115" t="s">
        <v>1415</v>
      </c>
      <c r="G782" s="115" t="s">
        <v>1416</v>
      </c>
      <c r="H782" s="115" t="s">
        <v>1417</v>
      </c>
      <c r="I782" s="115" t="s">
        <v>1418</v>
      </c>
      <c r="J782" s="118" t="s">
        <v>1419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7290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9</v>
      </c>
      <c r="AM782" s="214">
        <v>0</v>
      </c>
      <c r="AN782" s="214">
        <v>0</v>
      </c>
      <c r="AO782" s="214">
        <v>0</v>
      </c>
      <c r="AP782" s="214">
        <v>0</v>
      </c>
      <c r="AQ782" s="214">
        <v>5</v>
      </c>
      <c r="AR782" s="214">
        <v>0</v>
      </c>
      <c r="AS782" s="214">
        <v>0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18</v>
      </c>
      <c r="C783" s="115" t="s">
        <v>1384</v>
      </c>
      <c r="D783" s="115"/>
      <c r="E783" s="115"/>
      <c r="F783" s="115" t="s">
        <v>1415</v>
      </c>
      <c r="G783" s="115" t="s">
        <v>1416</v>
      </c>
      <c r="H783" s="115" t="s">
        <v>1420</v>
      </c>
      <c r="I783" s="115" t="s">
        <v>1421</v>
      </c>
      <c r="J783" s="118" t="s">
        <v>1421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84</v>
      </c>
      <c r="AM783" s="214">
        <v>0</v>
      </c>
      <c r="AN783" s="214">
        <v>84</v>
      </c>
      <c r="AO783" s="214">
        <v>0</v>
      </c>
      <c r="AP783" s="214">
        <v>0</v>
      </c>
      <c r="AQ783" s="214">
        <v>75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1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27</v>
      </c>
      <c r="C784" s="115" t="s">
        <v>1384</v>
      </c>
      <c r="D784" s="115"/>
      <c r="E784" s="115"/>
      <c r="F784" s="115" t="s">
        <v>1415</v>
      </c>
      <c r="G784" s="115" t="s">
        <v>1416</v>
      </c>
      <c r="H784" s="115" t="s">
        <v>1395</v>
      </c>
      <c r="I784" s="115" t="s">
        <v>1396</v>
      </c>
      <c r="J784" s="119" t="s">
        <v>1396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10</v>
      </c>
      <c r="AM784" s="214">
        <v>0</v>
      </c>
      <c r="AN784" s="214">
        <v>3</v>
      </c>
      <c r="AO784" s="214">
        <v>0</v>
      </c>
      <c r="AP784" s="214">
        <v>0</v>
      </c>
      <c r="AQ784" s="214">
        <v>0</v>
      </c>
      <c r="AR784" s="214">
        <v>0</v>
      </c>
      <c r="AS784" s="214">
        <v>0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18</v>
      </c>
      <c r="C785" s="115" t="s">
        <v>1384</v>
      </c>
      <c r="D785" s="115"/>
      <c r="E785" s="115"/>
      <c r="F785" s="115" t="s">
        <v>1422</v>
      </c>
      <c r="G785" s="115" t="s">
        <v>1423</v>
      </c>
      <c r="H785" s="115" t="s">
        <v>268</v>
      </c>
      <c r="I785" s="115" t="s">
        <v>269</v>
      </c>
      <c r="J785" s="118" t="s">
        <v>210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2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18</v>
      </c>
      <c r="C786" s="115" t="s">
        <v>1384</v>
      </c>
      <c r="D786" s="115"/>
      <c r="E786" s="115"/>
      <c r="F786" s="115" t="s">
        <v>1422</v>
      </c>
      <c r="G786" s="115" t="s">
        <v>1423</v>
      </c>
      <c r="H786" s="115" t="s">
        <v>173</v>
      </c>
      <c r="I786" s="115" t="s">
        <v>174</v>
      </c>
      <c r="J786" s="118" t="s">
        <v>175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58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18</v>
      </c>
      <c r="C787" s="115" t="s">
        <v>1384</v>
      </c>
      <c r="D787" s="115"/>
      <c r="E787" s="115"/>
      <c r="F787" s="115" t="s">
        <v>1422</v>
      </c>
      <c r="G787" s="115" t="s">
        <v>1423</v>
      </c>
      <c r="H787" s="115" t="s">
        <v>1424</v>
      </c>
      <c r="I787" s="115" t="s">
        <v>86</v>
      </c>
      <c r="J787" s="118" t="s">
        <v>76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950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26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27</v>
      </c>
      <c r="C788" s="115" t="s">
        <v>1384</v>
      </c>
      <c r="D788" s="115"/>
      <c r="E788" s="115"/>
      <c r="F788" s="115" t="s">
        <v>1422</v>
      </c>
      <c r="G788" s="115" t="s">
        <v>1423</v>
      </c>
      <c r="H788" s="115" t="s">
        <v>1425</v>
      </c>
      <c r="I788" s="115" t="s">
        <v>86</v>
      </c>
      <c r="J788" s="118" t="s">
        <v>76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50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0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18</v>
      </c>
      <c r="C789" s="115" t="s">
        <v>1384</v>
      </c>
      <c r="D789" s="115"/>
      <c r="E789" s="115"/>
      <c r="F789" s="115" t="s">
        <v>1422</v>
      </c>
      <c r="G789" s="115" t="s">
        <v>1423</v>
      </c>
      <c r="H789" s="115" t="s">
        <v>74</v>
      </c>
      <c r="I789" s="115" t="s">
        <v>75</v>
      </c>
      <c r="J789" s="118" t="s">
        <v>76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0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1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1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19</v>
      </c>
      <c r="DT789" s="214">
        <v>3</v>
      </c>
      <c r="DU789" s="214">
        <v>1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28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18</v>
      </c>
      <c r="C790" s="115" t="s">
        <v>1384</v>
      </c>
      <c r="D790" s="115"/>
      <c r="E790" s="115"/>
      <c r="F790" s="115" t="s">
        <v>1422</v>
      </c>
      <c r="G790" s="115" t="s">
        <v>1423</v>
      </c>
      <c r="H790" s="115" t="s">
        <v>1426</v>
      </c>
      <c r="I790" s="115" t="s">
        <v>75</v>
      </c>
      <c r="J790" s="118" t="s">
        <v>76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1839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1</v>
      </c>
      <c r="BV790" s="214">
        <v>0</v>
      </c>
      <c r="BW790" s="214">
        <v>0</v>
      </c>
      <c r="BX790" s="214">
        <v>0</v>
      </c>
      <c r="BY790" s="214">
        <v>2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27</v>
      </c>
      <c r="C791" s="115" t="s">
        <v>1384</v>
      </c>
      <c r="D791" s="115"/>
      <c r="E791" s="115"/>
      <c r="F791" s="115" t="s">
        <v>1422</v>
      </c>
      <c r="G791" s="115" t="s">
        <v>1423</v>
      </c>
      <c r="H791" s="115" t="s">
        <v>1427</v>
      </c>
      <c r="I791" s="115" t="s">
        <v>75</v>
      </c>
      <c r="J791" s="118" t="s">
        <v>76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60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0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0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18</v>
      </c>
      <c r="C792" s="115" t="s">
        <v>1384</v>
      </c>
      <c r="D792" s="115"/>
      <c r="E792" s="115"/>
      <c r="F792" s="115" t="s">
        <v>1422</v>
      </c>
      <c r="G792" s="115" t="s">
        <v>1423</v>
      </c>
      <c r="H792" s="115" t="s">
        <v>1428</v>
      </c>
      <c r="I792" s="115" t="s">
        <v>1429</v>
      </c>
      <c r="J792" s="118" t="s">
        <v>1430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1621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18</v>
      </c>
      <c r="C793" s="115" t="s">
        <v>1384</v>
      </c>
      <c r="D793" s="115"/>
      <c r="E793" s="115"/>
      <c r="F793" s="115" t="s">
        <v>1422</v>
      </c>
      <c r="G793" s="115" t="s">
        <v>1423</v>
      </c>
      <c r="H793" s="115" t="s">
        <v>1431</v>
      </c>
      <c r="I793" s="115" t="s">
        <v>1432</v>
      </c>
      <c r="J793" s="118" t="s">
        <v>1432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42</v>
      </c>
      <c r="AM793" s="214">
        <v>0</v>
      </c>
      <c r="AN793" s="214">
        <v>21</v>
      </c>
      <c r="AO793" s="214">
        <v>0</v>
      </c>
      <c r="AP793" s="214">
        <v>0</v>
      </c>
      <c r="AQ793" s="214">
        <v>0</v>
      </c>
      <c r="AR793" s="214">
        <v>11</v>
      </c>
      <c r="AS793" s="214">
        <v>1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2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18</v>
      </c>
      <c r="C794" s="115" t="s">
        <v>1384</v>
      </c>
      <c r="D794" s="115"/>
      <c r="E794" s="115"/>
      <c r="F794" s="115" t="s">
        <v>1422</v>
      </c>
      <c r="G794" s="115" t="s">
        <v>1423</v>
      </c>
      <c r="H794" s="115" t="s">
        <v>77</v>
      </c>
      <c r="I794" s="115" t="s">
        <v>78</v>
      </c>
      <c r="J794" s="118" t="s">
        <v>76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4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27</v>
      </c>
      <c r="C795" s="115" t="s">
        <v>1384</v>
      </c>
      <c r="D795" s="115"/>
      <c r="E795" s="115"/>
      <c r="F795" s="115" t="s">
        <v>1422</v>
      </c>
      <c r="G795" s="115" t="s">
        <v>1423</v>
      </c>
      <c r="H795" s="115" t="s">
        <v>85</v>
      </c>
      <c r="I795" s="115" t="s">
        <v>86</v>
      </c>
      <c r="J795" s="118" t="s">
        <v>76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0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1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1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4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18</v>
      </c>
      <c r="C796" s="115" t="s">
        <v>1384</v>
      </c>
      <c r="D796" s="115"/>
      <c r="E796" s="115"/>
      <c r="F796" s="115" t="s">
        <v>1422</v>
      </c>
      <c r="G796" s="115" t="s">
        <v>1423</v>
      </c>
      <c r="H796" s="115" t="s">
        <v>446</v>
      </c>
      <c r="I796" s="115" t="s">
        <v>447</v>
      </c>
      <c r="J796" s="118" t="s">
        <v>76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0</v>
      </c>
      <c r="AO796" s="214">
        <v>0</v>
      </c>
      <c r="AP796" s="214">
        <v>0</v>
      </c>
      <c r="AQ796" s="214">
        <v>0</v>
      </c>
      <c r="AR796" s="214">
        <v>0</v>
      </c>
      <c r="AS796" s="214">
        <v>4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18</v>
      </c>
      <c r="C797" s="115" t="s">
        <v>1384</v>
      </c>
      <c r="D797" s="115"/>
      <c r="E797" s="115"/>
      <c r="F797" s="115" t="s">
        <v>1433</v>
      </c>
      <c r="G797" s="115" t="s">
        <v>1434</v>
      </c>
      <c r="H797" s="115" t="s">
        <v>1328</v>
      </c>
      <c r="I797" s="115" t="s">
        <v>1115</v>
      </c>
      <c r="J797" s="118" t="s">
        <v>1329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10590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7</v>
      </c>
      <c r="AM797" s="214">
        <v>0</v>
      </c>
      <c r="AN797" s="214">
        <v>3</v>
      </c>
      <c r="AO797" s="214">
        <v>0</v>
      </c>
      <c r="AP797" s="214">
        <v>0</v>
      </c>
      <c r="AQ797" s="214">
        <v>0</v>
      </c>
      <c r="AR797" s="214">
        <v>0</v>
      </c>
      <c r="AS797" s="214">
        <v>0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18</v>
      </c>
      <c r="C798" s="115" t="s">
        <v>1384</v>
      </c>
      <c r="D798" s="115"/>
      <c r="E798" s="115"/>
      <c r="F798" s="115" t="s">
        <v>1433</v>
      </c>
      <c r="G798" s="115" t="s">
        <v>1434</v>
      </c>
      <c r="H798" s="115" t="s">
        <v>1435</v>
      </c>
      <c r="I798" s="115" t="s">
        <v>1436</v>
      </c>
      <c r="J798" s="118" t="s">
        <v>1436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1</v>
      </c>
      <c r="AL798" s="214">
        <v>175</v>
      </c>
      <c r="AM798" s="214">
        <v>3</v>
      </c>
      <c r="AN798" s="214">
        <v>72</v>
      </c>
      <c r="AO798" s="214">
        <v>0</v>
      </c>
      <c r="AP798" s="214">
        <v>0</v>
      </c>
      <c r="AQ798" s="214">
        <v>10</v>
      </c>
      <c r="AR798" s="214">
        <v>1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1384</v>
      </c>
      <c r="D799" s="115"/>
      <c r="E799" s="115"/>
      <c r="F799" s="115" t="s">
        <v>1437</v>
      </c>
      <c r="G799" s="115" t="s">
        <v>1438</v>
      </c>
      <c r="H799" s="115" t="s">
        <v>1439</v>
      </c>
      <c r="I799" s="115" t="s">
        <v>1440</v>
      </c>
      <c r="J799" s="119" t="s">
        <v>1440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313</v>
      </c>
      <c r="AM799" s="214">
        <v>0</v>
      </c>
      <c r="AN799" s="214">
        <v>143</v>
      </c>
      <c r="AO799" s="214">
        <v>0</v>
      </c>
      <c r="AP799" s="214">
        <v>0</v>
      </c>
      <c r="AQ799" s="214">
        <v>18</v>
      </c>
      <c r="AR799" s="214">
        <v>13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1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18</v>
      </c>
      <c r="C800" s="115" t="s">
        <v>1384</v>
      </c>
      <c r="D800" s="115"/>
      <c r="E800" s="115"/>
      <c r="F800" s="115" t="s">
        <v>1437</v>
      </c>
      <c r="G800" s="115" t="s">
        <v>1438</v>
      </c>
      <c r="H800" s="115" t="s">
        <v>1441</v>
      </c>
      <c r="I800" s="115" t="s">
        <v>1429</v>
      </c>
      <c r="J800" s="118" t="s">
        <v>1442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2270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0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27</v>
      </c>
      <c r="C801" s="115" t="s">
        <v>1384</v>
      </c>
      <c r="D801" s="115"/>
      <c r="E801" s="115"/>
      <c r="F801" s="115" t="s">
        <v>1437</v>
      </c>
      <c r="G801" s="115" t="s">
        <v>1438</v>
      </c>
      <c r="H801" s="115" t="s">
        <v>1443</v>
      </c>
      <c r="I801" s="115" t="s">
        <v>1429</v>
      </c>
      <c r="J801" s="118" t="s">
        <v>1442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250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1384</v>
      </c>
      <c r="D802" s="115"/>
      <c r="E802" s="115"/>
      <c r="F802" s="115" t="s">
        <v>1437</v>
      </c>
      <c r="G802" s="115" t="s">
        <v>1438</v>
      </c>
      <c r="H802" s="115" t="s">
        <v>173</v>
      </c>
      <c r="I802" s="115" t="s">
        <v>174</v>
      </c>
      <c r="J802" s="118" t="s">
        <v>175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0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0</v>
      </c>
      <c r="AS802" s="214">
        <v>4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18</v>
      </c>
      <c r="C803" s="115" t="s">
        <v>1384</v>
      </c>
      <c r="D803" s="115"/>
      <c r="E803" s="115"/>
      <c r="F803" s="115" t="s">
        <v>1437</v>
      </c>
      <c r="G803" s="115" t="s">
        <v>1438</v>
      </c>
      <c r="H803" s="115" t="s">
        <v>1444</v>
      </c>
      <c r="I803" s="115" t="s">
        <v>1445</v>
      </c>
      <c r="J803" s="118" t="s">
        <v>175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2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1384</v>
      </c>
      <c r="D804" s="115"/>
      <c r="E804" s="115"/>
      <c r="F804" s="115" t="s">
        <v>1437</v>
      </c>
      <c r="G804" s="115" t="s">
        <v>1438</v>
      </c>
      <c r="H804" s="115" t="s">
        <v>77</v>
      </c>
      <c r="I804" s="115" t="s">
        <v>78</v>
      </c>
      <c r="J804" s="118" t="s">
        <v>76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2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27</v>
      </c>
      <c r="C805" s="115" t="s">
        <v>1384</v>
      </c>
      <c r="D805" s="115"/>
      <c r="E805" s="115"/>
      <c r="F805" s="115" t="s">
        <v>1446</v>
      </c>
      <c r="G805" s="115" t="s">
        <v>1447</v>
      </c>
      <c r="H805" s="115" t="s">
        <v>1448</v>
      </c>
      <c r="I805" s="115" t="s">
        <v>1449</v>
      </c>
      <c r="J805" s="118" t="s">
        <v>1449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3</v>
      </c>
      <c r="AM805" s="214">
        <v>0</v>
      </c>
      <c r="AN805" s="214">
        <v>1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1384</v>
      </c>
      <c r="D806" s="115"/>
      <c r="E806" s="115"/>
      <c r="F806" s="115" t="s">
        <v>1446</v>
      </c>
      <c r="G806" s="115" t="s">
        <v>1447</v>
      </c>
      <c r="H806" s="115" t="s">
        <v>1362</v>
      </c>
      <c r="I806" s="115" t="s">
        <v>594</v>
      </c>
      <c r="J806" s="118" t="s">
        <v>1363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13630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0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1384</v>
      </c>
      <c r="D807" s="115"/>
      <c r="E807" s="115"/>
      <c r="F807" s="115" t="s">
        <v>1446</v>
      </c>
      <c r="G807" s="115" t="s">
        <v>1447</v>
      </c>
      <c r="H807" s="115" t="s">
        <v>1450</v>
      </c>
      <c r="I807" s="115" t="s">
        <v>1451</v>
      </c>
      <c r="J807" s="118" t="s">
        <v>1451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2</v>
      </c>
      <c r="AL807" s="214">
        <v>101</v>
      </c>
      <c r="AM807" s="214">
        <v>0</v>
      </c>
      <c r="AN807" s="214">
        <v>17</v>
      </c>
      <c r="AO807" s="214">
        <v>0</v>
      </c>
      <c r="AP807" s="214">
        <v>0</v>
      </c>
      <c r="AQ807" s="214">
        <v>4</v>
      </c>
      <c r="AR807" s="214">
        <v>0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4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1384</v>
      </c>
      <c r="D808" s="115"/>
      <c r="E808" s="115"/>
      <c r="F808" s="115" t="s">
        <v>1452</v>
      </c>
      <c r="G808" s="115" t="s">
        <v>1453</v>
      </c>
      <c r="H808" s="115" t="s">
        <v>623</v>
      </c>
      <c r="I808" s="115" t="s">
        <v>624</v>
      </c>
      <c r="J808" s="118" t="s">
        <v>162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0</v>
      </c>
      <c r="AM808" s="214">
        <v>0</v>
      </c>
      <c r="AN808" s="214">
        <v>0</v>
      </c>
      <c r="AO808" s="214">
        <v>0</v>
      </c>
      <c r="AP808" s="214">
        <v>0</v>
      </c>
      <c r="AQ808" s="214">
        <v>0</v>
      </c>
      <c r="AR808" s="214">
        <v>0</v>
      </c>
      <c r="AS808" s="214">
        <v>11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1384</v>
      </c>
      <c r="D809" s="115"/>
      <c r="E809" s="115"/>
      <c r="F809" s="115" t="s">
        <v>1452</v>
      </c>
      <c r="G809" s="115" t="s">
        <v>1453</v>
      </c>
      <c r="H809" s="115" t="s">
        <v>625</v>
      </c>
      <c r="I809" s="115" t="s">
        <v>269</v>
      </c>
      <c r="J809" s="118" t="s">
        <v>626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44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1384</v>
      </c>
      <c r="D810" s="115"/>
      <c r="E810" s="115"/>
      <c r="F810" s="115" t="s">
        <v>1452</v>
      </c>
      <c r="G810" s="115" t="s">
        <v>1453</v>
      </c>
      <c r="H810" s="115" t="s">
        <v>1454</v>
      </c>
      <c r="I810" s="115" t="s">
        <v>679</v>
      </c>
      <c r="J810" s="118" t="s">
        <v>1455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10050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0</v>
      </c>
      <c r="AM810" s="214">
        <v>0</v>
      </c>
      <c r="AN810" s="214">
        <v>0</v>
      </c>
      <c r="AO810" s="214">
        <v>0</v>
      </c>
      <c r="AP810" s="214">
        <v>0</v>
      </c>
      <c r="AQ810" s="214">
        <v>0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18</v>
      </c>
      <c r="C811" s="115" t="s">
        <v>1384</v>
      </c>
      <c r="D811" s="115"/>
      <c r="E811" s="115"/>
      <c r="F811" s="115" t="s">
        <v>1452</v>
      </c>
      <c r="G811" s="115" t="s">
        <v>1453</v>
      </c>
      <c r="H811" s="115" t="s">
        <v>678</v>
      </c>
      <c r="I811" s="115" t="s">
        <v>679</v>
      </c>
      <c r="J811" s="118" t="s">
        <v>162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1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1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2</v>
      </c>
      <c r="DT811" s="214">
        <v>3</v>
      </c>
      <c r="DU811" s="214">
        <v>1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27</v>
      </c>
      <c r="C812" s="115" t="s">
        <v>1384</v>
      </c>
      <c r="D812" s="115"/>
      <c r="E812" s="115"/>
      <c r="F812" s="115" t="s">
        <v>1456</v>
      </c>
      <c r="G812" s="115" t="s">
        <v>1457</v>
      </c>
      <c r="H812" s="115" t="s">
        <v>1458</v>
      </c>
      <c r="I812" s="115" t="s">
        <v>1115</v>
      </c>
      <c r="J812" s="118" t="s">
        <v>1459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64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0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27</v>
      </c>
      <c r="C813" s="115" t="s">
        <v>1384</v>
      </c>
      <c r="D813" s="115"/>
      <c r="E813" s="115"/>
      <c r="F813" s="115" t="s">
        <v>1456</v>
      </c>
      <c r="G813" s="115" t="s">
        <v>1457</v>
      </c>
      <c r="H813" s="115" t="s">
        <v>1460</v>
      </c>
      <c r="I813" s="115" t="s">
        <v>1461</v>
      </c>
      <c r="J813" s="118" t="s">
        <v>1461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5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0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1384</v>
      </c>
      <c r="D814" s="115"/>
      <c r="E814" s="115"/>
      <c r="F814" s="115" t="s">
        <v>1456</v>
      </c>
      <c r="G814" s="115" t="s">
        <v>1457</v>
      </c>
      <c r="H814" s="115" t="s">
        <v>1462</v>
      </c>
      <c r="I814" s="115" t="s">
        <v>1115</v>
      </c>
      <c r="J814" s="118" t="s">
        <v>1463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450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1384</v>
      </c>
      <c r="D815" s="115"/>
      <c r="E815" s="115"/>
      <c r="F815" s="115" t="s">
        <v>1456</v>
      </c>
      <c r="G815" s="115" t="s">
        <v>1457</v>
      </c>
      <c r="H815" s="115" t="s">
        <v>1464</v>
      </c>
      <c r="I815" s="115" t="s">
        <v>1465</v>
      </c>
      <c r="J815" s="118" t="s">
        <v>1465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7</v>
      </c>
      <c r="AM815" s="214">
        <v>0</v>
      </c>
      <c r="AN815" s="214">
        <v>0</v>
      </c>
      <c r="AO815" s="214">
        <v>0</v>
      </c>
      <c r="AP815" s="214">
        <v>0</v>
      </c>
      <c r="AQ815" s="214">
        <v>4</v>
      </c>
      <c r="AR815" s="214">
        <v>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18</v>
      </c>
      <c r="C816" s="115" t="s">
        <v>1384</v>
      </c>
      <c r="D816" s="115"/>
      <c r="E816" s="115"/>
      <c r="F816" s="115" t="s">
        <v>1456</v>
      </c>
      <c r="G816" s="115" t="s">
        <v>1457</v>
      </c>
      <c r="H816" s="115" t="s">
        <v>1466</v>
      </c>
      <c r="I816" s="115" t="s">
        <v>1467</v>
      </c>
      <c r="J816" s="118" t="s">
        <v>1467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7</v>
      </c>
      <c r="AM816" s="214">
        <v>0</v>
      </c>
      <c r="AN816" s="214">
        <v>2</v>
      </c>
      <c r="AO816" s="214">
        <v>0</v>
      </c>
      <c r="AP816" s="214">
        <v>0</v>
      </c>
      <c r="AQ816" s="214">
        <v>1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1384</v>
      </c>
      <c r="D817" s="115"/>
      <c r="E817" s="115"/>
      <c r="F817" s="115" t="s">
        <v>1456</v>
      </c>
      <c r="G817" s="115" t="s">
        <v>1457</v>
      </c>
      <c r="H817" s="115" t="s">
        <v>1305</v>
      </c>
      <c r="I817" s="115" t="s">
        <v>1306</v>
      </c>
      <c r="J817" s="118" t="s">
        <v>1307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2820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0</v>
      </c>
      <c r="AM817" s="214">
        <v>0</v>
      </c>
      <c r="AN817" s="214">
        <v>0</v>
      </c>
      <c r="AO817" s="214">
        <v>0</v>
      </c>
      <c r="AP817" s="214">
        <v>0</v>
      </c>
      <c r="AQ817" s="214">
        <v>0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0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1384</v>
      </c>
      <c r="D818" s="115"/>
      <c r="E818" s="115"/>
      <c r="F818" s="115" t="s">
        <v>1456</v>
      </c>
      <c r="G818" s="115" t="s">
        <v>1457</v>
      </c>
      <c r="H818" s="115" t="s">
        <v>1468</v>
      </c>
      <c r="I818" s="115" t="s">
        <v>1286</v>
      </c>
      <c r="J818" s="118" t="s">
        <v>1280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430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1384</v>
      </c>
      <c r="D819" s="115"/>
      <c r="E819" s="115"/>
      <c r="F819" s="115" t="s">
        <v>1456</v>
      </c>
      <c r="G819" s="115" t="s">
        <v>1457</v>
      </c>
      <c r="H819" s="115" t="s">
        <v>1469</v>
      </c>
      <c r="I819" s="115" t="s">
        <v>1470</v>
      </c>
      <c r="J819" s="118" t="s">
        <v>1470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4</v>
      </c>
      <c r="AM819" s="214">
        <v>0</v>
      </c>
      <c r="AN819" s="214">
        <v>0</v>
      </c>
      <c r="AO819" s="214">
        <v>0</v>
      </c>
      <c r="AP819" s="214">
        <v>8</v>
      </c>
      <c r="AQ819" s="214">
        <v>0</v>
      </c>
      <c r="AR819" s="214">
        <v>0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0</v>
      </c>
      <c r="DU819" s="214">
        <v>0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1384</v>
      </c>
      <c r="D820" s="115"/>
      <c r="E820" s="115"/>
      <c r="F820" s="115" t="s">
        <v>1471</v>
      </c>
      <c r="G820" s="115" t="s">
        <v>1472</v>
      </c>
      <c r="H820" s="115" t="s">
        <v>1473</v>
      </c>
      <c r="I820" s="115" t="s">
        <v>1474</v>
      </c>
      <c r="J820" s="118" t="s">
        <v>1475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1040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1384</v>
      </c>
      <c r="D821" s="115"/>
      <c r="E821" s="115"/>
      <c r="F821" s="115" t="s">
        <v>1471</v>
      </c>
      <c r="G821" s="115" t="s">
        <v>1472</v>
      </c>
      <c r="H821" s="115" t="s">
        <v>1476</v>
      </c>
      <c r="I821" s="115" t="s">
        <v>1477</v>
      </c>
      <c r="J821" s="118" t="s">
        <v>1477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2</v>
      </c>
      <c r="AM821" s="214">
        <v>0</v>
      </c>
      <c r="AN821" s="214">
        <v>0</v>
      </c>
      <c r="AO821" s="214">
        <v>0</v>
      </c>
      <c r="AP821" s="214">
        <v>0</v>
      </c>
      <c r="AQ821" s="214">
        <v>5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1384</v>
      </c>
      <c r="D822" s="115"/>
      <c r="E822" s="115"/>
      <c r="F822" s="115" t="s">
        <v>1471</v>
      </c>
      <c r="G822" s="115" t="s">
        <v>1472</v>
      </c>
      <c r="H822" s="115" t="s">
        <v>1478</v>
      </c>
      <c r="I822" s="115" t="s">
        <v>1474</v>
      </c>
      <c r="J822" s="118" t="s">
        <v>131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340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18</v>
      </c>
      <c r="C823" s="115" t="s">
        <v>1384</v>
      </c>
      <c r="D823" s="115"/>
      <c r="E823" s="115"/>
      <c r="F823" s="115" t="s">
        <v>1471</v>
      </c>
      <c r="G823" s="115" t="s">
        <v>1472</v>
      </c>
      <c r="H823" s="115" t="s">
        <v>1479</v>
      </c>
      <c r="I823" s="115" t="s">
        <v>1191</v>
      </c>
      <c r="J823" s="118" t="s">
        <v>131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860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18</v>
      </c>
      <c r="C824" s="115" t="s">
        <v>1384</v>
      </c>
      <c r="D824" s="115"/>
      <c r="E824" s="115"/>
      <c r="F824" s="115" t="s">
        <v>1480</v>
      </c>
      <c r="G824" s="115" t="s">
        <v>1481</v>
      </c>
      <c r="H824" s="115" t="s">
        <v>1482</v>
      </c>
      <c r="I824" s="115" t="s">
        <v>1483</v>
      </c>
      <c r="J824" s="118" t="s">
        <v>1483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2</v>
      </c>
      <c r="AM824" s="214">
        <v>0</v>
      </c>
      <c r="AN824" s="214">
        <v>2</v>
      </c>
      <c r="AO824" s="214">
        <v>0</v>
      </c>
      <c r="AP824" s="214">
        <v>0</v>
      </c>
      <c r="AQ824" s="214">
        <v>1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2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2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18</v>
      </c>
      <c r="C825" s="115" t="s">
        <v>1384</v>
      </c>
      <c r="D825" s="115"/>
      <c r="E825" s="115"/>
      <c r="F825" s="115" t="s">
        <v>1480</v>
      </c>
      <c r="G825" s="115" t="s">
        <v>1481</v>
      </c>
      <c r="H825" s="115" t="s">
        <v>1484</v>
      </c>
      <c r="I825" s="115" t="s">
        <v>1485</v>
      </c>
      <c r="J825" s="118" t="s">
        <v>1486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3780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0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1384</v>
      </c>
      <c r="D826" s="115"/>
      <c r="E826" s="115"/>
      <c r="F826" s="115" t="s">
        <v>1480</v>
      </c>
      <c r="G826" s="115" t="s">
        <v>1481</v>
      </c>
      <c r="H826" s="115" t="s">
        <v>1285</v>
      </c>
      <c r="I826" s="115" t="s">
        <v>1286</v>
      </c>
      <c r="J826" s="118" t="s">
        <v>147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14560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0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18</v>
      </c>
      <c r="C827" s="115" t="s">
        <v>1384</v>
      </c>
      <c r="D827" s="115"/>
      <c r="E827" s="115"/>
      <c r="F827" s="115" t="s">
        <v>1480</v>
      </c>
      <c r="G827" s="115" t="s">
        <v>1481</v>
      </c>
      <c r="H827" s="115" t="s">
        <v>1487</v>
      </c>
      <c r="I827" s="115" t="s">
        <v>1488</v>
      </c>
      <c r="J827" s="118" t="s">
        <v>1488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1</v>
      </c>
      <c r="AL827" s="214">
        <v>2</v>
      </c>
      <c r="AM827" s="214">
        <v>0</v>
      </c>
      <c r="AN827" s="214">
        <v>2</v>
      </c>
      <c r="AO827" s="214">
        <v>0</v>
      </c>
      <c r="AP827" s="214">
        <v>0</v>
      </c>
      <c r="AQ827" s="214">
        <v>4</v>
      </c>
      <c r="AR827" s="214">
        <v>0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7</v>
      </c>
      <c r="DT827" s="214">
        <v>0</v>
      </c>
      <c r="DU827" s="214">
        <v>13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0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27</v>
      </c>
      <c r="C828" s="115" t="s">
        <v>1384</v>
      </c>
      <c r="D828" s="115"/>
      <c r="E828" s="115"/>
      <c r="F828" s="115" t="s">
        <v>1480</v>
      </c>
      <c r="G828" s="115" t="s">
        <v>1481</v>
      </c>
      <c r="H828" s="115" t="s">
        <v>1489</v>
      </c>
      <c r="I828" s="115" t="s">
        <v>1490</v>
      </c>
      <c r="J828" s="118" t="s">
        <v>76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0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1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18</v>
      </c>
      <c r="C829" s="115" t="s">
        <v>1384</v>
      </c>
      <c r="D829" s="115"/>
      <c r="E829" s="115"/>
      <c r="F829" s="115" t="s">
        <v>1491</v>
      </c>
      <c r="G829" s="115" t="s">
        <v>1492</v>
      </c>
      <c r="H829" s="115" t="s">
        <v>1493</v>
      </c>
      <c r="I829" s="115" t="s">
        <v>1494</v>
      </c>
      <c r="J829" s="118" t="s">
        <v>1495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3000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18</v>
      </c>
      <c r="C830" s="115" t="s">
        <v>1384</v>
      </c>
      <c r="D830" s="115"/>
      <c r="E830" s="115"/>
      <c r="F830" s="115" t="s">
        <v>1491</v>
      </c>
      <c r="G830" s="115" t="s">
        <v>1492</v>
      </c>
      <c r="H830" s="115" t="s">
        <v>1496</v>
      </c>
      <c r="I830" s="115" t="s">
        <v>1495</v>
      </c>
      <c r="J830" s="118" t="s">
        <v>1495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1</v>
      </c>
      <c r="AM830" s="214">
        <v>0</v>
      </c>
      <c r="AN830" s="214">
        <v>2</v>
      </c>
      <c r="AO830" s="214">
        <v>0</v>
      </c>
      <c r="AP830" s="214">
        <v>0</v>
      </c>
      <c r="AQ830" s="214">
        <v>27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18</v>
      </c>
      <c r="C831" s="115" t="s">
        <v>1384</v>
      </c>
      <c r="D831" s="115"/>
      <c r="E831" s="115"/>
      <c r="F831" s="115" t="s">
        <v>1497</v>
      </c>
      <c r="G831" s="115" t="s">
        <v>1498</v>
      </c>
      <c r="H831" s="115" t="s">
        <v>1499</v>
      </c>
      <c r="I831" s="115" t="s">
        <v>1500</v>
      </c>
      <c r="J831" s="118" t="s">
        <v>1501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1800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18</v>
      </c>
      <c r="C832" s="115" t="s">
        <v>1384</v>
      </c>
      <c r="D832" s="115"/>
      <c r="E832" s="115"/>
      <c r="F832" s="115" t="s">
        <v>1497</v>
      </c>
      <c r="G832" s="115" t="s">
        <v>1498</v>
      </c>
      <c r="H832" s="115" t="s">
        <v>1502</v>
      </c>
      <c r="I832" s="115" t="s">
        <v>1503</v>
      </c>
      <c r="J832" s="119" t="s">
        <v>1503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10</v>
      </c>
      <c r="AM832" s="214">
        <v>0</v>
      </c>
      <c r="AN832" s="214">
        <v>4</v>
      </c>
      <c r="AO832" s="214">
        <v>0</v>
      </c>
      <c r="AP832" s="214">
        <v>0</v>
      </c>
      <c r="AQ832" s="214">
        <v>3</v>
      </c>
      <c r="AR832" s="214">
        <v>0</v>
      </c>
      <c r="AS832" s="214">
        <v>0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18</v>
      </c>
      <c r="C833" s="115" t="s">
        <v>1384</v>
      </c>
      <c r="D833" s="115"/>
      <c r="E833" s="115"/>
      <c r="F833" s="115" t="s">
        <v>1504</v>
      </c>
      <c r="G833" s="115" t="s">
        <v>1505</v>
      </c>
      <c r="H833" s="115" t="s">
        <v>1506</v>
      </c>
      <c r="I833" s="115" t="s">
        <v>676</v>
      </c>
      <c r="J833" s="118" t="s">
        <v>1111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10500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18</v>
      </c>
      <c r="C834" s="115" t="s">
        <v>1384</v>
      </c>
      <c r="D834" s="115"/>
      <c r="E834" s="115"/>
      <c r="F834" s="115" t="s">
        <v>1504</v>
      </c>
      <c r="G834" s="115" t="s">
        <v>1505</v>
      </c>
      <c r="H834" s="115" t="s">
        <v>1507</v>
      </c>
      <c r="I834" s="115" t="s">
        <v>1508</v>
      </c>
      <c r="J834" s="118" t="s">
        <v>1508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0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78</v>
      </c>
      <c r="AM834" s="214">
        <v>0</v>
      </c>
      <c r="AN834" s="214">
        <v>61</v>
      </c>
      <c r="AO834" s="214">
        <v>0</v>
      </c>
      <c r="AP834" s="214">
        <v>0</v>
      </c>
      <c r="AQ834" s="214">
        <v>3</v>
      </c>
      <c r="AR834" s="214">
        <v>5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0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18</v>
      </c>
      <c r="C835" s="115" t="s">
        <v>1384</v>
      </c>
      <c r="D835" s="115"/>
      <c r="E835" s="115"/>
      <c r="F835" s="115" t="s">
        <v>1509</v>
      </c>
      <c r="G835" s="115" t="s">
        <v>1510</v>
      </c>
      <c r="H835" s="115" t="s">
        <v>1511</v>
      </c>
      <c r="I835" s="115" t="s">
        <v>1512</v>
      </c>
      <c r="J835" s="118" t="s">
        <v>1513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11490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0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18</v>
      </c>
      <c r="C836" s="115" t="s">
        <v>1384</v>
      </c>
      <c r="D836" s="115"/>
      <c r="E836" s="115"/>
      <c r="F836" s="115" t="s">
        <v>1509</v>
      </c>
      <c r="G836" s="115" t="s">
        <v>1510</v>
      </c>
      <c r="H836" s="115" t="s">
        <v>1514</v>
      </c>
      <c r="I836" s="115" t="s">
        <v>1515</v>
      </c>
      <c r="J836" s="118" t="s">
        <v>1516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10</v>
      </c>
      <c r="AM836" s="214">
        <v>0</v>
      </c>
      <c r="AN836" s="214">
        <v>61</v>
      </c>
      <c r="AO836" s="214">
        <v>0</v>
      </c>
      <c r="AP836" s="214">
        <v>2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4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18</v>
      </c>
      <c r="C837" s="115" t="s">
        <v>1384</v>
      </c>
      <c r="D837" s="115"/>
      <c r="E837" s="115"/>
      <c r="F837" s="115" t="s">
        <v>1517</v>
      </c>
      <c r="G837" s="115" t="s">
        <v>1518</v>
      </c>
      <c r="H837" s="115" t="s">
        <v>1519</v>
      </c>
      <c r="I837" s="115" t="s">
        <v>1520</v>
      </c>
      <c r="J837" s="118" t="s">
        <v>1521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32900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18</v>
      </c>
      <c r="C838" s="115" t="s">
        <v>1384</v>
      </c>
      <c r="D838" s="115"/>
      <c r="E838" s="115"/>
      <c r="F838" s="115" t="s">
        <v>1517</v>
      </c>
      <c r="G838" s="115" t="s">
        <v>1518</v>
      </c>
      <c r="H838" s="115" t="s">
        <v>1522</v>
      </c>
      <c r="I838" s="115" t="s">
        <v>1523</v>
      </c>
      <c r="J838" s="118" t="s">
        <v>1524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2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18</v>
      </c>
      <c r="C839" s="115" t="s">
        <v>1384</v>
      </c>
      <c r="D839" s="115"/>
      <c r="E839" s="115"/>
      <c r="F839" s="115" t="s">
        <v>1517</v>
      </c>
      <c r="G839" s="115" t="s">
        <v>1518</v>
      </c>
      <c r="H839" s="115" t="s">
        <v>1525</v>
      </c>
      <c r="I839" s="115" t="s">
        <v>1526</v>
      </c>
      <c r="J839" s="118" t="s">
        <v>1527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4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4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18</v>
      </c>
      <c r="C840" s="115" t="s">
        <v>1384</v>
      </c>
      <c r="D840" s="115"/>
      <c r="E840" s="115"/>
      <c r="F840" s="115" t="s">
        <v>1528</v>
      </c>
      <c r="G840" s="115" t="s">
        <v>1529</v>
      </c>
      <c r="H840" s="115" t="s">
        <v>1530</v>
      </c>
      <c r="I840" s="115" t="s">
        <v>1531</v>
      </c>
      <c r="J840" s="118" t="s">
        <v>170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11038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1</v>
      </c>
      <c r="AO840" s="214">
        <v>0</v>
      </c>
      <c r="AP840" s="214">
        <v>0</v>
      </c>
      <c r="AQ840" s="214">
        <v>0</v>
      </c>
      <c r="AR840" s="214">
        <v>0</v>
      </c>
      <c r="AS840" s="214">
        <v>0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18</v>
      </c>
      <c r="C841" s="115" t="s">
        <v>1384</v>
      </c>
      <c r="D841" s="115"/>
      <c r="E841" s="115"/>
      <c r="F841" s="115" t="s">
        <v>1532</v>
      </c>
      <c r="G841" s="115" t="s">
        <v>1533</v>
      </c>
      <c r="H841" s="115" t="s">
        <v>1534</v>
      </c>
      <c r="I841" s="115" t="s">
        <v>1535</v>
      </c>
      <c r="J841" s="118" t="s">
        <v>1536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11360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0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18</v>
      </c>
      <c r="C842" s="115" t="s">
        <v>1384</v>
      </c>
      <c r="D842" s="115"/>
      <c r="E842" s="115"/>
      <c r="F842" s="115" t="s">
        <v>1532</v>
      </c>
      <c r="G842" s="115" t="s">
        <v>1533</v>
      </c>
      <c r="H842" s="115" t="s">
        <v>1537</v>
      </c>
      <c r="I842" s="115" t="s">
        <v>1538</v>
      </c>
      <c r="J842" s="118" t="s">
        <v>1538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1</v>
      </c>
      <c r="AJ842" s="214">
        <v>0</v>
      </c>
      <c r="AK842" s="214">
        <v>0</v>
      </c>
      <c r="AL842" s="214">
        <v>8</v>
      </c>
      <c r="AM842" s="214">
        <v>0</v>
      </c>
      <c r="AN842" s="214">
        <v>25</v>
      </c>
      <c r="AO842" s="214">
        <v>0</v>
      </c>
      <c r="AP842" s="214">
        <v>0</v>
      </c>
      <c r="AQ842" s="214">
        <v>3</v>
      </c>
      <c r="AR842" s="214">
        <v>0</v>
      </c>
      <c r="AS842" s="214">
        <v>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3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18</v>
      </c>
      <c r="C843" s="115" t="s">
        <v>1384</v>
      </c>
      <c r="D843" s="115"/>
      <c r="E843" s="115"/>
      <c r="F843" s="115" t="s">
        <v>1539</v>
      </c>
      <c r="G843" s="115" t="s">
        <v>1540</v>
      </c>
      <c r="H843" s="115" t="s">
        <v>1541</v>
      </c>
      <c r="I843" s="115" t="s">
        <v>1542</v>
      </c>
      <c r="J843" s="118" t="s">
        <v>1543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203</v>
      </c>
      <c r="AM843" s="214">
        <v>0</v>
      </c>
      <c r="AN843" s="214">
        <v>48</v>
      </c>
      <c r="AO843" s="214">
        <v>0</v>
      </c>
      <c r="AP843" s="214">
        <v>0</v>
      </c>
      <c r="AQ843" s="214">
        <v>0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1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18</v>
      </c>
      <c r="C844" s="115" t="s">
        <v>1384</v>
      </c>
      <c r="D844" s="115"/>
      <c r="E844" s="115"/>
      <c r="F844" s="115" t="s">
        <v>1539</v>
      </c>
      <c r="G844" s="115" t="s">
        <v>1540</v>
      </c>
      <c r="H844" s="115" t="s">
        <v>1544</v>
      </c>
      <c r="I844" s="115" t="s">
        <v>1545</v>
      </c>
      <c r="J844" s="118" t="s">
        <v>1546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11108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19</v>
      </c>
      <c r="AM844" s="214">
        <v>0</v>
      </c>
      <c r="AN844" s="214">
        <v>2</v>
      </c>
      <c r="AO844" s="214">
        <v>0</v>
      </c>
      <c r="AP844" s="214">
        <v>0</v>
      </c>
      <c r="AQ844" s="214">
        <v>2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27</v>
      </c>
      <c r="C845" s="115" t="s">
        <v>1384</v>
      </c>
      <c r="D845" s="115"/>
      <c r="E845" s="115"/>
      <c r="F845" s="115" t="s">
        <v>1539</v>
      </c>
      <c r="G845" s="115" t="s">
        <v>1540</v>
      </c>
      <c r="H845" s="115" t="s">
        <v>1448</v>
      </c>
      <c r="I845" s="115" t="s">
        <v>1449</v>
      </c>
      <c r="J845" s="118" t="s">
        <v>1449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1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18</v>
      </c>
      <c r="C846" s="115" t="s">
        <v>1384</v>
      </c>
      <c r="D846" s="115"/>
      <c r="E846" s="115"/>
      <c r="F846" s="115" t="s">
        <v>1547</v>
      </c>
      <c r="G846" s="115" t="s">
        <v>1548</v>
      </c>
      <c r="H846" s="115" t="s">
        <v>1549</v>
      </c>
      <c r="I846" s="115" t="s">
        <v>1550</v>
      </c>
      <c r="J846" s="118" t="s">
        <v>1550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34524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0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18</v>
      </c>
      <c r="C847" s="115" t="s">
        <v>1384</v>
      </c>
      <c r="D847" s="115"/>
      <c r="E847" s="115"/>
      <c r="F847" s="115" t="s">
        <v>1547</v>
      </c>
      <c r="G847" s="115" t="s">
        <v>1548</v>
      </c>
      <c r="H847" s="115" t="s">
        <v>1551</v>
      </c>
      <c r="I847" s="115" t="s">
        <v>1552</v>
      </c>
      <c r="J847" s="118" t="s">
        <v>1552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207</v>
      </c>
      <c r="AM847" s="214">
        <v>0</v>
      </c>
      <c r="AN847" s="214">
        <v>361</v>
      </c>
      <c r="AO847" s="214">
        <v>0</v>
      </c>
      <c r="AP847" s="214">
        <v>0</v>
      </c>
      <c r="AQ847" s="214">
        <v>51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2</v>
      </c>
      <c r="DT847" s="214">
        <v>0</v>
      </c>
      <c r="DU847" s="214">
        <v>11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32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18</v>
      </c>
      <c r="C848" s="115" t="s">
        <v>1384</v>
      </c>
      <c r="D848" s="115"/>
      <c r="E848" s="115"/>
      <c r="F848" s="115" t="s">
        <v>1553</v>
      </c>
      <c r="G848" s="115" t="s">
        <v>1554</v>
      </c>
      <c r="H848" s="115" t="s">
        <v>476</v>
      </c>
      <c r="I848" s="115" t="s">
        <v>477</v>
      </c>
      <c r="J848" s="118" t="s">
        <v>170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0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400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18</v>
      </c>
      <c r="C849" s="115" t="s">
        <v>1384</v>
      </c>
      <c r="D849" s="115"/>
      <c r="E849" s="115"/>
      <c r="F849" s="115" t="s">
        <v>1553</v>
      </c>
      <c r="G849" s="115" t="s">
        <v>1554</v>
      </c>
      <c r="H849" s="115" t="s">
        <v>1555</v>
      </c>
      <c r="I849" s="115" t="s">
        <v>1556</v>
      </c>
      <c r="J849" s="118" t="s">
        <v>1557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0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178</v>
      </c>
      <c r="AM849" s="214">
        <v>0</v>
      </c>
      <c r="AN849" s="214">
        <v>261</v>
      </c>
      <c r="AO849" s="214">
        <v>0</v>
      </c>
      <c r="AP849" s="214">
        <v>0</v>
      </c>
      <c r="AQ849" s="214">
        <v>406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3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18</v>
      </c>
      <c r="C850" s="115" t="s">
        <v>1384</v>
      </c>
      <c r="D850" s="115"/>
      <c r="E850" s="115"/>
      <c r="F850" s="115" t="s">
        <v>1553</v>
      </c>
      <c r="G850" s="115" t="s">
        <v>1554</v>
      </c>
      <c r="H850" s="115" t="s">
        <v>1558</v>
      </c>
      <c r="I850" s="115" t="s">
        <v>1559</v>
      </c>
      <c r="J850" s="118" t="s">
        <v>1560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10480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18</v>
      </c>
      <c r="C851" s="115" t="s">
        <v>1384</v>
      </c>
      <c r="D851" s="115"/>
      <c r="E851" s="115"/>
      <c r="F851" s="115" t="s">
        <v>1561</v>
      </c>
      <c r="G851" s="115" t="s">
        <v>1562</v>
      </c>
      <c r="H851" s="115" t="s">
        <v>1563</v>
      </c>
      <c r="I851" s="115" t="s">
        <v>1564</v>
      </c>
      <c r="J851" s="118" t="s">
        <v>1564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0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3</v>
      </c>
      <c r="AL851" s="214">
        <v>135</v>
      </c>
      <c r="AM851" s="214">
        <v>0</v>
      </c>
      <c r="AN851" s="214">
        <v>102</v>
      </c>
      <c r="AO851" s="214">
        <v>0</v>
      </c>
      <c r="AP851" s="214">
        <v>0</v>
      </c>
      <c r="AQ851" s="214">
        <v>13</v>
      </c>
      <c r="AR851" s="214">
        <v>5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2</v>
      </c>
      <c r="DT851" s="214">
        <v>0</v>
      </c>
      <c r="DU851" s="214">
        <v>4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5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18</v>
      </c>
      <c r="C852" s="115" t="s">
        <v>1384</v>
      </c>
      <c r="D852" s="115"/>
      <c r="E852" s="115"/>
      <c r="F852" s="115" t="s">
        <v>1561</v>
      </c>
      <c r="G852" s="115" t="s">
        <v>1562</v>
      </c>
      <c r="H852" s="115" t="s">
        <v>1565</v>
      </c>
      <c r="I852" s="115" t="s">
        <v>1566</v>
      </c>
      <c r="J852" s="118" t="s">
        <v>170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11545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18</v>
      </c>
      <c r="C853" s="115" t="s">
        <v>1384</v>
      </c>
      <c r="D853" s="115"/>
      <c r="E853" s="115"/>
      <c r="F853" s="115" t="s">
        <v>1567</v>
      </c>
      <c r="G853" s="115" t="s">
        <v>1568</v>
      </c>
      <c r="H853" s="115" t="s">
        <v>1342</v>
      </c>
      <c r="I853" s="115" t="s">
        <v>676</v>
      </c>
      <c r="J853" s="118" t="s">
        <v>1343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3390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0</v>
      </c>
      <c r="AM853" s="214">
        <v>0</v>
      </c>
      <c r="AN853" s="214">
        <v>0</v>
      </c>
      <c r="AO853" s="214">
        <v>0</v>
      </c>
      <c r="AP853" s="214">
        <v>0</v>
      </c>
      <c r="AQ853" s="214">
        <v>0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18</v>
      </c>
      <c r="C854" s="115" t="s">
        <v>1384</v>
      </c>
      <c r="D854" s="115"/>
      <c r="E854" s="115"/>
      <c r="F854" s="115" t="s">
        <v>1567</v>
      </c>
      <c r="G854" s="115" t="s">
        <v>1568</v>
      </c>
      <c r="H854" s="115" t="s">
        <v>1448</v>
      </c>
      <c r="I854" s="115" t="s">
        <v>1449</v>
      </c>
      <c r="J854" s="118" t="s">
        <v>1449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1</v>
      </c>
      <c r="AL854" s="214">
        <v>234</v>
      </c>
      <c r="AM854" s="214">
        <v>0</v>
      </c>
      <c r="AN854" s="214">
        <v>29</v>
      </c>
      <c r="AO854" s="214">
        <v>0</v>
      </c>
      <c r="AP854" s="214">
        <v>0</v>
      </c>
      <c r="AQ854" s="214">
        <v>2</v>
      </c>
      <c r="AR854" s="214">
        <v>21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3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18</v>
      </c>
      <c r="C855" s="115" t="s">
        <v>1384</v>
      </c>
      <c r="D855" s="115"/>
      <c r="E855" s="115"/>
      <c r="F855" s="115" t="s">
        <v>1567</v>
      </c>
      <c r="G855" s="115" t="s">
        <v>1568</v>
      </c>
      <c r="H855" s="115" t="s">
        <v>1344</v>
      </c>
      <c r="I855" s="115" t="s">
        <v>676</v>
      </c>
      <c r="J855" s="118" t="s">
        <v>1345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970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18</v>
      </c>
      <c r="C856" s="115" t="s">
        <v>1384</v>
      </c>
      <c r="D856" s="115"/>
      <c r="E856" s="115"/>
      <c r="F856" s="115" t="s">
        <v>1567</v>
      </c>
      <c r="G856" s="115" t="s">
        <v>1568</v>
      </c>
      <c r="H856" s="115" t="s">
        <v>1346</v>
      </c>
      <c r="I856" s="115" t="s">
        <v>676</v>
      </c>
      <c r="J856" s="119" t="s">
        <v>577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100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18</v>
      </c>
      <c r="C857" s="115" t="s">
        <v>1384</v>
      </c>
      <c r="D857" s="115"/>
      <c r="E857" s="115"/>
      <c r="F857" s="115" t="s">
        <v>1567</v>
      </c>
      <c r="G857" s="115" t="s">
        <v>1568</v>
      </c>
      <c r="H857" s="115" t="s">
        <v>1569</v>
      </c>
      <c r="I857" s="115" t="s">
        <v>1570</v>
      </c>
      <c r="J857" s="119" t="s">
        <v>577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1</v>
      </c>
      <c r="AM857" s="214">
        <v>0</v>
      </c>
      <c r="AN857" s="214">
        <v>2</v>
      </c>
      <c r="AO857" s="214">
        <v>0</v>
      </c>
      <c r="AP857" s="214">
        <v>0</v>
      </c>
      <c r="AQ857" s="214">
        <v>0</v>
      </c>
      <c r="AR857" s="214">
        <v>1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3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18</v>
      </c>
      <c r="C858" s="115" t="s">
        <v>1384</v>
      </c>
      <c r="D858" s="115"/>
      <c r="E858" s="115"/>
      <c r="F858" s="115" t="s">
        <v>1567</v>
      </c>
      <c r="G858" s="115" t="s">
        <v>1568</v>
      </c>
      <c r="H858" s="115" t="s">
        <v>144</v>
      </c>
      <c r="I858" s="115" t="s">
        <v>143</v>
      </c>
      <c r="J858" s="118" t="s">
        <v>145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3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18</v>
      </c>
      <c r="C859" s="115" t="s">
        <v>1384</v>
      </c>
      <c r="D859" s="115"/>
      <c r="E859" s="115"/>
      <c r="F859" s="115" t="s">
        <v>1571</v>
      </c>
      <c r="G859" s="115" t="s">
        <v>1572</v>
      </c>
      <c r="H859" s="115" t="s">
        <v>1573</v>
      </c>
      <c r="I859" s="115" t="s">
        <v>1445</v>
      </c>
      <c r="J859" s="118" t="s">
        <v>1445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0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3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280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18</v>
      </c>
      <c r="C860" s="115" t="s">
        <v>1384</v>
      </c>
      <c r="D860" s="115"/>
      <c r="E860" s="115"/>
      <c r="F860" s="115" t="s">
        <v>1571</v>
      </c>
      <c r="G860" s="115" t="s">
        <v>1572</v>
      </c>
      <c r="H860" s="115" t="s">
        <v>1444</v>
      </c>
      <c r="I860" s="115" t="s">
        <v>1445</v>
      </c>
      <c r="J860" s="118" t="s">
        <v>175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2170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18</v>
      </c>
      <c r="C861" s="115" t="s">
        <v>1384</v>
      </c>
      <c r="D861" s="115"/>
      <c r="E861" s="115"/>
      <c r="F861" s="115" t="s">
        <v>1571</v>
      </c>
      <c r="G861" s="115" t="s">
        <v>1572</v>
      </c>
      <c r="H861" s="115" t="s">
        <v>1489</v>
      </c>
      <c r="I861" s="115" t="s">
        <v>1490</v>
      </c>
      <c r="J861" s="118" t="s">
        <v>76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0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280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18</v>
      </c>
      <c r="C862" s="115" t="s">
        <v>1384</v>
      </c>
      <c r="D862" s="115"/>
      <c r="E862" s="115"/>
      <c r="F862" s="115" t="s">
        <v>1574</v>
      </c>
      <c r="G862" s="115" t="s">
        <v>1575</v>
      </c>
      <c r="H862" s="115" t="s">
        <v>1318</v>
      </c>
      <c r="I862" s="115" t="s">
        <v>86</v>
      </c>
      <c r="J862" s="118" t="s">
        <v>946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1120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18</v>
      </c>
      <c r="C863" s="115" t="s">
        <v>1384</v>
      </c>
      <c r="D863" s="115"/>
      <c r="E863" s="115"/>
      <c r="F863" s="115" t="s">
        <v>1576</v>
      </c>
      <c r="G863" s="115" t="s">
        <v>1577</v>
      </c>
      <c r="H863" s="115" t="s">
        <v>1578</v>
      </c>
      <c r="I863" s="115" t="s">
        <v>541</v>
      </c>
      <c r="J863" s="118" t="s">
        <v>238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340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18</v>
      </c>
      <c r="C864" s="115" t="s">
        <v>1384</v>
      </c>
      <c r="D864" s="115"/>
      <c r="E864" s="115"/>
      <c r="F864" s="115" t="s">
        <v>1576</v>
      </c>
      <c r="G864" s="115" t="s">
        <v>1577</v>
      </c>
      <c r="H864" s="115" t="s">
        <v>540</v>
      </c>
      <c r="I864" s="115" t="s">
        <v>541</v>
      </c>
      <c r="J864" s="118" t="s">
        <v>238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7260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18</v>
      </c>
      <c r="C865" s="115" t="s">
        <v>1384</v>
      </c>
      <c r="D865" s="115"/>
      <c r="E865" s="115"/>
      <c r="F865" s="115" t="s">
        <v>1576</v>
      </c>
      <c r="G865" s="115" t="s">
        <v>1577</v>
      </c>
      <c r="H865" s="115" t="s">
        <v>673</v>
      </c>
      <c r="I865" s="115" t="s">
        <v>541</v>
      </c>
      <c r="J865" s="118" t="s">
        <v>238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0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0</v>
      </c>
      <c r="AM865" s="214">
        <v>0</v>
      </c>
      <c r="AN865" s="214">
        <v>0</v>
      </c>
      <c r="AO865" s="214">
        <v>0</v>
      </c>
      <c r="AP865" s="214">
        <v>0</v>
      </c>
      <c r="AQ865" s="214">
        <v>0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9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18</v>
      </c>
      <c r="C866" s="115" t="s">
        <v>1384</v>
      </c>
      <c r="D866" s="115"/>
      <c r="E866" s="115"/>
      <c r="F866" s="115" t="s">
        <v>1579</v>
      </c>
      <c r="G866" s="115" t="s">
        <v>1580</v>
      </c>
      <c r="H866" s="115" t="s">
        <v>1581</v>
      </c>
      <c r="I866" s="115" t="s">
        <v>1582</v>
      </c>
      <c r="J866" s="118" t="s">
        <v>1582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0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2</v>
      </c>
      <c r="AL866" s="214">
        <v>6</v>
      </c>
      <c r="AM866" s="214">
        <v>0</v>
      </c>
      <c r="AN866" s="214">
        <v>1</v>
      </c>
      <c r="AO866" s="214">
        <v>0</v>
      </c>
      <c r="AP866" s="214">
        <v>0</v>
      </c>
      <c r="AQ866" s="214">
        <v>2</v>
      </c>
      <c r="AR866" s="214">
        <v>7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4</v>
      </c>
      <c r="DT866" s="214">
        <v>0</v>
      </c>
      <c r="DU866" s="214">
        <v>1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39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18</v>
      </c>
      <c r="C867" s="115" t="s">
        <v>1384</v>
      </c>
      <c r="D867" s="115"/>
      <c r="E867" s="115"/>
      <c r="F867" s="115" t="s">
        <v>1579</v>
      </c>
      <c r="G867" s="115" t="s">
        <v>1580</v>
      </c>
      <c r="H867" s="115" t="s">
        <v>1351</v>
      </c>
      <c r="I867" s="115" t="s">
        <v>1352</v>
      </c>
      <c r="J867" s="118" t="s">
        <v>147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14730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18</v>
      </c>
      <c r="C868" s="115" t="s">
        <v>1384</v>
      </c>
      <c r="D868" s="115"/>
      <c r="E868" s="115"/>
      <c r="F868" s="115" t="s">
        <v>1579</v>
      </c>
      <c r="G868" s="115" t="s">
        <v>1580</v>
      </c>
      <c r="H868" s="115" t="s">
        <v>625</v>
      </c>
      <c r="I868" s="115" t="s">
        <v>269</v>
      </c>
      <c r="J868" s="118" t="s">
        <v>626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5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18</v>
      </c>
      <c r="C869" s="115" t="s">
        <v>1384</v>
      </c>
      <c r="D869" s="115"/>
      <c r="E869" s="115"/>
      <c r="F869" s="115" t="s">
        <v>1583</v>
      </c>
      <c r="G869" s="115" t="s">
        <v>1584</v>
      </c>
      <c r="H869" s="115" t="s">
        <v>1585</v>
      </c>
      <c r="I869" s="115" t="s">
        <v>1500</v>
      </c>
      <c r="J869" s="118" t="s">
        <v>238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15460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18</v>
      </c>
      <c r="C870" s="115" t="s">
        <v>1384</v>
      </c>
      <c r="D870" s="115"/>
      <c r="E870" s="115"/>
      <c r="F870" s="115" t="s">
        <v>1583</v>
      </c>
      <c r="G870" s="115" t="s">
        <v>1584</v>
      </c>
      <c r="H870" s="115" t="s">
        <v>1586</v>
      </c>
      <c r="I870" s="115" t="s">
        <v>1587</v>
      </c>
      <c r="J870" s="118" t="s">
        <v>1587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0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5</v>
      </c>
      <c r="AL870" s="214">
        <v>70</v>
      </c>
      <c r="AM870" s="214">
        <v>0</v>
      </c>
      <c r="AN870" s="214">
        <v>390</v>
      </c>
      <c r="AO870" s="214">
        <v>0</v>
      </c>
      <c r="AP870" s="214">
        <v>0</v>
      </c>
      <c r="AQ870" s="214">
        <v>11</v>
      </c>
      <c r="AR870" s="214">
        <v>25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1</v>
      </c>
      <c r="DT870" s="214">
        <v>0</v>
      </c>
      <c r="DU870" s="214">
        <v>1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19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18</v>
      </c>
      <c r="C871" s="115" t="s">
        <v>1384</v>
      </c>
      <c r="D871" s="115"/>
      <c r="E871" s="115"/>
      <c r="F871" s="115" t="s">
        <v>1588</v>
      </c>
      <c r="G871" s="115" t="s">
        <v>1577</v>
      </c>
      <c r="H871" s="115" t="s">
        <v>540</v>
      </c>
      <c r="I871" s="115" t="s">
        <v>541</v>
      </c>
      <c r="J871" s="118" t="s">
        <v>238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7840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18</v>
      </c>
      <c r="C872" s="115" t="s">
        <v>1384</v>
      </c>
      <c r="D872" s="115"/>
      <c r="E872" s="115"/>
      <c r="F872" s="115" t="s">
        <v>1588</v>
      </c>
      <c r="G872" s="115" t="s">
        <v>1577</v>
      </c>
      <c r="H872" s="115" t="s">
        <v>673</v>
      </c>
      <c r="I872" s="115" t="s">
        <v>541</v>
      </c>
      <c r="J872" s="118" t="s">
        <v>238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8</v>
      </c>
      <c r="DT872" s="214">
        <v>1</v>
      </c>
      <c r="DU872" s="214">
        <v>8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18</v>
      </c>
      <c r="C873" s="115" t="s">
        <v>1384</v>
      </c>
      <c r="D873" s="115"/>
      <c r="E873" s="115"/>
      <c r="F873" s="115" t="s">
        <v>1589</v>
      </c>
      <c r="G873" s="115" t="s">
        <v>1590</v>
      </c>
      <c r="H873" s="115" t="s">
        <v>1353</v>
      </c>
      <c r="I873" s="115" t="s">
        <v>1113</v>
      </c>
      <c r="J873" s="118" t="s">
        <v>147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14215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18</v>
      </c>
      <c r="C874" s="115" t="s">
        <v>1384</v>
      </c>
      <c r="D874" s="115"/>
      <c r="E874" s="115"/>
      <c r="F874" s="115" t="s">
        <v>1589</v>
      </c>
      <c r="G874" s="115" t="s">
        <v>1590</v>
      </c>
      <c r="H874" s="115" t="s">
        <v>1591</v>
      </c>
      <c r="I874" s="115" t="s">
        <v>1592</v>
      </c>
      <c r="J874" s="118" t="s">
        <v>1592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0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2</v>
      </c>
      <c r="AL874" s="214">
        <v>121</v>
      </c>
      <c r="AM874" s="214">
        <v>0</v>
      </c>
      <c r="AN874" s="214">
        <v>62</v>
      </c>
      <c r="AO874" s="214">
        <v>0</v>
      </c>
      <c r="AP874" s="214">
        <v>0</v>
      </c>
      <c r="AQ874" s="214">
        <v>9</v>
      </c>
      <c r="AR874" s="214">
        <v>37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2</v>
      </c>
      <c r="DT874" s="214">
        <v>0</v>
      </c>
      <c r="DU874" s="214">
        <v>11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18</v>
      </c>
      <c r="C875" s="115" t="s">
        <v>1384</v>
      </c>
      <c r="D875" s="115"/>
      <c r="E875" s="115"/>
      <c r="F875" s="115" t="s">
        <v>1593</v>
      </c>
      <c r="G875" s="115" t="s">
        <v>1594</v>
      </c>
      <c r="H875" s="115" t="s">
        <v>1375</v>
      </c>
      <c r="I875" s="115" t="s">
        <v>75</v>
      </c>
      <c r="J875" s="118" t="s">
        <v>251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11570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18</v>
      </c>
      <c r="C876" s="115" t="s">
        <v>1384</v>
      </c>
      <c r="D876" s="115"/>
      <c r="E876" s="115"/>
      <c r="F876" s="115" t="s">
        <v>1593</v>
      </c>
      <c r="G876" s="115" t="s">
        <v>1594</v>
      </c>
      <c r="H876" s="115" t="s">
        <v>1595</v>
      </c>
      <c r="I876" s="115" t="s">
        <v>1596</v>
      </c>
      <c r="J876" s="118" t="s">
        <v>1596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0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9</v>
      </c>
      <c r="AJ876" s="214">
        <v>0</v>
      </c>
      <c r="AK876" s="214">
        <v>0</v>
      </c>
      <c r="AL876" s="214">
        <v>473</v>
      </c>
      <c r="AM876" s="214">
        <v>0</v>
      </c>
      <c r="AN876" s="214">
        <v>153</v>
      </c>
      <c r="AO876" s="214">
        <v>0</v>
      </c>
      <c r="AP876" s="214">
        <v>0</v>
      </c>
      <c r="AQ876" s="214">
        <v>6</v>
      </c>
      <c r="AR876" s="214">
        <v>1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4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2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18</v>
      </c>
      <c r="C877" s="115" t="s">
        <v>1384</v>
      </c>
      <c r="D877" s="115"/>
      <c r="E877" s="115"/>
      <c r="F877" s="115" t="s">
        <v>1597</v>
      </c>
      <c r="G877" s="115" t="s">
        <v>1598</v>
      </c>
      <c r="H877" s="115" t="s">
        <v>1376</v>
      </c>
      <c r="I877" s="115" t="s">
        <v>86</v>
      </c>
      <c r="J877" s="118" t="s">
        <v>251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700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18</v>
      </c>
      <c r="C878" s="115" t="s">
        <v>1384</v>
      </c>
      <c r="D878" s="115"/>
      <c r="E878" s="115"/>
      <c r="F878" s="115" t="s">
        <v>1597</v>
      </c>
      <c r="G878" s="115" t="s">
        <v>1598</v>
      </c>
      <c r="H878" s="115" t="s">
        <v>1599</v>
      </c>
      <c r="I878" s="115" t="s">
        <v>1600</v>
      </c>
      <c r="J878" s="118" t="s">
        <v>1600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0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2</v>
      </c>
      <c r="AL878" s="214">
        <v>18</v>
      </c>
      <c r="AM878" s="214">
        <v>0</v>
      </c>
      <c r="AN878" s="214">
        <v>0</v>
      </c>
      <c r="AO878" s="214">
        <v>0</v>
      </c>
      <c r="AP878" s="214">
        <v>0</v>
      </c>
      <c r="AQ878" s="214">
        <v>10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1</v>
      </c>
      <c r="DT878" s="214">
        <v>0</v>
      </c>
      <c r="DU878" s="214">
        <v>1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18</v>
      </c>
      <c r="C879" s="115" t="s">
        <v>1384</v>
      </c>
      <c r="D879" s="115"/>
      <c r="E879" s="115"/>
      <c r="F879" s="115" t="s">
        <v>1597</v>
      </c>
      <c r="G879" s="115" t="s">
        <v>1598</v>
      </c>
      <c r="H879" s="115" t="s">
        <v>1377</v>
      </c>
      <c r="I879" s="115" t="s">
        <v>86</v>
      </c>
      <c r="J879" s="118" t="s">
        <v>1372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11040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18</v>
      </c>
      <c r="C880" s="115" t="s">
        <v>1384</v>
      </c>
      <c r="D880" s="115"/>
      <c r="E880" s="115"/>
      <c r="F880" s="115" t="s">
        <v>1601</v>
      </c>
      <c r="G880" s="115" t="s">
        <v>1602</v>
      </c>
      <c r="H880" s="115" t="s">
        <v>1603</v>
      </c>
      <c r="I880" s="115" t="s">
        <v>1113</v>
      </c>
      <c r="J880" s="118" t="s">
        <v>895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3186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18</v>
      </c>
      <c r="C881" s="115" t="s">
        <v>1384</v>
      </c>
      <c r="D881" s="115"/>
      <c r="E881" s="115"/>
      <c r="F881" s="115" t="s">
        <v>1601</v>
      </c>
      <c r="G881" s="115" t="s">
        <v>1602</v>
      </c>
      <c r="H881" s="115" t="s">
        <v>1604</v>
      </c>
      <c r="I881" s="115" t="s">
        <v>1605</v>
      </c>
      <c r="J881" s="118" t="s">
        <v>1605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0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230</v>
      </c>
      <c r="AM881" s="214">
        <v>0</v>
      </c>
      <c r="AN881" s="214">
        <v>137</v>
      </c>
      <c r="AO881" s="214">
        <v>0</v>
      </c>
      <c r="AP881" s="214">
        <v>13</v>
      </c>
      <c r="AQ881" s="214">
        <v>8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1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6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18</v>
      </c>
      <c r="C882" s="115" t="s">
        <v>1384</v>
      </c>
      <c r="D882" s="115"/>
      <c r="E882" s="115"/>
      <c r="F882" s="115" t="s">
        <v>1601</v>
      </c>
      <c r="G882" s="115" t="s">
        <v>1602</v>
      </c>
      <c r="H882" s="115" t="s">
        <v>1606</v>
      </c>
      <c r="I882" s="115" t="s">
        <v>1115</v>
      </c>
      <c r="J882" s="118" t="s">
        <v>895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3420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18</v>
      </c>
      <c r="C883" s="115" t="s">
        <v>1384</v>
      </c>
      <c r="D883" s="115"/>
      <c r="E883" s="115"/>
      <c r="F883" s="115" t="s">
        <v>1601</v>
      </c>
      <c r="G883" s="115" t="s">
        <v>1602</v>
      </c>
      <c r="H883" s="115" t="s">
        <v>1607</v>
      </c>
      <c r="I883" s="115" t="s">
        <v>1608</v>
      </c>
      <c r="J883" s="118" t="s">
        <v>1608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314</v>
      </c>
      <c r="AM883" s="214">
        <v>0</v>
      </c>
      <c r="AN883" s="214">
        <v>88</v>
      </c>
      <c r="AO883" s="214">
        <v>0</v>
      </c>
      <c r="AP883" s="214">
        <v>0</v>
      </c>
      <c r="AQ883" s="214">
        <v>88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1</v>
      </c>
      <c r="DT883" s="214">
        <v>0</v>
      </c>
      <c r="DU883" s="214">
        <v>1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27</v>
      </c>
      <c r="C884" s="115" t="s">
        <v>1384</v>
      </c>
      <c r="D884" s="115"/>
      <c r="E884" s="115"/>
      <c r="F884" s="115" t="s">
        <v>1609</v>
      </c>
      <c r="G884" s="115" t="s">
        <v>1610</v>
      </c>
      <c r="H884" s="115" t="s">
        <v>1611</v>
      </c>
      <c r="I884" s="115" t="s">
        <v>1352</v>
      </c>
      <c r="J884" s="118" t="s">
        <v>909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280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27</v>
      </c>
      <c r="C885" s="115" t="s">
        <v>1384</v>
      </c>
      <c r="D885" s="115"/>
      <c r="E885" s="115"/>
      <c r="F885" s="115" t="s">
        <v>1609</v>
      </c>
      <c r="G885" s="115" t="s">
        <v>1610</v>
      </c>
      <c r="H885" s="115" t="s">
        <v>1612</v>
      </c>
      <c r="I885" s="115" t="s">
        <v>1352</v>
      </c>
      <c r="J885" s="118" t="s">
        <v>909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0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15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1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19</v>
      </c>
      <c r="C886" s="115" t="s">
        <v>1613</v>
      </c>
      <c r="D886" s="115"/>
      <c r="E886" s="115"/>
      <c r="F886" s="115" t="s">
        <v>1614</v>
      </c>
      <c r="G886" s="115" t="s">
        <v>1615</v>
      </c>
      <c r="H886" s="115" t="s">
        <v>1616</v>
      </c>
      <c r="I886" s="115" t="s">
        <v>1617</v>
      </c>
      <c r="J886" s="118" t="s">
        <v>141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5760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19</v>
      </c>
      <c r="C887" s="115" t="s">
        <v>1613</v>
      </c>
      <c r="D887" s="115"/>
      <c r="E887" s="115"/>
      <c r="F887" s="115" t="s">
        <v>1614</v>
      </c>
      <c r="G887" s="115" t="s">
        <v>1615</v>
      </c>
      <c r="H887" s="115" t="s">
        <v>1618</v>
      </c>
      <c r="I887" s="115" t="s">
        <v>1617</v>
      </c>
      <c r="J887" s="118" t="s">
        <v>154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15615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19</v>
      </c>
      <c r="C888" s="115" t="s">
        <v>1613</v>
      </c>
      <c r="D888" s="115"/>
      <c r="E888" s="115"/>
      <c r="F888" s="115" t="s">
        <v>1619</v>
      </c>
      <c r="G888" s="115" t="s">
        <v>1620</v>
      </c>
      <c r="H888" s="115" t="s">
        <v>640</v>
      </c>
      <c r="I888" s="115" t="s">
        <v>639</v>
      </c>
      <c r="J888" s="118" t="s">
        <v>141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5850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0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19</v>
      </c>
      <c r="C889" s="115" t="s">
        <v>1613</v>
      </c>
      <c r="D889" s="115"/>
      <c r="E889" s="115"/>
      <c r="F889" s="115" t="s">
        <v>1619</v>
      </c>
      <c r="G889" s="115" t="s">
        <v>1620</v>
      </c>
      <c r="H889" s="115" t="s">
        <v>641</v>
      </c>
      <c r="I889" s="115" t="s">
        <v>639</v>
      </c>
      <c r="J889" s="118" t="s">
        <v>141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1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7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19</v>
      </c>
      <c r="C890" s="115" t="s">
        <v>1613</v>
      </c>
      <c r="D890" s="115"/>
      <c r="E890" s="115"/>
      <c r="F890" s="115" t="s">
        <v>1619</v>
      </c>
      <c r="G890" s="115" t="s">
        <v>1620</v>
      </c>
      <c r="H890" s="115" t="s">
        <v>644</v>
      </c>
      <c r="I890" s="115" t="s">
        <v>643</v>
      </c>
      <c r="J890" s="118" t="s">
        <v>364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1660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19</v>
      </c>
      <c r="C891" s="115" t="s">
        <v>1613</v>
      </c>
      <c r="D891" s="115"/>
      <c r="E891" s="115"/>
      <c r="F891" s="115" t="s">
        <v>1619</v>
      </c>
      <c r="G891" s="115" t="s">
        <v>1620</v>
      </c>
      <c r="H891" s="115" t="s">
        <v>645</v>
      </c>
      <c r="I891" s="115" t="s">
        <v>643</v>
      </c>
      <c r="J891" s="118" t="s">
        <v>364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0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4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19</v>
      </c>
      <c r="C892" s="115" t="s">
        <v>1613</v>
      </c>
      <c r="D892" s="115"/>
      <c r="E892" s="115"/>
      <c r="F892" s="115" t="s">
        <v>1621</v>
      </c>
      <c r="G892" s="115" t="s">
        <v>1622</v>
      </c>
      <c r="H892" s="115" t="s">
        <v>638</v>
      </c>
      <c r="I892" s="115" t="s">
        <v>639</v>
      </c>
      <c r="J892" s="118" t="s">
        <v>141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6270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19</v>
      </c>
      <c r="C893" s="115" t="s">
        <v>1613</v>
      </c>
      <c r="D893" s="115"/>
      <c r="E893" s="115"/>
      <c r="F893" s="115" t="s">
        <v>1621</v>
      </c>
      <c r="G893" s="115" t="s">
        <v>1622</v>
      </c>
      <c r="H893" s="115" t="s">
        <v>642</v>
      </c>
      <c r="I893" s="115" t="s">
        <v>643</v>
      </c>
      <c r="J893" s="118" t="s">
        <v>218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15960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19</v>
      </c>
      <c r="C894" s="115" t="s">
        <v>1613</v>
      </c>
      <c r="D894" s="115"/>
      <c r="E894" s="115"/>
      <c r="F894" s="115" t="s">
        <v>1623</v>
      </c>
      <c r="G894" s="115" t="s">
        <v>1620</v>
      </c>
      <c r="H894" s="115" t="s">
        <v>644</v>
      </c>
      <c r="I894" s="115" t="s">
        <v>643</v>
      </c>
      <c r="J894" s="118" t="s">
        <v>364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13590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19</v>
      </c>
      <c r="C895" s="115" t="s">
        <v>1613</v>
      </c>
      <c r="D895" s="115"/>
      <c r="E895" s="115"/>
      <c r="F895" s="115" t="s">
        <v>1623</v>
      </c>
      <c r="G895" s="115" t="s">
        <v>1620</v>
      </c>
      <c r="H895" s="115" t="s">
        <v>645</v>
      </c>
      <c r="I895" s="115" t="s">
        <v>643</v>
      </c>
      <c r="J895" s="118" t="s">
        <v>364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52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19</v>
      </c>
      <c r="C896" s="115" t="s">
        <v>1613</v>
      </c>
      <c r="D896" s="115"/>
      <c r="E896" s="115"/>
      <c r="F896" s="115" t="s">
        <v>1624</v>
      </c>
      <c r="G896" s="115" t="s">
        <v>1625</v>
      </c>
      <c r="H896" s="115" t="s">
        <v>1626</v>
      </c>
      <c r="I896" s="115" t="s">
        <v>1215</v>
      </c>
      <c r="J896" s="118" t="s">
        <v>454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340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19</v>
      </c>
      <c r="C897" s="115" t="s">
        <v>1613</v>
      </c>
      <c r="D897" s="115"/>
      <c r="E897" s="115"/>
      <c r="F897" s="115" t="s">
        <v>1624</v>
      </c>
      <c r="G897" s="115" t="s">
        <v>1625</v>
      </c>
      <c r="H897" s="115" t="s">
        <v>1627</v>
      </c>
      <c r="I897" s="115" t="s">
        <v>1215</v>
      </c>
      <c r="J897" s="118" t="s">
        <v>454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400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19</v>
      </c>
      <c r="C898" s="115" t="s">
        <v>1613</v>
      </c>
      <c r="D898" s="115"/>
      <c r="E898" s="115"/>
      <c r="F898" s="115" t="s">
        <v>1624</v>
      </c>
      <c r="G898" s="115" t="s">
        <v>1625</v>
      </c>
      <c r="H898" s="115" t="s">
        <v>1628</v>
      </c>
      <c r="I898" s="115" t="s">
        <v>874</v>
      </c>
      <c r="J898" s="118" t="s">
        <v>391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220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19</v>
      </c>
      <c r="C899" s="115" t="s">
        <v>1613</v>
      </c>
      <c r="D899" s="115"/>
      <c r="E899" s="115"/>
      <c r="F899" s="115" t="s">
        <v>1624</v>
      </c>
      <c r="G899" s="115" t="s">
        <v>1625</v>
      </c>
      <c r="H899" s="115" t="s">
        <v>873</v>
      </c>
      <c r="I899" s="115" t="s">
        <v>874</v>
      </c>
      <c r="J899" s="118" t="s">
        <v>391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0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1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19</v>
      </c>
      <c r="C900" s="115" t="s">
        <v>1613</v>
      </c>
      <c r="D900" s="115"/>
      <c r="E900" s="115"/>
      <c r="F900" s="115" t="s">
        <v>1624</v>
      </c>
      <c r="G900" s="115" t="s">
        <v>1625</v>
      </c>
      <c r="H900" s="115" t="s">
        <v>1629</v>
      </c>
      <c r="I900" s="115" t="s">
        <v>876</v>
      </c>
      <c r="J900" s="118" t="s">
        <v>391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380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0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19</v>
      </c>
      <c r="C901" s="115" t="s">
        <v>1613</v>
      </c>
      <c r="D901" s="115"/>
      <c r="E901" s="115"/>
      <c r="F901" s="115" t="s">
        <v>1624</v>
      </c>
      <c r="G901" s="115" t="s">
        <v>1625</v>
      </c>
      <c r="H901" s="115" t="s">
        <v>1029</v>
      </c>
      <c r="I901" s="115" t="s">
        <v>1030</v>
      </c>
      <c r="J901" s="118" t="s">
        <v>454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1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19</v>
      </c>
      <c r="C902" s="115" t="s">
        <v>1613</v>
      </c>
      <c r="D902" s="115"/>
      <c r="E902" s="115"/>
      <c r="F902" s="115" t="s">
        <v>1630</v>
      </c>
      <c r="G902" s="115" t="s">
        <v>1631</v>
      </c>
      <c r="H902" s="115" t="s">
        <v>1632</v>
      </c>
      <c r="I902" s="115" t="s">
        <v>1633</v>
      </c>
      <c r="J902" s="118" t="s">
        <v>391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168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19</v>
      </c>
      <c r="C903" s="115" t="s">
        <v>1613</v>
      </c>
      <c r="D903" s="115"/>
      <c r="E903" s="115"/>
      <c r="F903" s="115" t="s">
        <v>1630</v>
      </c>
      <c r="G903" s="115" t="s">
        <v>1631</v>
      </c>
      <c r="H903" s="115" t="s">
        <v>1634</v>
      </c>
      <c r="I903" s="115" t="s">
        <v>1633</v>
      </c>
      <c r="J903" s="118" t="s">
        <v>391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168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19</v>
      </c>
      <c r="C904" s="115" t="s">
        <v>1613</v>
      </c>
      <c r="D904" s="115"/>
      <c r="E904" s="115"/>
      <c r="F904" s="115" t="s">
        <v>1630</v>
      </c>
      <c r="G904" s="115" t="s">
        <v>1631</v>
      </c>
      <c r="H904" s="115" t="s">
        <v>1635</v>
      </c>
      <c r="I904" s="115" t="s">
        <v>1636</v>
      </c>
      <c r="J904" s="118" t="s">
        <v>391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84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19</v>
      </c>
      <c r="C905" s="115" t="s">
        <v>1613</v>
      </c>
      <c r="D905" s="115"/>
      <c r="E905" s="115"/>
      <c r="F905" s="115" t="s">
        <v>1630</v>
      </c>
      <c r="G905" s="115" t="s">
        <v>1631</v>
      </c>
      <c r="H905" s="115" t="s">
        <v>1637</v>
      </c>
      <c r="I905" s="115" t="s">
        <v>1636</v>
      </c>
      <c r="J905" s="118" t="s">
        <v>391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84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19</v>
      </c>
      <c r="C906" s="115" t="s">
        <v>1613</v>
      </c>
      <c r="D906" s="115"/>
      <c r="E906" s="115"/>
      <c r="F906" s="115" t="s">
        <v>1630</v>
      </c>
      <c r="G906" s="115" t="s">
        <v>1631</v>
      </c>
      <c r="H906" s="115" t="s">
        <v>1638</v>
      </c>
      <c r="I906" s="115" t="s">
        <v>1639</v>
      </c>
      <c r="J906" s="118" t="s">
        <v>391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84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19</v>
      </c>
      <c r="C907" s="115" t="s">
        <v>1613</v>
      </c>
      <c r="D907" s="115"/>
      <c r="E907" s="115"/>
      <c r="F907" s="115" t="s">
        <v>1630</v>
      </c>
      <c r="G907" s="115" t="s">
        <v>1631</v>
      </c>
      <c r="H907" s="115" t="s">
        <v>1640</v>
      </c>
      <c r="I907" s="115" t="s">
        <v>1639</v>
      </c>
      <c r="J907" s="118" t="s">
        <v>391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84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19</v>
      </c>
      <c r="C908" s="115" t="s">
        <v>1613</v>
      </c>
      <c r="D908" s="115"/>
      <c r="E908" s="115"/>
      <c r="F908" s="115" t="s">
        <v>1630</v>
      </c>
      <c r="G908" s="115" t="s">
        <v>1631</v>
      </c>
      <c r="H908" s="115" t="s">
        <v>1641</v>
      </c>
      <c r="I908" s="115" t="s">
        <v>1642</v>
      </c>
      <c r="J908" s="118" t="s">
        <v>391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168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0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19</v>
      </c>
      <c r="C909" s="115" t="s">
        <v>1613</v>
      </c>
      <c r="D909" s="115"/>
      <c r="E909" s="115"/>
      <c r="F909" s="115" t="s">
        <v>1630</v>
      </c>
      <c r="G909" s="115" t="s">
        <v>1631</v>
      </c>
      <c r="H909" s="115" t="s">
        <v>1643</v>
      </c>
      <c r="I909" s="115" t="s">
        <v>1642</v>
      </c>
      <c r="J909" s="118" t="s">
        <v>391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168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19</v>
      </c>
      <c r="C910" s="115" t="s">
        <v>1613</v>
      </c>
      <c r="D910" s="115"/>
      <c r="E910" s="115"/>
      <c r="F910" s="115" t="s">
        <v>1630</v>
      </c>
      <c r="G910" s="115" t="s">
        <v>1631</v>
      </c>
      <c r="H910" s="115" t="s">
        <v>1644</v>
      </c>
      <c r="I910" s="115" t="s">
        <v>1211</v>
      </c>
      <c r="J910" s="118" t="s">
        <v>454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541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19</v>
      </c>
      <c r="C911" s="115" t="s">
        <v>1613</v>
      </c>
      <c r="D911" s="115"/>
      <c r="E911" s="115"/>
      <c r="F911" s="115" t="s">
        <v>1630</v>
      </c>
      <c r="G911" s="115" t="s">
        <v>1631</v>
      </c>
      <c r="H911" s="115" t="s">
        <v>1645</v>
      </c>
      <c r="I911" s="115" t="s">
        <v>1211</v>
      </c>
      <c r="J911" s="118" t="s">
        <v>454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546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19</v>
      </c>
      <c r="C912" s="115" t="s">
        <v>1613</v>
      </c>
      <c r="D912" s="115"/>
      <c r="E912" s="115"/>
      <c r="F912" s="115" t="s">
        <v>1630</v>
      </c>
      <c r="G912" s="115" t="s">
        <v>1631</v>
      </c>
      <c r="H912" s="115" t="s">
        <v>1646</v>
      </c>
      <c r="I912" s="115" t="s">
        <v>1211</v>
      </c>
      <c r="J912" s="118" t="s">
        <v>454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541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19</v>
      </c>
      <c r="C913" s="115" t="s">
        <v>1613</v>
      </c>
      <c r="D913" s="115"/>
      <c r="E913" s="115"/>
      <c r="F913" s="115" t="s">
        <v>1630</v>
      </c>
      <c r="G913" s="115" t="s">
        <v>1631</v>
      </c>
      <c r="H913" s="115" t="s">
        <v>1647</v>
      </c>
      <c r="I913" s="115" t="s">
        <v>1211</v>
      </c>
      <c r="J913" s="118" t="s">
        <v>454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546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19</v>
      </c>
      <c r="C914" s="115" t="s">
        <v>1613</v>
      </c>
      <c r="D914" s="115"/>
      <c r="E914" s="115"/>
      <c r="F914" s="115" t="s">
        <v>1630</v>
      </c>
      <c r="G914" s="115" t="s">
        <v>1631</v>
      </c>
      <c r="H914" s="115" t="s">
        <v>1648</v>
      </c>
      <c r="I914" s="115" t="s">
        <v>1211</v>
      </c>
      <c r="J914" s="118" t="s">
        <v>454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418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19</v>
      </c>
      <c r="C915" s="115" t="s">
        <v>1613</v>
      </c>
      <c r="D915" s="115"/>
      <c r="E915" s="115"/>
      <c r="F915" s="115" t="s">
        <v>1630</v>
      </c>
      <c r="G915" s="115" t="s">
        <v>1631</v>
      </c>
      <c r="H915" s="115" t="s">
        <v>1649</v>
      </c>
      <c r="I915" s="115" t="s">
        <v>1211</v>
      </c>
      <c r="J915" s="118" t="s">
        <v>454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436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0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19</v>
      </c>
      <c r="C916" s="115" t="s">
        <v>1613</v>
      </c>
      <c r="D916" s="115"/>
      <c r="E916" s="115"/>
      <c r="F916" s="115" t="s">
        <v>1630</v>
      </c>
      <c r="G916" s="115" t="s">
        <v>1631</v>
      </c>
      <c r="H916" s="115" t="s">
        <v>1650</v>
      </c>
      <c r="I916" s="115" t="s">
        <v>1211</v>
      </c>
      <c r="J916" s="118" t="s">
        <v>454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408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19</v>
      </c>
      <c r="C917" s="115" t="s">
        <v>1613</v>
      </c>
      <c r="D917" s="115"/>
      <c r="E917" s="115"/>
      <c r="F917" s="115" t="s">
        <v>1630</v>
      </c>
      <c r="G917" s="115" t="s">
        <v>1631</v>
      </c>
      <c r="H917" s="115" t="s">
        <v>1651</v>
      </c>
      <c r="I917" s="115" t="s">
        <v>1211</v>
      </c>
      <c r="J917" s="118" t="s">
        <v>454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403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19</v>
      </c>
      <c r="C918" s="115" t="s">
        <v>1613</v>
      </c>
      <c r="D918" s="115"/>
      <c r="E918" s="115"/>
      <c r="F918" s="115" t="s">
        <v>1630</v>
      </c>
      <c r="G918" s="115" t="s">
        <v>1631</v>
      </c>
      <c r="H918" s="115" t="s">
        <v>1652</v>
      </c>
      <c r="I918" s="115" t="s">
        <v>1211</v>
      </c>
      <c r="J918" s="118" t="s">
        <v>454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181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19</v>
      </c>
      <c r="C919" s="115" t="s">
        <v>1613</v>
      </c>
      <c r="D919" s="115"/>
      <c r="E919" s="115"/>
      <c r="F919" s="115" t="s">
        <v>1630</v>
      </c>
      <c r="G919" s="115" t="s">
        <v>1631</v>
      </c>
      <c r="H919" s="115" t="s">
        <v>1653</v>
      </c>
      <c r="I919" s="115" t="s">
        <v>1211</v>
      </c>
      <c r="J919" s="118" t="s">
        <v>454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186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19</v>
      </c>
      <c r="C920" s="115" t="s">
        <v>1613</v>
      </c>
      <c r="D920" s="115"/>
      <c r="E920" s="115"/>
      <c r="F920" s="115" t="s">
        <v>1630</v>
      </c>
      <c r="G920" s="115" t="s">
        <v>1631</v>
      </c>
      <c r="H920" s="115" t="s">
        <v>1654</v>
      </c>
      <c r="I920" s="115" t="s">
        <v>1211</v>
      </c>
      <c r="J920" s="118" t="s">
        <v>454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181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0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19</v>
      </c>
      <c r="C921" s="115" t="s">
        <v>1613</v>
      </c>
      <c r="D921" s="115"/>
      <c r="E921" s="115"/>
      <c r="F921" s="115" t="s">
        <v>1630</v>
      </c>
      <c r="G921" s="115" t="s">
        <v>1631</v>
      </c>
      <c r="H921" s="115" t="s">
        <v>1655</v>
      </c>
      <c r="I921" s="115" t="s">
        <v>1211</v>
      </c>
      <c r="J921" s="118" t="s">
        <v>454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186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19</v>
      </c>
      <c r="C922" s="115" t="s">
        <v>1613</v>
      </c>
      <c r="D922" s="115"/>
      <c r="E922" s="115"/>
      <c r="F922" s="115" t="s">
        <v>1656</v>
      </c>
      <c r="G922" s="115" t="s">
        <v>1657</v>
      </c>
      <c r="H922" s="115" t="s">
        <v>1658</v>
      </c>
      <c r="I922" s="115" t="s">
        <v>1659</v>
      </c>
      <c r="J922" s="118" t="s">
        <v>1660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90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19</v>
      </c>
      <c r="C923" s="115" t="s">
        <v>1613</v>
      </c>
      <c r="D923" s="115"/>
      <c r="E923" s="115"/>
      <c r="F923" s="115" t="s">
        <v>1656</v>
      </c>
      <c r="G923" s="115" t="s">
        <v>1657</v>
      </c>
      <c r="H923" s="115" t="s">
        <v>1661</v>
      </c>
      <c r="I923" s="115" t="s">
        <v>1662</v>
      </c>
      <c r="J923" s="118" t="s">
        <v>1660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90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19</v>
      </c>
      <c r="C924" s="115" t="s">
        <v>1613</v>
      </c>
      <c r="D924" s="115"/>
      <c r="E924" s="115"/>
      <c r="F924" s="115" t="s">
        <v>1656</v>
      </c>
      <c r="G924" s="115" t="s">
        <v>1657</v>
      </c>
      <c r="H924" s="115" t="s">
        <v>1663</v>
      </c>
      <c r="I924" s="115" t="s">
        <v>1664</v>
      </c>
      <c r="J924" s="118" t="s">
        <v>1660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90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0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19</v>
      </c>
      <c r="C925" s="115" t="s">
        <v>1613</v>
      </c>
      <c r="D925" s="115"/>
      <c r="E925" s="115"/>
      <c r="F925" s="115" t="s">
        <v>1656</v>
      </c>
      <c r="G925" s="115" t="s">
        <v>1657</v>
      </c>
      <c r="H925" s="115" t="s">
        <v>1665</v>
      </c>
      <c r="I925" s="115" t="s">
        <v>1666</v>
      </c>
      <c r="J925" s="118" t="s">
        <v>1660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90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19</v>
      </c>
      <c r="C926" s="115" t="s">
        <v>1613</v>
      </c>
      <c r="D926" s="115"/>
      <c r="E926" s="115"/>
      <c r="F926" s="115" t="s">
        <v>1656</v>
      </c>
      <c r="G926" s="115" t="s">
        <v>1657</v>
      </c>
      <c r="H926" s="115" t="s">
        <v>1667</v>
      </c>
      <c r="I926" s="115" t="s">
        <v>1668</v>
      </c>
      <c r="J926" s="118" t="s">
        <v>1660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90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19</v>
      </c>
      <c r="C927" s="115" t="s">
        <v>1613</v>
      </c>
      <c r="D927" s="115"/>
      <c r="E927" s="115"/>
      <c r="F927" s="115" t="s">
        <v>1656</v>
      </c>
      <c r="G927" s="115" t="s">
        <v>1657</v>
      </c>
      <c r="H927" s="115" t="s">
        <v>1669</v>
      </c>
      <c r="I927" s="115" t="s">
        <v>1670</v>
      </c>
      <c r="J927" s="118" t="s">
        <v>1660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90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0</v>
      </c>
      <c r="AM927" s="214">
        <v>0</v>
      </c>
      <c r="AN927" s="214">
        <v>0</v>
      </c>
      <c r="AO927" s="214">
        <v>0</v>
      </c>
      <c r="AP927" s="214">
        <v>0</v>
      </c>
      <c r="AQ927" s="214">
        <v>0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19</v>
      </c>
      <c r="C928" s="115" t="s">
        <v>1613</v>
      </c>
      <c r="D928" s="115"/>
      <c r="E928" s="115"/>
      <c r="F928" s="115" t="s">
        <v>1656</v>
      </c>
      <c r="G928" s="115" t="s">
        <v>1657</v>
      </c>
      <c r="H928" s="115" t="s">
        <v>1671</v>
      </c>
      <c r="I928" s="115" t="s">
        <v>1672</v>
      </c>
      <c r="J928" s="118" t="s">
        <v>454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523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19</v>
      </c>
      <c r="C929" s="115" t="s">
        <v>1613</v>
      </c>
      <c r="D929" s="115"/>
      <c r="E929" s="115"/>
      <c r="F929" s="115" t="s">
        <v>1656</v>
      </c>
      <c r="G929" s="115" t="s">
        <v>1657</v>
      </c>
      <c r="H929" s="115" t="s">
        <v>1673</v>
      </c>
      <c r="I929" s="115" t="s">
        <v>1674</v>
      </c>
      <c r="J929" s="118" t="s">
        <v>454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528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19</v>
      </c>
      <c r="C930" s="115" t="s">
        <v>1613</v>
      </c>
      <c r="D930" s="115"/>
      <c r="E930" s="115"/>
      <c r="F930" s="115" t="s">
        <v>1656</v>
      </c>
      <c r="G930" s="115" t="s">
        <v>1657</v>
      </c>
      <c r="H930" s="115" t="s">
        <v>1675</v>
      </c>
      <c r="I930" s="115" t="s">
        <v>1676</v>
      </c>
      <c r="J930" s="118" t="s">
        <v>454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229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19</v>
      </c>
      <c r="C931" s="115" t="s">
        <v>1613</v>
      </c>
      <c r="D931" s="115"/>
      <c r="E931" s="115"/>
      <c r="F931" s="115" t="s">
        <v>1656</v>
      </c>
      <c r="G931" s="115" t="s">
        <v>1657</v>
      </c>
      <c r="H931" s="115" t="s">
        <v>1677</v>
      </c>
      <c r="I931" s="115" t="s">
        <v>1678</v>
      </c>
      <c r="J931" s="118" t="s">
        <v>454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234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19</v>
      </c>
      <c r="C932" s="115" t="s">
        <v>1613</v>
      </c>
      <c r="D932" s="115"/>
      <c r="E932" s="115"/>
      <c r="F932" s="115" t="s">
        <v>1656</v>
      </c>
      <c r="G932" s="115" t="s">
        <v>1657</v>
      </c>
      <c r="H932" s="115" t="s">
        <v>1679</v>
      </c>
      <c r="I932" s="115" t="s">
        <v>1676</v>
      </c>
      <c r="J932" s="118" t="s">
        <v>454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151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19</v>
      </c>
      <c r="C933" s="115" t="s">
        <v>1613</v>
      </c>
      <c r="D933" s="115"/>
      <c r="E933" s="115"/>
      <c r="F933" s="115" t="s">
        <v>1656</v>
      </c>
      <c r="G933" s="115" t="s">
        <v>1657</v>
      </c>
      <c r="H933" s="115" t="s">
        <v>1680</v>
      </c>
      <c r="I933" s="115" t="s">
        <v>1678</v>
      </c>
      <c r="J933" s="118" t="s">
        <v>454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156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0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19</v>
      </c>
      <c r="C934" s="115" t="s">
        <v>1613</v>
      </c>
      <c r="D934" s="115"/>
      <c r="E934" s="115"/>
      <c r="F934" s="115" t="s">
        <v>1656</v>
      </c>
      <c r="G934" s="115" t="s">
        <v>1657</v>
      </c>
      <c r="H934" s="115" t="s">
        <v>1681</v>
      </c>
      <c r="I934" s="115" t="s">
        <v>1682</v>
      </c>
      <c r="J934" s="118" t="s">
        <v>454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84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0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19</v>
      </c>
      <c r="C935" s="115" t="s">
        <v>1613</v>
      </c>
      <c r="D935" s="115"/>
      <c r="E935" s="115"/>
      <c r="F935" s="115" t="s">
        <v>1656</v>
      </c>
      <c r="G935" s="115" t="s">
        <v>1657</v>
      </c>
      <c r="H935" s="115" t="s">
        <v>1683</v>
      </c>
      <c r="I935" s="115" t="s">
        <v>1684</v>
      </c>
      <c r="J935" s="118" t="s">
        <v>454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72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19</v>
      </c>
      <c r="C936" s="115" t="s">
        <v>1613</v>
      </c>
      <c r="D936" s="115"/>
      <c r="E936" s="115"/>
      <c r="F936" s="115" t="s">
        <v>1656</v>
      </c>
      <c r="G936" s="115" t="s">
        <v>1657</v>
      </c>
      <c r="H936" s="115" t="s">
        <v>1685</v>
      </c>
      <c r="I936" s="115" t="s">
        <v>1686</v>
      </c>
      <c r="J936" s="118" t="s">
        <v>454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84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19</v>
      </c>
      <c r="C937" s="115" t="s">
        <v>1613</v>
      </c>
      <c r="D937" s="115"/>
      <c r="E937" s="115"/>
      <c r="F937" s="115" t="s">
        <v>1656</v>
      </c>
      <c r="G937" s="115" t="s">
        <v>1657</v>
      </c>
      <c r="H937" s="115" t="s">
        <v>1687</v>
      </c>
      <c r="I937" s="115" t="s">
        <v>1688</v>
      </c>
      <c r="J937" s="118" t="s">
        <v>454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72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19</v>
      </c>
      <c r="C938" s="115" t="s">
        <v>1613</v>
      </c>
      <c r="D938" s="115"/>
      <c r="E938" s="115"/>
      <c r="F938" s="115" t="s">
        <v>1689</v>
      </c>
      <c r="G938" s="115" t="s">
        <v>1690</v>
      </c>
      <c r="H938" s="115" t="s">
        <v>1691</v>
      </c>
      <c r="I938" s="115" t="s">
        <v>1215</v>
      </c>
      <c r="J938" s="118" t="s">
        <v>454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60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19</v>
      </c>
      <c r="C939" s="115" t="s">
        <v>1613</v>
      </c>
      <c r="D939" s="115"/>
      <c r="E939" s="115"/>
      <c r="F939" s="115" t="s">
        <v>1689</v>
      </c>
      <c r="G939" s="115" t="s">
        <v>1690</v>
      </c>
      <c r="H939" s="115" t="s">
        <v>1692</v>
      </c>
      <c r="I939" s="115" t="s">
        <v>1215</v>
      </c>
      <c r="J939" s="118" t="s">
        <v>454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60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19</v>
      </c>
      <c r="C940" s="115" t="s">
        <v>1613</v>
      </c>
      <c r="D940" s="115"/>
      <c r="E940" s="115"/>
      <c r="F940" s="115" t="s">
        <v>1689</v>
      </c>
      <c r="G940" s="115" t="s">
        <v>1690</v>
      </c>
      <c r="H940" s="115" t="s">
        <v>1693</v>
      </c>
      <c r="I940" s="115" t="s">
        <v>1215</v>
      </c>
      <c r="J940" s="118" t="s">
        <v>454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395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0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19</v>
      </c>
      <c r="C941" s="115" t="s">
        <v>1613</v>
      </c>
      <c r="D941" s="115"/>
      <c r="E941" s="115"/>
      <c r="F941" s="115" t="s">
        <v>1689</v>
      </c>
      <c r="G941" s="115" t="s">
        <v>1690</v>
      </c>
      <c r="H941" s="115" t="s">
        <v>1694</v>
      </c>
      <c r="I941" s="115" t="s">
        <v>1215</v>
      </c>
      <c r="J941" s="118" t="s">
        <v>454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570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19</v>
      </c>
      <c r="C942" s="115" t="s">
        <v>1613</v>
      </c>
      <c r="D942" s="115"/>
      <c r="E942" s="115"/>
      <c r="F942" s="115" t="s">
        <v>1689</v>
      </c>
      <c r="G942" s="115" t="s">
        <v>1690</v>
      </c>
      <c r="H942" s="115" t="s">
        <v>1695</v>
      </c>
      <c r="I942" s="115" t="s">
        <v>1215</v>
      </c>
      <c r="J942" s="118" t="s">
        <v>454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120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19</v>
      </c>
      <c r="C943" s="115" t="s">
        <v>1613</v>
      </c>
      <c r="D943" s="115"/>
      <c r="E943" s="115"/>
      <c r="F943" s="115" t="s">
        <v>1689</v>
      </c>
      <c r="G943" s="115" t="s">
        <v>1690</v>
      </c>
      <c r="H943" s="115" t="s">
        <v>1696</v>
      </c>
      <c r="I943" s="115" t="s">
        <v>1215</v>
      </c>
      <c r="J943" s="118" t="s">
        <v>317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65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19</v>
      </c>
      <c r="C944" s="115" t="s">
        <v>1613</v>
      </c>
      <c r="D944" s="115"/>
      <c r="E944" s="115"/>
      <c r="F944" s="115" t="s">
        <v>1689</v>
      </c>
      <c r="G944" s="115" t="s">
        <v>1690</v>
      </c>
      <c r="H944" s="115" t="s">
        <v>1697</v>
      </c>
      <c r="I944" s="115" t="s">
        <v>1698</v>
      </c>
      <c r="J944" s="118" t="s">
        <v>317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65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19</v>
      </c>
      <c r="C945" s="115" t="s">
        <v>1613</v>
      </c>
      <c r="D945" s="115"/>
      <c r="E945" s="115"/>
      <c r="F945" s="115" t="s">
        <v>1689</v>
      </c>
      <c r="G945" s="115" t="s">
        <v>1690</v>
      </c>
      <c r="H945" s="115" t="s">
        <v>877</v>
      </c>
      <c r="I945" s="115" t="s">
        <v>878</v>
      </c>
      <c r="J945" s="118" t="s">
        <v>317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6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19</v>
      </c>
      <c r="C946" s="115" t="s">
        <v>1613</v>
      </c>
      <c r="D946" s="115"/>
      <c r="E946" s="115"/>
      <c r="F946" s="115" t="s">
        <v>1699</v>
      </c>
      <c r="G946" s="115" t="s">
        <v>1700</v>
      </c>
      <c r="H946" s="115" t="s">
        <v>1701</v>
      </c>
      <c r="I946" s="115" t="s">
        <v>1224</v>
      </c>
      <c r="J946" s="118" t="s">
        <v>454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450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19</v>
      </c>
      <c r="C947" s="115" t="s">
        <v>1613</v>
      </c>
      <c r="D947" s="115"/>
      <c r="E947" s="115"/>
      <c r="F947" s="115" t="s">
        <v>1699</v>
      </c>
      <c r="G947" s="115" t="s">
        <v>1700</v>
      </c>
      <c r="H947" s="115" t="s">
        <v>1702</v>
      </c>
      <c r="I947" s="115" t="s">
        <v>1224</v>
      </c>
      <c r="J947" s="118" t="s">
        <v>454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580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19</v>
      </c>
      <c r="C948" s="115" t="s">
        <v>1613</v>
      </c>
      <c r="D948" s="115"/>
      <c r="E948" s="115"/>
      <c r="F948" s="115" t="s">
        <v>1699</v>
      </c>
      <c r="G948" s="115" t="s">
        <v>1700</v>
      </c>
      <c r="H948" s="115" t="s">
        <v>1703</v>
      </c>
      <c r="I948" s="115" t="s">
        <v>1224</v>
      </c>
      <c r="J948" s="118" t="s">
        <v>454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440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19</v>
      </c>
      <c r="C949" s="115" t="s">
        <v>1613</v>
      </c>
      <c r="D949" s="115"/>
      <c r="E949" s="115"/>
      <c r="F949" s="115" t="s">
        <v>1704</v>
      </c>
      <c r="G949" s="115" t="s">
        <v>1705</v>
      </c>
      <c r="H949" s="115" t="s">
        <v>1706</v>
      </c>
      <c r="I949" s="115" t="s">
        <v>1211</v>
      </c>
      <c r="J949" s="118" t="s">
        <v>317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183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19</v>
      </c>
      <c r="C950" s="115" t="s">
        <v>1613</v>
      </c>
      <c r="D950" s="115"/>
      <c r="E950" s="115"/>
      <c r="F950" s="115" t="s">
        <v>1704</v>
      </c>
      <c r="G950" s="115" t="s">
        <v>1705</v>
      </c>
      <c r="H950" s="115" t="s">
        <v>1707</v>
      </c>
      <c r="I950" s="115" t="s">
        <v>1211</v>
      </c>
      <c r="J950" s="118" t="s">
        <v>317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183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19</v>
      </c>
      <c r="C951" s="115" t="s">
        <v>1613</v>
      </c>
      <c r="D951" s="115"/>
      <c r="E951" s="115"/>
      <c r="F951" s="115" t="s">
        <v>1704</v>
      </c>
      <c r="G951" s="115" t="s">
        <v>1705</v>
      </c>
      <c r="H951" s="115" t="s">
        <v>1708</v>
      </c>
      <c r="I951" s="115" t="s">
        <v>1211</v>
      </c>
      <c r="J951" s="118" t="s">
        <v>317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317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19</v>
      </c>
      <c r="C952" s="115" t="s">
        <v>1613</v>
      </c>
      <c r="D952" s="115"/>
      <c r="E952" s="115"/>
      <c r="F952" s="115" t="s">
        <v>1704</v>
      </c>
      <c r="G952" s="115" t="s">
        <v>1705</v>
      </c>
      <c r="H952" s="115" t="s">
        <v>1709</v>
      </c>
      <c r="I952" s="115" t="s">
        <v>1211</v>
      </c>
      <c r="J952" s="118" t="s">
        <v>317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317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27</v>
      </c>
      <c r="C953" s="115" t="s">
        <v>1613</v>
      </c>
      <c r="D953" s="115"/>
      <c r="E953" s="115"/>
      <c r="F953" s="115" t="s">
        <v>1704</v>
      </c>
      <c r="G953" s="115" t="s">
        <v>1705</v>
      </c>
      <c r="H953" s="115" t="s">
        <v>1710</v>
      </c>
      <c r="I953" s="115" t="s">
        <v>1211</v>
      </c>
      <c r="J953" s="118" t="s">
        <v>520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24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27</v>
      </c>
      <c r="C954" s="115" t="s">
        <v>1613</v>
      </c>
      <c r="D954" s="115"/>
      <c r="E954" s="115"/>
      <c r="F954" s="115" t="s">
        <v>1704</v>
      </c>
      <c r="G954" s="115" t="s">
        <v>1705</v>
      </c>
      <c r="H954" s="115" t="s">
        <v>1711</v>
      </c>
      <c r="I954" s="115" t="s">
        <v>1211</v>
      </c>
      <c r="J954" s="118" t="s">
        <v>520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24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27</v>
      </c>
      <c r="C955" s="115" t="s">
        <v>1613</v>
      </c>
      <c r="D955" s="115"/>
      <c r="E955" s="115"/>
      <c r="F955" s="115" t="s">
        <v>1712</v>
      </c>
      <c r="G955" s="115" t="s">
        <v>1713</v>
      </c>
      <c r="H955" s="115" t="s">
        <v>1714</v>
      </c>
      <c r="I955" s="115" t="s">
        <v>1170</v>
      </c>
      <c r="J955" s="118" t="s">
        <v>520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2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27</v>
      </c>
      <c r="C956" s="115" t="s">
        <v>1613</v>
      </c>
      <c r="D956" s="115"/>
      <c r="E956" s="115"/>
      <c r="F956" s="115" t="s">
        <v>1712</v>
      </c>
      <c r="G956" s="115" t="s">
        <v>1713</v>
      </c>
      <c r="H956" s="115" t="s">
        <v>1715</v>
      </c>
      <c r="I956" s="115" t="s">
        <v>1172</v>
      </c>
      <c r="J956" s="118" t="s">
        <v>520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2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27</v>
      </c>
      <c r="C957" s="115" t="s">
        <v>1613</v>
      </c>
      <c r="D957" s="115"/>
      <c r="E957" s="115"/>
      <c r="F957" s="115" t="s">
        <v>1712</v>
      </c>
      <c r="G957" s="115" t="s">
        <v>1713</v>
      </c>
      <c r="H957" s="115" t="s">
        <v>1716</v>
      </c>
      <c r="I957" s="115" t="s">
        <v>1174</v>
      </c>
      <c r="J957" s="118" t="s">
        <v>520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2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27</v>
      </c>
      <c r="C958" s="115" t="s">
        <v>1613</v>
      </c>
      <c r="D958" s="115"/>
      <c r="E958" s="115"/>
      <c r="F958" s="115" t="s">
        <v>1712</v>
      </c>
      <c r="G958" s="115" t="s">
        <v>1713</v>
      </c>
      <c r="H958" s="115" t="s">
        <v>1717</v>
      </c>
      <c r="I958" s="115" t="s">
        <v>1176</v>
      </c>
      <c r="J958" s="118" t="s">
        <v>520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2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19</v>
      </c>
      <c r="C959" s="115" t="s">
        <v>1613</v>
      </c>
      <c r="D959" s="115"/>
      <c r="E959" s="115"/>
      <c r="F959" s="115" t="s">
        <v>1712</v>
      </c>
      <c r="G959" s="115" t="s">
        <v>1713</v>
      </c>
      <c r="H959" s="115" t="s">
        <v>1718</v>
      </c>
      <c r="I959" s="115" t="s">
        <v>1672</v>
      </c>
      <c r="J959" s="118" t="s">
        <v>317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108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19</v>
      </c>
      <c r="C960" s="115" t="s">
        <v>1613</v>
      </c>
      <c r="D960" s="115"/>
      <c r="E960" s="115"/>
      <c r="F960" s="115" t="s">
        <v>1712</v>
      </c>
      <c r="G960" s="115" t="s">
        <v>1713</v>
      </c>
      <c r="H960" s="115" t="s">
        <v>1719</v>
      </c>
      <c r="I960" s="115" t="s">
        <v>1674</v>
      </c>
      <c r="J960" s="118" t="s">
        <v>317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113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27</v>
      </c>
      <c r="C961" s="115" t="s">
        <v>1613</v>
      </c>
      <c r="D961" s="115"/>
      <c r="E961" s="115"/>
      <c r="F961" s="115" t="s">
        <v>1712</v>
      </c>
      <c r="G961" s="115" t="s">
        <v>1713</v>
      </c>
      <c r="H961" s="115" t="s">
        <v>1720</v>
      </c>
      <c r="I961" s="115" t="s">
        <v>1672</v>
      </c>
      <c r="J961" s="118" t="s">
        <v>1721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1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19</v>
      </c>
      <c r="C962" s="115" t="s">
        <v>1613</v>
      </c>
      <c r="D962" s="115"/>
      <c r="E962" s="115"/>
      <c r="F962" s="115" t="s">
        <v>1712</v>
      </c>
      <c r="G962" s="115" t="s">
        <v>1713</v>
      </c>
      <c r="H962" s="115" t="s">
        <v>1722</v>
      </c>
      <c r="I962" s="115" t="s">
        <v>1676</v>
      </c>
      <c r="J962" s="118" t="s">
        <v>317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113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27</v>
      </c>
      <c r="C963" s="115" t="s">
        <v>1613</v>
      </c>
      <c r="D963" s="115"/>
      <c r="E963" s="115"/>
      <c r="F963" s="115" t="s">
        <v>1712</v>
      </c>
      <c r="G963" s="115" t="s">
        <v>1713</v>
      </c>
      <c r="H963" s="115" t="s">
        <v>1723</v>
      </c>
      <c r="I963" s="115" t="s">
        <v>1682</v>
      </c>
      <c r="J963" s="118" t="s">
        <v>317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39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19</v>
      </c>
      <c r="C964" s="115" t="s">
        <v>1613</v>
      </c>
      <c r="D964" s="115"/>
      <c r="E964" s="115"/>
      <c r="F964" s="115" t="s">
        <v>1712</v>
      </c>
      <c r="G964" s="115" t="s">
        <v>1713</v>
      </c>
      <c r="H964" s="115" t="s">
        <v>1724</v>
      </c>
      <c r="I964" s="115" t="s">
        <v>1678</v>
      </c>
      <c r="J964" s="118" t="s">
        <v>317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118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27</v>
      </c>
      <c r="C965" s="115" t="s">
        <v>1613</v>
      </c>
      <c r="D965" s="115"/>
      <c r="E965" s="115"/>
      <c r="F965" s="115" t="s">
        <v>1712</v>
      </c>
      <c r="G965" s="115" t="s">
        <v>1713</v>
      </c>
      <c r="H965" s="115" t="s">
        <v>1725</v>
      </c>
      <c r="I965" s="115" t="s">
        <v>1686</v>
      </c>
      <c r="J965" s="118" t="s">
        <v>317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39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19</v>
      </c>
      <c r="C966" s="115" t="s">
        <v>1613</v>
      </c>
      <c r="D966" s="115"/>
      <c r="E966" s="115"/>
      <c r="F966" s="115" t="s">
        <v>1712</v>
      </c>
      <c r="G966" s="115" t="s">
        <v>1713</v>
      </c>
      <c r="H966" s="115" t="s">
        <v>1726</v>
      </c>
      <c r="I966" s="115" t="s">
        <v>1682</v>
      </c>
      <c r="J966" s="118" t="s">
        <v>317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25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20</v>
      </c>
      <c r="C967" s="115" t="s">
        <v>1613</v>
      </c>
      <c r="D967" s="115"/>
      <c r="E967" s="115"/>
      <c r="F967" s="115" t="s">
        <v>1712</v>
      </c>
      <c r="G967" s="115" t="s">
        <v>1713</v>
      </c>
      <c r="H967" s="115" t="s">
        <v>1727</v>
      </c>
      <c r="I967" s="115" t="s">
        <v>1686</v>
      </c>
      <c r="J967" s="118" t="s">
        <v>317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30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20</v>
      </c>
      <c r="C968" s="115" t="s">
        <v>1613</v>
      </c>
      <c r="D968" s="115"/>
      <c r="E968" s="115"/>
      <c r="F968" s="115" t="s">
        <v>1728</v>
      </c>
      <c r="G968" s="115" t="s">
        <v>1729</v>
      </c>
      <c r="H968" s="115" t="s">
        <v>275</v>
      </c>
      <c r="I968" s="115" t="s">
        <v>108</v>
      </c>
      <c r="J968" s="118" t="s">
        <v>103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1200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20</v>
      </c>
      <c r="C969" s="115" t="s">
        <v>1613</v>
      </c>
      <c r="D969" s="115"/>
      <c r="E969" s="115"/>
      <c r="F969" s="115" t="s">
        <v>1728</v>
      </c>
      <c r="G969" s="115" t="s">
        <v>1729</v>
      </c>
      <c r="H969" s="115" t="s">
        <v>276</v>
      </c>
      <c r="I969" s="115" t="s">
        <v>108</v>
      </c>
      <c r="J969" s="118" t="s">
        <v>103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0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2</v>
      </c>
      <c r="EK969" s="255">
        <v>0</v>
      </c>
    </row>
    <row r="970" spans="1:143">
      <c r="B970" s="8" t="s">
        <v>20</v>
      </c>
      <c r="C970" s="115" t="s">
        <v>1613</v>
      </c>
      <c r="D970" s="115"/>
      <c r="E970" s="115"/>
      <c r="F970" s="115" t="s">
        <v>1728</v>
      </c>
      <c r="G970" s="115" t="s">
        <v>1729</v>
      </c>
      <c r="H970" s="115" t="s">
        <v>107</v>
      </c>
      <c r="I970" s="115" t="s">
        <v>108</v>
      </c>
      <c r="J970" s="118" t="s">
        <v>103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1000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20</v>
      </c>
      <c r="C971" s="115" t="s">
        <v>1613</v>
      </c>
      <c r="D971" s="115"/>
      <c r="E971" s="115"/>
      <c r="F971" s="115" t="s">
        <v>1728</v>
      </c>
      <c r="G971" s="115" t="s">
        <v>1729</v>
      </c>
      <c r="H971" s="115" t="s">
        <v>109</v>
      </c>
      <c r="I971" s="115" t="s">
        <v>108</v>
      </c>
      <c r="J971" s="118" t="s">
        <v>103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0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5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27</v>
      </c>
      <c r="C972" s="115" t="s">
        <v>1613</v>
      </c>
      <c r="D972" s="115"/>
      <c r="E972" s="115"/>
      <c r="F972" s="115" t="s">
        <v>1728</v>
      </c>
      <c r="G972" s="115" t="s">
        <v>1729</v>
      </c>
      <c r="H972" s="115" t="s">
        <v>110</v>
      </c>
      <c r="I972" s="115" t="s">
        <v>111</v>
      </c>
      <c r="J972" s="118" t="s">
        <v>112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0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1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20</v>
      </c>
      <c r="C973" s="115" t="s">
        <v>1613</v>
      </c>
      <c r="D973" s="115"/>
      <c r="E973" s="115"/>
      <c r="F973" s="115" t="s">
        <v>1728</v>
      </c>
      <c r="G973" s="115" t="s">
        <v>1729</v>
      </c>
      <c r="H973" s="115" t="s">
        <v>277</v>
      </c>
      <c r="I973" s="115" t="s">
        <v>278</v>
      </c>
      <c r="J973" s="118" t="s">
        <v>112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200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27</v>
      </c>
      <c r="C974" s="115" t="s">
        <v>1613</v>
      </c>
      <c r="D974" s="115"/>
      <c r="E974" s="115"/>
      <c r="F974" s="115" t="s">
        <v>1728</v>
      </c>
      <c r="G974" s="115" t="s">
        <v>1729</v>
      </c>
      <c r="H974" s="115" t="s">
        <v>113</v>
      </c>
      <c r="I974" s="115" t="s">
        <v>114</v>
      </c>
      <c r="J974" s="118" t="s">
        <v>112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0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22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20</v>
      </c>
      <c r="C975" s="115" t="s">
        <v>1613</v>
      </c>
      <c r="D975" s="115"/>
      <c r="E975" s="115"/>
      <c r="F975" s="115" t="s">
        <v>1728</v>
      </c>
      <c r="G975" s="115" t="s">
        <v>1729</v>
      </c>
      <c r="H975" s="115" t="s">
        <v>280</v>
      </c>
      <c r="I975" s="115" t="s">
        <v>116</v>
      </c>
      <c r="J975" s="118" t="s">
        <v>112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200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27</v>
      </c>
      <c r="C976" s="115" t="s">
        <v>1613</v>
      </c>
      <c r="D976" s="115"/>
      <c r="E976" s="115"/>
      <c r="F976" s="115" t="s">
        <v>1728</v>
      </c>
      <c r="G976" s="115" t="s">
        <v>1729</v>
      </c>
      <c r="H976" s="115" t="s">
        <v>117</v>
      </c>
      <c r="I976" s="115" t="s">
        <v>118</v>
      </c>
      <c r="J976" s="118" t="s">
        <v>112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0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5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20</v>
      </c>
      <c r="C977" s="115" t="s">
        <v>1613</v>
      </c>
      <c r="D977" s="115"/>
      <c r="E977" s="115"/>
      <c r="F977" s="115" t="s">
        <v>1728</v>
      </c>
      <c r="G977" s="115" t="s">
        <v>1729</v>
      </c>
      <c r="H977" s="115" t="s">
        <v>281</v>
      </c>
      <c r="I977" s="115" t="s">
        <v>282</v>
      </c>
      <c r="J977" s="118" t="s">
        <v>112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200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20</v>
      </c>
      <c r="C978" s="115" t="s">
        <v>1613</v>
      </c>
      <c r="D978" s="115"/>
      <c r="E978" s="115"/>
      <c r="F978" s="115" t="s">
        <v>1728</v>
      </c>
      <c r="G978" s="115" t="s">
        <v>1729</v>
      </c>
      <c r="H978" s="115" t="s">
        <v>284</v>
      </c>
      <c r="I978" s="115" t="s">
        <v>120</v>
      </c>
      <c r="J978" s="118" t="s">
        <v>112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100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20</v>
      </c>
      <c r="C979" s="115" t="s">
        <v>1613</v>
      </c>
      <c r="D979" s="115"/>
      <c r="E979" s="115"/>
      <c r="F979" s="115" t="s">
        <v>1728</v>
      </c>
      <c r="G979" s="115" t="s">
        <v>1729</v>
      </c>
      <c r="H979" s="115" t="s">
        <v>121</v>
      </c>
      <c r="I979" s="115" t="s">
        <v>122</v>
      </c>
      <c r="J979" s="118" t="s">
        <v>112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0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3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40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20</v>
      </c>
      <c r="C980" s="115" t="s">
        <v>1613</v>
      </c>
      <c r="D980" s="115"/>
      <c r="E980" s="115"/>
      <c r="F980" s="115" t="s">
        <v>1728</v>
      </c>
      <c r="G980" s="115" t="s">
        <v>1729</v>
      </c>
      <c r="H980" s="115" t="s">
        <v>1730</v>
      </c>
      <c r="I980" s="115" t="s">
        <v>559</v>
      </c>
      <c r="J980" s="118" t="s">
        <v>1731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600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20</v>
      </c>
      <c r="C981" s="115" t="s">
        <v>1613</v>
      </c>
      <c r="D981" s="115"/>
      <c r="E981" s="115"/>
      <c r="F981" s="115" t="s">
        <v>1728</v>
      </c>
      <c r="G981" s="115" t="s">
        <v>1729</v>
      </c>
      <c r="H981" s="115" t="s">
        <v>558</v>
      </c>
      <c r="I981" s="115" t="s">
        <v>559</v>
      </c>
      <c r="J981" s="118" t="s">
        <v>560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0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16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20</v>
      </c>
      <c r="C982" s="115" t="s">
        <v>1613</v>
      </c>
      <c r="D982" s="115"/>
      <c r="E982" s="115"/>
      <c r="F982" s="115" t="s">
        <v>1732</v>
      </c>
      <c r="G982" s="115" t="s">
        <v>1729</v>
      </c>
      <c r="H982" s="115" t="s">
        <v>272</v>
      </c>
      <c r="I982" s="115" t="s">
        <v>102</v>
      </c>
      <c r="J982" s="118" t="s">
        <v>103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600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20</v>
      </c>
      <c r="C983" s="115" t="s">
        <v>1613</v>
      </c>
      <c r="D983" s="115"/>
      <c r="E983" s="115"/>
      <c r="F983" s="115" t="s">
        <v>1732</v>
      </c>
      <c r="G983" s="115" t="s">
        <v>1729</v>
      </c>
      <c r="H983" s="115" t="s">
        <v>274</v>
      </c>
      <c r="I983" s="115" t="s">
        <v>105</v>
      </c>
      <c r="J983" s="118" t="s">
        <v>103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640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20</v>
      </c>
      <c r="C984" s="115" t="s">
        <v>1613</v>
      </c>
      <c r="D984" s="115"/>
      <c r="E984" s="115"/>
      <c r="F984" s="115" t="s">
        <v>1732</v>
      </c>
      <c r="G984" s="115" t="s">
        <v>1729</v>
      </c>
      <c r="H984" s="115" t="s">
        <v>106</v>
      </c>
      <c r="I984" s="115" t="s">
        <v>105</v>
      </c>
      <c r="J984" s="118" t="s">
        <v>103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0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6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27</v>
      </c>
      <c r="C985" s="115" t="s">
        <v>1613</v>
      </c>
      <c r="D985" s="115"/>
      <c r="E985" s="115"/>
      <c r="F985" s="115" t="s">
        <v>1732</v>
      </c>
      <c r="G985" s="115" t="s">
        <v>1729</v>
      </c>
      <c r="H985" s="115" t="s">
        <v>833</v>
      </c>
      <c r="I985" s="115" t="s">
        <v>124</v>
      </c>
      <c r="J985" s="118" t="s">
        <v>543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1800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27</v>
      </c>
      <c r="C986" s="115" t="s">
        <v>1613</v>
      </c>
      <c r="D986" s="115"/>
      <c r="E986" s="115"/>
      <c r="F986" s="115" t="s">
        <v>1732</v>
      </c>
      <c r="G986" s="115" t="s">
        <v>1729</v>
      </c>
      <c r="H986" s="115" t="s">
        <v>550</v>
      </c>
      <c r="I986" s="115" t="s">
        <v>124</v>
      </c>
      <c r="J986" s="118" t="s">
        <v>543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0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3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20</v>
      </c>
      <c r="C987" s="115" t="s">
        <v>1613</v>
      </c>
      <c r="D987" s="115"/>
      <c r="E987" s="115"/>
      <c r="F987" s="115" t="s">
        <v>1732</v>
      </c>
      <c r="G987" s="115" t="s">
        <v>1729</v>
      </c>
      <c r="H987" s="115" t="s">
        <v>1733</v>
      </c>
      <c r="I987" s="115" t="s">
        <v>493</v>
      </c>
      <c r="J987" s="118" t="s">
        <v>543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120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20</v>
      </c>
      <c r="C988" s="115" t="s">
        <v>1613</v>
      </c>
      <c r="D988" s="115"/>
      <c r="E988" s="115"/>
      <c r="F988" s="115" t="s">
        <v>1732</v>
      </c>
      <c r="G988" s="115" t="s">
        <v>1729</v>
      </c>
      <c r="H988" s="115" t="s">
        <v>287</v>
      </c>
      <c r="I988" s="115" t="s">
        <v>124</v>
      </c>
      <c r="J988" s="118" t="s">
        <v>125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1150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20</v>
      </c>
      <c r="C989" s="115" t="s">
        <v>1613</v>
      </c>
      <c r="D989" s="115"/>
      <c r="E989" s="115"/>
      <c r="F989" s="115" t="s">
        <v>1732</v>
      </c>
      <c r="G989" s="115" t="s">
        <v>1729</v>
      </c>
      <c r="H989" s="115" t="s">
        <v>126</v>
      </c>
      <c r="I989" s="115" t="s">
        <v>124</v>
      </c>
      <c r="J989" s="118" t="s">
        <v>125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0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1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20</v>
      </c>
      <c r="C990" s="115" t="s">
        <v>1613</v>
      </c>
      <c r="D990" s="115"/>
      <c r="E990" s="115"/>
      <c r="F990" s="115" t="s">
        <v>1734</v>
      </c>
      <c r="G990" s="115" t="s">
        <v>1729</v>
      </c>
      <c r="H990" s="115" t="s">
        <v>834</v>
      </c>
      <c r="I990" s="115" t="s">
        <v>553</v>
      </c>
      <c r="J990" s="118" t="s">
        <v>543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1410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20</v>
      </c>
      <c r="C991" s="115" t="s">
        <v>1613</v>
      </c>
      <c r="D991" s="115"/>
      <c r="E991" s="115"/>
      <c r="F991" s="115" t="s">
        <v>1734</v>
      </c>
      <c r="G991" s="115" t="s">
        <v>1729</v>
      </c>
      <c r="H991" s="115" t="s">
        <v>843</v>
      </c>
      <c r="I991" s="115" t="s">
        <v>495</v>
      </c>
      <c r="J991" s="118" t="s">
        <v>125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600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20</v>
      </c>
      <c r="C992" s="115" t="s">
        <v>1613</v>
      </c>
      <c r="D992" s="115"/>
      <c r="E992" s="115"/>
      <c r="F992" s="115" t="s">
        <v>1734</v>
      </c>
      <c r="G992" s="115" t="s">
        <v>1729</v>
      </c>
      <c r="H992" s="115" t="s">
        <v>845</v>
      </c>
      <c r="I992" s="115" t="s">
        <v>562</v>
      </c>
      <c r="J992" s="118" t="s">
        <v>560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1042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20</v>
      </c>
      <c r="C993" s="115" t="s">
        <v>1613</v>
      </c>
      <c r="D993" s="115"/>
      <c r="E993" s="115"/>
      <c r="F993" s="115" t="s">
        <v>1734</v>
      </c>
      <c r="G993" s="115" t="s">
        <v>1729</v>
      </c>
      <c r="H993" s="115" t="s">
        <v>563</v>
      </c>
      <c r="I993" s="115" t="s">
        <v>562</v>
      </c>
      <c r="J993" s="118" t="s">
        <v>560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0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9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20</v>
      </c>
      <c r="C994" s="115" t="s">
        <v>1613</v>
      </c>
      <c r="D994" s="115"/>
      <c r="E994" s="115"/>
      <c r="F994" s="115" t="s">
        <v>1735</v>
      </c>
      <c r="G994" s="115" t="s">
        <v>1729</v>
      </c>
      <c r="H994" s="115" t="s">
        <v>830</v>
      </c>
      <c r="I994" s="115" t="s">
        <v>545</v>
      </c>
      <c r="J994" s="118" t="s">
        <v>543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2560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20</v>
      </c>
      <c r="C995" s="115" t="s">
        <v>1613</v>
      </c>
      <c r="D995" s="115"/>
      <c r="E995" s="115"/>
      <c r="F995" s="115" t="s">
        <v>1735</v>
      </c>
      <c r="G995" s="115" t="s">
        <v>1729</v>
      </c>
      <c r="H995" s="115" t="s">
        <v>546</v>
      </c>
      <c r="I995" s="115" t="s">
        <v>545</v>
      </c>
      <c r="J995" s="118" t="s">
        <v>543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0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3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20</v>
      </c>
      <c r="C996" s="115" t="s">
        <v>1613</v>
      </c>
      <c r="D996" s="115"/>
      <c r="E996" s="115"/>
      <c r="F996" s="115" t="s">
        <v>1735</v>
      </c>
      <c r="G996" s="115" t="s">
        <v>1729</v>
      </c>
      <c r="H996" s="115" t="s">
        <v>554</v>
      </c>
      <c r="I996" s="115" t="s">
        <v>186</v>
      </c>
      <c r="J996" s="118" t="s">
        <v>187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1200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20</v>
      </c>
      <c r="C997" s="115" t="s">
        <v>1613</v>
      </c>
      <c r="D997" s="115"/>
      <c r="E997" s="115"/>
      <c r="F997" s="115" t="s">
        <v>1735</v>
      </c>
      <c r="G997" s="115" t="s">
        <v>1729</v>
      </c>
      <c r="H997" s="115" t="s">
        <v>185</v>
      </c>
      <c r="I997" s="115" t="s">
        <v>186</v>
      </c>
      <c r="J997" s="118" t="s">
        <v>187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0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33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20</v>
      </c>
      <c r="C998" s="115" t="s">
        <v>1613</v>
      </c>
      <c r="D998" s="115"/>
      <c r="E998" s="115"/>
      <c r="F998" s="115" t="s">
        <v>1736</v>
      </c>
      <c r="G998" s="115" t="s">
        <v>1737</v>
      </c>
      <c r="H998" s="115" t="s">
        <v>1738</v>
      </c>
      <c r="I998" s="115" t="s">
        <v>102</v>
      </c>
      <c r="J998" s="118" t="s">
        <v>1739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615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20</v>
      </c>
      <c r="C999" s="115" t="s">
        <v>1613</v>
      </c>
      <c r="D999" s="115"/>
      <c r="E999" s="115"/>
      <c r="F999" s="115" t="s">
        <v>1736</v>
      </c>
      <c r="G999" s="115" t="s">
        <v>1737</v>
      </c>
      <c r="H999" s="115" t="s">
        <v>273</v>
      </c>
      <c r="I999" s="115" t="s">
        <v>102</v>
      </c>
      <c r="J999" s="118" t="s">
        <v>103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0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2</v>
      </c>
      <c r="EK999" s="255">
        <v>0</v>
      </c>
    </row>
    <row r="1000" spans="1:143">
      <c r="B1000" s="8" t="s">
        <v>20</v>
      </c>
      <c r="C1000" s="115" t="s">
        <v>1613</v>
      </c>
      <c r="D1000" s="115"/>
      <c r="E1000" s="115"/>
      <c r="F1000" s="115" t="s">
        <v>1736</v>
      </c>
      <c r="G1000" s="115" t="s">
        <v>1737</v>
      </c>
      <c r="H1000" s="115" t="s">
        <v>1740</v>
      </c>
      <c r="I1000" s="115" t="s">
        <v>105</v>
      </c>
      <c r="J1000" s="118" t="s">
        <v>103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560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20</v>
      </c>
      <c r="C1001" s="115" t="s">
        <v>1613</v>
      </c>
      <c r="D1001" s="115"/>
      <c r="E1001" s="115"/>
      <c r="F1001" s="115" t="s">
        <v>1736</v>
      </c>
      <c r="G1001" s="115" t="s">
        <v>1737</v>
      </c>
      <c r="H1001" s="115" t="s">
        <v>104</v>
      </c>
      <c r="I1001" s="115" t="s">
        <v>105</v>
      </c>
      <c r="J1001" s="118" t="s">
        <v>103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0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4</v>
      </c>
      <c r="EK1001" s="255">
        <v>0</v>
      </c>
    </row>
    <row r="1002" spans="1:143">
      <c r="B1002" s="8" t="s">
        <v>20</v>
      </c>
      <c r="C1002" s="115" t="s">
        <v>1613</v>
      </c>
      <c r="D1002" s="115"/>
      <c r="E1002" s="115"/>
      <c r="F1002" s="115" t="s">
        <v>1736</v>
      </c>
      <c r="G1002" s="115" t="s">
        <v>1737</v>
      </c>
      <c r="H1002" s="115" t="s">
        <v>1741</v>
      </c>
      <c r="I1002" s="115" t="s">
        <v>108</v>
      </c>
      <c r="J1002" s="118" t="s">
        <v>103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660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20</v>
      </c>
      <c r="C1003" s="115" t="s">
        <v>1613</v>
      </c>
      <c r="D1003" s="115"/>
      <c r="E1003" s="115"/>
      <c r="F1003" s="115" t="s">
        <v>1736</v>
      </c>
      <c r="G1003" s="115" t="s">
        <v>1737</v>
      </c>
      <c r="H1003" s="115" t="s">
        <v>107</v>
      </c>
      <c r="I1003" s="115" t="s">
        <v>108</v>
      </c>
      <c r="J1003" s="118" t="s">
        <v>103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1</v>
      </c>
      <c r="EK1003" s="255">
        <v>0</v>
      </c>
    </row>
    <row r="1004" spans="1:143">
      <c r="B1004" s="8" t="s">
        <v>20</v>
      </c>
      <c r="C1004" s="115" t="s">
        <v>1613</v>
      </c>
      <c r="D1004" s="115"/>
      <c r="E1004" s="115"/>
      <c r="F1004" s="115" t="s">
        <v>1736</v>
      </c>
      <c r="G1004" s="115" t="s">
        <v>1737</v>
      </c>
      <c r="H1004" s="115" t="s">
        <v>1742</v>
      </c>
      <c r="I1004" s="115" t="s">
        <v>278</v>
      </c>
      <c r="J1004" s="118" t="s">
        <v>112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60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20</v>
      </c>
      <c r="C1005" s="115" t="s">
        <v>1613</v>
      </c>
      <c r="D1005" s="115"/>
      <c r="E1005" s="115"/>
      <c r="F1005" s="115" t="s">
        <v>1736</v>
      </c>
      <c r="G1005" s="115" t="s">
        <v>1737</v>
      </c>
      <c r="H1005" s="115" t="s">
        <v>1743</v>
      </c>
      <c r="I1005" s="115" t="s">
        <v>116</v>
      </c>
      <c r="J1005" s="118" t="s">
        <v>112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120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20</v>
      </c>
      <c r="C1006" s="115" t="s">
        <v>1613</v>
      </c>
      <c r="D1006" s="115"/>
      <c r="E1006" s="115"/>
      <c r="F1006" s="115" t="s">
        <v>1736</v>
      </c>
      <c r="G1006" s="115" t="s">
        <v>1737</v>
      </c>
      <c r="H1006" s="115" t="s">
        <v>1744</v>
      </c>
      <c r="I1006" s="115" t="s">
        <v>282</v>
      </c>
      <c r="J1006" s="118" t="s">
        <v>112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100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20</v>
      </c>
      <c r="C1007" s="115" t="s">
        <v>1613</v>
      </c>
      <c r="D1007" s="115"/>
      <c r="E1007" s="115"/>
      <c r="F1007" s="115" t="s">
        <v>1736</v>
      </c>
      <c r="G1007" s="115" t="s">
        <v>1737</v>
      </c>
      <c r="H1007" s="115" t="s">
        <v>1745</v>
      </c>
      <c r="I1007" s="115" t="s">
        <v>120</v>
      </c>
      <c r="J1007" s="118" t="s">
        <v>112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40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20</v>
      </c>
      <c r="C1008" s="115" t="s">
        <v>1613</v>
      </c>
      <c r="D1008" s="115"/>
      <c r="E1008" s="115"/>
      <c r="F1008" s="115" t="s">
        <v>1736</v>
      </c>
      <c r="G1008" s="115" t="s">
        <v>1737</v>
      </c>
      <c r="H1008" s="115" t="s">
        <v>1746</v>
      </c>
      <c r="I1008" s="115" t="s">
        <v>545</v>
      </c>
      <c r="J1008" s="118" t="s">
        <v>543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2900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27</v>
      </c>
      <c r="C1009" s="115" t="s">
        <v>1613</v>
      </c>
      <c r="D1009" s="115"/>
      <c r="E1009" s="115"/>
      <c r="F1009" s="115" t="s">
        <v>1736</v>
      </c>
      <c r="G1009" s="115" t="s">
        <v>1737</v>
      </c>
      <c r="H1009" s="115" t="s">
        <v>544</v>
      </c>
      <c r="I1009" s="115" t="s">
        <v>545</v>
      </c>
      <c r="J1009" s="118" t="s">
        <v>543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0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6</v>
      </c>
      <c r="EK1009" s="255">
        <v>0</v>
      </c>
    </row>
    <row r="1010" spans="1:143">
      <c r="B1010" s="8" t="s">
        <v>20</v>
      </c>
      <c r="C1010" s="115" t="s">
        <v>1613</v>
      </c>
      <c r="D1010" s="115"/>
      <c r="E1010" s="115"/>
      <c r="F1010" s="115" t="s">
        <v>1736</v>
      </c>
      <c r="G1010" s="115" t="s">
        <v>1737</v>
      </c>
      <c r="H1010" s="115" t="s">
        <v>1747</v>
      </c>
      <c r="I1010" s="115" t="s">
        <v>548</v>
      </c>
      <c r="J1010" s="118" t="s">
        <v>187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960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20</v>
      </c>
      <c r="C1011" s="115" t="s">
        <v>1613</v>
      </c>
      <c r="D1011" s="115"/>
      <c r="E1011" s="115"/>
      <c r="F1011" s="115" t="s">
        <v>1736</v>
      </c>
      <c r="G1011" s="115" t="s">
        <v>1737</v>
      </c>
      <c r="H1011" s="115" t="s">
        <v>1748</v>
      </c>
      <c r="I1011" s="115" t="s">
        <v>124</v>
      </c>
      <c r="J1011" s="118" t="s">
        <v>543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1360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20</v>
      </c>
      <c r="C1012" s="115" t="s">
        <v>1613</v>
      </c>
      <c r="D1012" s="115"/>
      <c r="E1012" s="115"/>
      <c r="F1012" s="115" t="s">
        <v>1736</v>
      </c>
      <c r="G1012" s="115" t="s">
        <v>1737</v>
      </c>
      <c r="H1012" s="115" t="s">
        <v>549</v>
      </c>
      <c r="I1012" s="115" t="s">
        <v>124</v>
      </c>
      <c r="J1012" s="118" t="s">
        <v>543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0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12</v>
      </c>
      <c r="EK1012" s="255">
        <v>0</v>
      </c>
    </row>
    <row r="1013" spans="1:143">
      <c r="B1013" s="8" t="s">
        <v>20</v>
      </c>
      <c r="C1013" s="115" t="s">
        <v>1613</v>
      </c>
      <c r="D1013" s="115"/>
      <c r="E1013" s="115"/>
      <c r="F1013" s="115" t="s">
        <v>1736</v>
      </c>
      <c r="G1013" s="115" t="s">
        <v>1737</v>
      </c>
      <c r="H1013" s="115" t="s">
        <v>1749</v>
      </c>
      <c r="I1013" s="115" t="s">
        <v>489</v>
      </c>
      <c r="J1013" s="118" t="s">
        <v>543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1320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20</v>
      </c>
      <c r="C1014" s="115" t="s">
        <v>1613</v>
      </c>
      <c r="D1014" s="115"/>
      <c r="E1014" s="115"/>
      <c r="F1014" s="115" t="s">
        <v>1736</v>
      </c>
      <c r="G1014" s="115" t="s">
        <v>1737</v>
      </c>
      <c r="H1014" s="115" t="s">
        <v>1750</v>
      </c>
      <c r="I1014" s="115" t="s">
        <v>491</v>
      </c>
      <c r="J1014" s="118" t="s">
        <v>543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80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20</v>
      </c>
      <c r="C1015" s="115" t="s">
        <v>1613</v>
      </c>
      <c r="D1015" s="115"/>
      <c r="E1015" s="115"/>
      <c r="F1015" s="115" t="s">
        <v>1736</v>
      </c>
      <c r="G1015" s="115" t="s">
        <v>1737</v>
      </c>
      <c r="H1015" s="115" t="s">
        <v>1751</v>
      </c>
      <c r="I1015" s="115" t="s">
        <v>124</v>
      </c>
      <c r="J1015" s="118" t="s">
        <v>125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140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20</v>
      </c>
      <c r="C1016" s="115" t="s">
        <v>1613</v>
      </c>
      <c r="D1016" s="115"/>
      <c r="E1016" s="115"/>
      <c r="F1016" s="115" t="s">
        <v>1736</v>
      </c>
      <c r="G1016" s="115" t="s">
        <v>1737</v>
      </c>
      <c r="H1016" s="115" t="s">
        <v>1752</v>
      </c>
      <c r="I1016" s="115" t="s">
        <v>493</v>
      </c>
      <c r="J1016" s="118" t="s">
        <v>543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80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20</v>
      </c>
      <c r="C1017" s="115" t="s">
        <v>1613</v>
      </c>
      <c r="D1017" s="115"/>
      <c r="E1017" s="115"/>
      <c r="F1017" s="115" t="s">
        <v>1736</v>
      </c>
      <c r="G1017" s="115" t="s">
        <v>1737</v>
      </c>
      <c r="H1017" s="115" t="s">
        <v>1753</v>
      </c>
      <c r="I1017" s="115" t="s">
        <v>493</v>
      </c>
      <c r="J1017" s="118" t="s">
        <v>543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6</v>
      </c>
      <c r="EK1017" s="255">
        <v>0</v>
      </c>
    </row>
    <row r="1018" spans="1:143">
      <c r="B1018" s="8" t="s">
        <v>20</v>
      </c>
      <c r="C1018" s="115" t="s">
        <v>1613</v>
      </c>
      <c r="D1018" s="115"/>
      <c r="E1018" s="115"/>
      <c r="F1018" s="115" t="s">
        <v>1736</v>
      </c>
      <c r="G1018" s="115" t="s">
        <v>1737</v>
      </c>
      <c r="H1018" s="115" t="s">
        <v>1754</v>
      </c>
      <c r="I1018" s="115" t="s">
        <v>489</v>
      </c>
      <c r="J1018" s="118" t="s">
        <v>187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870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27</v>
      </c>
      <c r="C1019" s="115" t="s">
        <v>1613</v>
      </c>
      <c r="D1019" s="115"/>
      <c r="E1019" s="115"/>
      <c r="F1019" s="115" t="s">
        <v>1736</v>
      </c>
      <c r="G1019" s="115" t="s">
        <v>1737</v>
      </c>
      <c r="H1019" s="115" t="s">
        <v>488</v>
      </c>
      <c r="I1019" s="115" t="s">
        <v>489</v>
      </c>
      <c r="J1019" s="118" t="s">
        <v>187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1</v>
      </c>
      <c r="EK1019" s="255">
        <v>0</v>
      </c>
    </row>
    <row r="1020" spans="1:143">
      <c r="B1020" s="8" t="s">
        <v>20</v>
      </c>
      <c r="C1020" s="115" t="s">
        <v>1613</v>
      </c>
      <c r="D1020" s="115"/>
      <c r="E1020" s="115"/>
      <c r="F1020" s="115" t="s">
        <v>1736</v>
      </c>
      <c r="G1020" s="115" t="s">
        <v>1737</v>
      </c>
      <c r="H1020" s="115" t="s">
        <v>1755</v>
      </c>
      <c r="I1020" s="115" t="s">
        <v>491</v>
      </c>
      <c r="J1020" s="118" t="s">
        <v>1756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870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27</v>
      </c>
      <c r="C1021" s="115" t="s">
        <v>1613</v>
      </c>
      <c r="D1021" s="115"/>
      <c r="E1021" s="115"/>
      <c r="F1021" s="115" t="s">
        <v>1736</v>
      </c>
      <c r="G1021" s="115" t="s">
        <v>1737</v>
      </c>
      <c r="H1021" s="115" t="s">
        <v>490</v>
      </c>
      <c r="I1021" s="115" t="s">
        <v>491</v>
      </c>
      <c r="J1021" s="118" t="s">
        <v>187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1</v>
      </c>
      <c r="EK1021" s="255">
        <v>0</v>
      </c>
    </row>
    <row r="1022" spans="1:143">
      <c r="B1022" s="8" t="s">
        <v>20</v>
      </c>
      <c r="C1022" s="115" t="s">
        <v>1613</v>
      </c>
      <c r="D1022" s="115"/>
      <c r="E1022" s="115"/>
      <c r="F1022" s="115" t="s">
        <v>1736</v>
      </c>
      <c r="G1022" s="115" t="s">
        <v>1737</v>
      </c>
      <c r="H1022" s="115" t="s">
        <v>1757</v>
      </c>
      <c r="I1022" s="115" t="s">
        <v>493</v>
      </c>
      <c r="J1022" s="118" t="s">
        <v>187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1020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20</v>
      </c>
      <c r="C1023" s="115" t="s">
        <v>1613</v>
      </c>
      <c r="D1023" s="115"/>
      <c r="E1023" s="115"/>
      <c r="F1023" s="115" t="s">
        <v>1736</v>
      </c>
      <c r="G1023" s="115" t="s">
        <v>1737</v>
      </c>
      <c r="H1023" s="115" t="s">
        <v>1758</v>
      </c>
      <c r="I1023" s="115" t="s">
        <v>495</v>
      </c>
      <c r="J1023" s="118" t="s">
        <v>125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1344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0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0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27</v>
      </c>
      <c r="C1024" s="115" t="s">
        <v>1613</v>
      </c>
      <c r="D1024" s="115"/>
      <c r="E1024" s="115"/>
      <c r="F1024" s="115" t="s">
        <v>1736</v>
      </c>
      <c r="G1024" s="115" t="s">
        <v>1737</v>
      </c>
      <c r="H1024" s="115" t="s">
        <v>494</v>
      </c>
      <c r="I1024" s="115" t="s">
        <v>495</v>
      </c>
      <c r="J1024" s="118" t="s">
        <v>125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1</v>
      </c>
      <c r="EK1024" s="255">
        <v>0</v>
      </c>
    </row>
    <row r="1025" spans="1:143">
      <c r="B1025" s="8" t="s">
        <v>20</v>
      </c>
      <c r="C1025" s="115" t="s">
        <v>1613</v>
      </c>
      <c r="D1025" s="115"/>
      <c r="E1025" s="115"/>
      <c r="F1025" s="115" t="s">
        <v>1736</v>
      </c>
      <c r="G1025" s="115" t="s">
        <v>1737</v>
      </c>
      <c r="H1025" s="115" t="s">
        <v>1759</v>
      </c>
      <c r="I1025" s="115" t="s">
        <v>495</v>
      </c>
      <c r="J1025" s="118" t="s">
        <v>125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20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20</v>
      </c>
      <c r="C1026" s="115" t="s">
        <v>1613</v>
      </c>
      <c r="D1026" s="115"/>
      <c r="E1026" s="115"/>
      <c r="F1026" s="115" t="s">
        <v>1736</v>
      </c>
      <c r="G1026" s="115" t="s">
        <v>1737</v>
      </c>
      <c r="H1026" s="115" t="s">
        <v>1760</v>
      </c>
      <c r="I1026" s="115" t="s">
        <v>124</v>
      </c>
      <c r="J1026" s="118" t="s">
        <v>125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480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20</v>
      </c>
      <c r="C1027" s="115" t="s">
        <v>1613</v>
      </c>
      <c r="D1027" s="115"/>
      <c r="E1027" s="115"/>
      <c r="F1027" s="115" t="s">
        <v>1736</v>
      </c>
      <c r="G1027" s="115" t="s">
        <v>1737</v>
      </c>
      <c r="H1027" s="115" t="s">
        <v>123</v>
      </c>
      <c r="I1027" s="115" t="s">
        <v>124</v>
      </c>
      <c r="J1027" s="118" t="s">
        <v>125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0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1</v>
      </c>
      <c r="EK1027" s="255">
        <v>0</v>
      </c>
    </row>
    <row r="1028" spans="1:143">
      <c r="B1028" s="8" t="s">
        <v>20</v>
      </c>
      <c r="C1028" s="115" t="s">
        <v>1613</v>
      </c>
      <c r="D1028" s="115"/>
      <c r="E1028" s="115"/>
      <c r="F1028" s="115" t="s">
        <v>1736</v>
      </c>
      <c r="G1028" s="115" t="s">
        <v>1737</v>
      </c>
      <c r="H1028" s="115" t="s">
        <v>1761</v>
      </c>
      <c r="I1028" s="115" t="s">
        <v>562</v>
      </c>
      <c r="J1028" s="118" t="s">
        <v>560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1210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20</v>
      </c>
      <c r="C1029" s="115" t="s">
        <v>1613</v>
      </c>
      <c r="D1029" s="115"/>
      <c r="E1029" s="115"/>
      <c r="F1029" s="115" t="s">
        <v>1736</v>
      </c>
      <c r="G1029" s="115" t="s">
        <v>1737</v>
      </c>
      <c r="H1029" s="115" t="s">
        <v>561</v>
      </c>
      <c r="I1029" s="115" t="s">
        <v>562</v>
      </c>
      <c r="J1029" s="118" t="s">
        <v>560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0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17</v>
      </c>
      <c r="EK1029" s="255">
        <v>0</v>
      </c>
    </row>
    <row r="1030" spans="1:143">
      <c r="B1030" s="8" t="s">
        <v>20</v>
      </c>
      <c r="C1030" s="115" t="s">
        <v>1613</v>
      </c>
      <c r="D1030" s="115"/>
      <c r="E1030" s="115"/>
      <c r="F1030" s="115" t="s">
        <v>1736</v>
      </c>
      <c r="G1030" s="115" t="s">
        <v>1737</v>
      </c>
      <c r="H1030" s="115" t="s">
        <v>1762</v>
      </c>
      <c r="I1030" s="115" t="s">
        <v>565</v>
      </c>
      <c r="J1030" s="118" t="s">
        <v>1763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1275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20</v>
      </c>
      <c r="C1031" s="115" t="s">
        <v>1613</v>
      </c>
      <c r="D1031" s="115"/>
      <c r="E1031" s="115"/>
      <c r="F1031" s="115" t="s">
        <v>1736</v>
      </c>
      <c r="G1031" s="115" t="s">
        <v>1737</v>
      </c>
      <c r="H1031" s="115" t="s">
        <v>1764</v>
      </c>
      <c r="I1031" s="115" t="s">
        <v>495</v>
      </c>
      <c r="J1031" s="118" t="s">
        <v>497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900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20</v>
      </c>
      <c r="C1032" s="115" t="s">
        <v>1613</v>
      </c>
      <c r="D1032" s="115"/>
      <c r="E1032" s="115"/>
      <c r="F1032" s="115" t="s">
        <v>1736</v>
      </c>
      <c r="G1032" s="115" t="s">
        <v>1737</v>
      </c>
      <c r="H1032" s="115" t="s">
        <v>1765</v>
      </c>
      <c r="I1032" s="115" t="s">
        <v>1766</v>
      </c>
      <c r="J1032" s="118" t="s">
        <v>500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240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27</v>
      </c>
      <c r="C1033" s="115" t="s">
        <v>1613</v>
      </c>
      <c r="D1033" s="115"/>
      <c r="E1033" s="115"/>
      <c r="F1033" s="115" t="s">
        <v>1736</v>
      </c>
      <c r="G1033" s="115" t="s">
        <v>1737</v>
      </c>
      <c r="H1033" s="115" t="s">
        <v>498</v>
      </c>
      <c r="I1033" s="115" t="s">
        <v>499</v>
      </c>
      <c r="J1033" s="118" t="s">
        <v>500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0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11</v>
      </c>
      <c r="EK1033" s="255">
        <v>0</v>
      </c>
    </row>
    <row r="1034" spans="1:143">
      <c r="B1034" s="8" t="s">
        <v>20</v>
      </c>
      <c r="C1034" s="115" t="s">
        <v>1613</v>
      </c>
      <c r="D1034" s="115"/>
      <c r="E1034" s="115"/>
      <c r="F1034" s="115" t="s">
        <v>1736</v>
      </c>
      <c r="G1034" s="115" t="s">
        <v>1737</v>
      </c>
      <c r="H1034" s="115" t="s">
        <v>1767</v>
      </c>
      <c r="I1034" s="115" t="s">
        <v>1768</v>
      </c>
      <c r="J1034" s="118" t="s">
        <v>500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240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20</v>
      </c>
      <c r="C1035" s="115" t="s">
        <v>1613</v>
      </c>
      <c r="D1035" s="115"/>
      <c r="E1035" s="115"/>
      <c r="F1035" s="115" t="s">
        <v>1736</v>
      </c>
      <c r="G1035" s="115" t="s">
        <v>1737</v>
      </c>
      <c r="H1035" s="115" t="s">
        <v>501</v>
      </c>
      <c r="I1035" s="115" t="s">
        <v>502</v>
      </c>
      <c r="J1035" s="118" t="s">
        <v>500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0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5</v>
      </c>
      <c r="EK1035" s="255">
        <v>0</v>
      </c>
    </row>
    <row r="1036" spans="1:143">
      <c r="B1036" s="8" t="s">
        <v>20</v>
      </c>
      <c r="C1036" s="115" t="s">
        <v>1613</v>
      </c>
      <c r="D1036" s="115"/>
      <c r="E1036" s="115"/>
      <c r="F1036" s="115" t="s">
        <v>1736</v>
      </c>
      <c r="G1036" s="115" t="s">
        <v>1737</v>
      </c>
      <c r="H1036" s="115" t="s">
        <v>1769</v>
      </c>
      <c r="I1036" s="115" t="s">
        <v>1766</v>
      </c>
      <c r="J1036" s="118" t="s">
        <v>290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240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20</v>
      </c>
      <c r="C1037" s="115" t="s">
        <v>1613</v>
      </c>
      <c r="D1037" s="115"/>
      <c r="E1037" s="115"/>
      <c r="F1037" s="115" t="s">
        <v>1770</v>
      </c>
      <c r="G1037" s="115" t="s">
        <v>1729</v>
      </c>
      <c r="H1037" s="115" t="s">
        <v>547</v>
      </c>
      <c r="I1037" s="115" t="s">
        <v>548</v>
      </c>
      <c r="J1037" s="118" t="s">
        <v>187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1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20</v>
      </c>
      <c r="C1038" s="115" t="s">
        <v>1613</v>
      </c>
      <c r="D1038" s="115"/>
      <c r="E1038" s="115"/>
      <c r="F1038" s="115" t="s">
        <v>1770</v>
      </c>
      <c r="G1038" s="115" t="s">
        <v>1729</v>
      </c>
      <c r="H1038" s="115" t="s">
        <v>831</v>
      </c>
      <c r="I1038" s="115" t="s">
        <v>548</v>
      </c>
      <c r="J1038" s="118" t="s">
        <v>187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1200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20</v>
      </c>
      <c r="C1039" s="115" t="s">
        <v>1613</v>
      </c>
      <c r="D1039" s="115"/>
      <c r="E1039" s="115"/>
      <c r="F1039" s="115" t="s">
        <v>1770</v>
      </c>
      <c r="G1039" s="115" t="s">
        <v>1729</v>
      </c>
      <c r="H1039" s="115" t="s">
        <v>1771</v>
      </c>
      <c r="I1039" s="115" t="s">
        <v>489</v>
      </c>
      <c r="J1039" s="118" t="s">
        <v>187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600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20</v>
      </c>
      <c r="C1040" s="115" t="s">
        <v>1613</v>
      </c>
      <c r="D1040" s="115"/>
      <c r="E1040" s="115"/>
      <c r="F1040" s="115" t="s">
        <v>1770</v>
      </c>
      <c r="G1040" s="115" t="s">
        <v>1729</v>
      </c>
      <c r="H1040" s="115" t="s">
        <v>555</v>
      </c>
      <c r="I1040" s="115" t="s">
        <v>489</v>
      </c>
      <c r="J1040" s="118" t="s">
        <v>187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0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6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20</v>
      </c>
      <c r="C1041" s="115" t="s">
        <v>1613</v>
      </c>
      <c r="D1041" s="115"/>
      <c r="E1041" s="115"/>
      <c r="F1041" s="115" t="s">
        <v>1770</v>
      </c>
      <c r="G1041" s="115" t="s">
        <v>1729</v>
      </c>
      <c r="H1041" s="115" t="s">
        <v>839</v>
      </c>
      <c r="I1041" s="115" t="s">
        <v>491</v>
      </c>
      <c r="J1041" s="118" t="s">
        <v>187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1200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20</v>
      </c>
      <c r="C1042" s="115" t="s">
        <v>1613</v>
      </c>
      <c r="D1042" s="115"/>
      <c r="E1042" s="115"/>
      <c r="F1042" s="115" t="s">
        <v>1770</v>
      </c>
      <c r="G1042" s="115" t="s">
        <v>1729</v>
      </c>
      <c r="H1042" s="115" t="s">
        <v>556</v>
      </c>
      <c r="I1042" s="115" t="s">
        <v>491</v>
      </c>
      <c r="J1042" s="118" t="s">
        <v>187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4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20</v>
      </c>
      <c r="C1043" s="115" t="s">
        <v>1613</v>
      </c>
      <c r="D1043" s="115"/>
      <c r="E1043" s="115"/>
      <c r="F1043" s="115" t="s">
        <v>1770</v>
      </c>
      <c r="G1043" s="115" t="s">
        <v>1729</v>
      </c>
      <c r="H1043" s="115" t="s">
        <v>850</v>
      </c>
      <c r="I1043" s="115" t="s">
        <v>289</v>
      </c>
      <c r="J1043" s="118" t="s">
        <v>500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200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27</v>
      </c>
      <c r="C1044" s="115" t="s">
        <v>1613</v>
      </c>
      <c r="D1044" s="115"/>
      <c r="E1044" s="115"/>
      <c r="F1044" s="115" t="s">
        <v>1770</v>
      </c>
      <c r="G1044" s="115" t="s">
        <v>1729</v>
      </c>
      <c r="H1044" s="115" t="s">
        <v>568</v>
      </c>
      <c r="I1044" s="115" t="s">
        <v>567</v>
      </c>
      <c r="J1044" s="118" t="s">
        <v>500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3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20</v>
      </c>
      <c r="C1045" s="115" t="s">
        <v>1613</v>
      </c>
      <c r="D1045" s="115"/>
      <c r="E1045" s="115"/>
      <c r="F1045" s="115" t="s">
        <v>1770</v>
      </c>
      <c r="G1045" s="115" t="s">
        <v>1729</v>
      </c>
      <c r="H1045" s="115" t="s">
        <v>852</v>
      </c>
      <c r="I1045" s="115" t="s">
        <v>853</v>
      </c>
      <c r="J1045" s="118" t="s">
        <v>500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200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20</v>
      </c>
      <c r="C1046" s="115" t="s">
        <v>1613</v>
      </c>
      <c r="D1046" s="115"/>
      <c r="E1046" s="115"/>
      <c r="F1046" s="115" t="s">
        <v>1770</v>
      </c>
      <c r="G1046" s="115" t="s">
        <v>1729</v>
      </c>
      <c r="H1046" s="115" t="s">
        <v>569</v>
      </c>
      <c r="I1046" s="115" t="s">
        <v>570</v>
      </c>
      <c r="J1046" s="118" t="s">
        <v>500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3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20</v>
      </c>
      <c r="C1047" s="115" t="s">
        <v>1613</v>
      </c>
      <c r="D1047" s="115"/>
      <c r="E1047" s="115"/>
      <c r="F1047" s="115" t="s">
        <v>1770</v>
      </c>
      <c r="G1047" s="115" t="s">
        <v>1729</v>
      </c>
      <c r="H1047" s="115" t="s">
        <v>288</v>
      </c>
      <c r="I1047" s="115" t="s">
        <v>289</v>
      </c>
      <c r="J1047" s="118" t="s">
        <v>290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330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20</v>
      </c>
      <c r="C1048" s="115" t="s">
        <v>1613</v>
      </c>
      <c r="D1048" s="115"/>
      <c r="E1048" s="115"/>
      <c r="F1048" s="115" t="s">
        <v>1772</v>
      </c>
      <c r="G1048" s="115" t="s">
        <v>1773</v>
      </c>
      <c r="H1048" s="115" t="s">
        <v>841</v>
      </c>
      <c r="I1048" s="115" t="s">
        <v>493</v>
      </c>
      <c r="J1048" s="118" t="s">
        <v>187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1200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20</v>
      </c>
      <c r="C1049" s="115" t="s">
        <v>1613</v>
      </c>
      <c r="D1049" s="115"/>
      <c r="E1049" s="115"/>
      <c r="F1049" s="115" t="s">
        <v>1772</v>
      </c>
      <c r="G1049" s="115" t="s">
        <v>1773</v>
      </c>
      <c r="H1049" s="115" t="s">
        <v>846</v>
      </c>
      <c r="I1049" s="115" t="s">
        <v>565</v>
      </c>
      <c r="J1049" s="118" t="s">
        <v>560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1200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20</v>
      </c>
      <c r="C1050" s="115" t="s">
        <v>1613</v>
      </c>
      <c r="D1050" s="115"/>
      <c r="E1050" s="115"/>
      <c r="F1050" s="115" t="s">
        <v>1772</v>
      </c>
      <c r="G1050" s="115" t="s">
        <v>1773</v>
      </c>
      <c r="H1050" s="115" t="s">
        <v>564</v>
      </c>
      <c r="I1050" s="115" t="s">
        <v>565</v>
      </c>
      <c r="J1050" s="118" t="s">
        <v>560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1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20</v>
      </c>
      <c r="C1051" s="115" t="s">
        <v>1613</v>
      </c>
      <c r="D1051" s="115"/>
      <c r="E1051" s="115"/>
      <c r="F1051" s="115" t="s">
        <v>1772</v>
      </c>
      <c r="G1051" s="115" t="s">
        <v>1773</v>
      </c>
      <c r="H1051" s="115" t="s">
        <v>848</v>
      </c>
      <c r="I1051" s="115" t="s">
        <v>495</v>
      </c>
      <c r="J1051" s="118" t="s">
        <v>497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1320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22</v>
      </c>
      <c r="C1052" s="115" t="s">
        <v>1613</v>
      </c>
      <c r="D1052" s="115"/>
      <c r="E1052" s="115"/>
      <c r="F1052" s="115" t="s">
        <v>1772</v>
      </c>
      <c r="G1052" s="115" t="s">
        <v>1773</v>
      </c>
      <c r="H1052" s="115" t="s">
        <v>566</v>
      </c>
      <c r="I1052" s="115" t="s">
        <v>567</v>
      </c>
      <c r="J1052" s="118" t="s">
        <v>497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4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20</v>
      </c>
      <c r="C1053" s="115" t="s">
        <v>1613</v>
      </c>
      <c r="D1053" s="115"/>
      <c r="E1053" s="115"/>
      <c r="F1053" s="115" t="s">
        <v>1774</v>
      </c>
      <c r="G1053" s="115" t="s">
        <v>887</v>
      </c>
      <c r="H1053" s="115" t="s">
        <v>1775</v>
      </c>
      <c r="I1053" s="115" t="s">
        <v>887</v>
      </c>
      <c r="J1053" s="118" t="s">
        <v>543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1360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20</v>
      </c>
      <c r="C1054" s="115" t="s">
        <v>1613</v>
      </c>
      <c r="D1054" s="115"/>
      <c r="E1054" s="115"/>
      <c r="F1054" s="115" t="s">
        <v>1774</v>
      </c>
      <c r="G1054" s="115" t="s">
        <v>887</v>
      </c>
      <c r="H1054" s="115" t="s">
        <v>886</v>
      </c>
      <c r="I1054" s="115" t="s">
        <v>887</v>
      </c>
      <c r="J1054" s="118" t="s">
        <v>543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1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20</v>
      </c>
      <c r="C1055" s="115" t="s">
        <v>1613</v>
      </c>
      <c r="D1055" s="115"/>
      <c r="E1055" s="115"/>
      <c r="F1055" s="115" t="s">
        <v>1776</v>
      </c>
      <c r="G1055" s="115" t="s">
        <v>1777</v>
      </c>
      <c r="H1055" s="115" t="s">
        <v>1778</v>
      </c>
      <c r="I1055" s="115" t="s">
        <v>889</v>
      </c>
      <c r="J1055" s="118" t="s">
        <v>543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577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21</v>
      </c>
      <c r="C1056" s="115" t="s">
        <v>1779</v>
      </c>
      <c r="D1056" s="115"/>
      <c r="E1056" s="115"/>
      <c r="F1056" s="115" t="s">
        <v>1780</v>
      </c>
      <c r="G1056" s="115" t="s">
        <v>1781</v>
      </c>
      <c r="H1056" s="115" t="s">
        <v>1431</v>
      </c>
      <c r="I1056" s="115" t="s">
        <v>1432</v>
      </c>
      <c r="J1056" s="118" t="s">
        <v>1432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1400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21</v>
      </c>
      <c r="C1057" s="115" t="s">
        <v>1779</v>
      </c>
      <c r="D1057" s="115"/>
      <c r="E1057" s="115"/>
      <c r="F1057" s="115" t="s">
        <v>1780</v>
      </c>
      <c r="G1057" s="115" t="s">
        <v>1781</v>
      </c>
      <c r="H1057" s="115" t="s">
        <v>1482</v>
      </c>
      <c r="I1057" s="115" t="s">
        <v>1483</v>
      </c>
      <c r="J1057" s="118" t="s">
        <v>1483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2350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21</v>
      </c>
      <c r="C1058" s="115" t="s">
        <v>1779</v>
      </c>
      <c r="D1058" s="115"/>
      <c r="E1058" s="115"/>
      <c r="F1058" s="115" t="s">
        <v>1780</v>
      </c>
      <c r="G1058" s="115" t="s">
        <v>1781</v>
      </c>
      <c r="H1058" s="115" t="s">
        <v>1496</v>
      </c>
      <c r="I1058" s="115" t="s">
        <v>1495</v>
      </c>
      <c r="J1058" s="118" t="s">
        <v>1495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1600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21</v>
      </c>
      <c r="C1059" s="115" t="s">
        <v>1779</v>
      </c>
      <c r="D1059" s="115"/>
      <c r="E1059" s="115"/>
      <c r="F1059" s="115" t="s">
        <v>1780</v>
      </c>
      <c r="G1059" s="115" t="s">
        <v>1781</v>
      </c>
      <c r="H1059" s="115" t="s">
        <v>1476</v>
      </c>
      <c r="I1059" s="115" t="s">
        <v>1477</v>
      </c>
      <c r="J1059" s="118" t="s">
        <v>1477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720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27</v>
      </c>
      <c r="C1060" s="115" t="s">
        <v>1779</v>
      </c>
      <c r="D1060" s="115"/>
      <c r="E1060" s="115"/>
      <c r="F1060" s="115" t="s">
        <v>1780</v>
      </c>
      <c r="G1060" s="115" t="s">
        <v>1781</v>
      </c>
      <c r="H1060" s="115" t="s">
        <v>1466</v>
      </c>
      <c r="I1060" s="115" t="s">
        <v>1467</v>
      </c>
      <c r="J1060" s="118" t="s">
        <v>1467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1060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21</v>
      </c>
      <c r="C1061" s="115" t="s">
        <v>1779</v>
      </c>
      <c r="D1061" s="115"/>
      <c r="E1061" s="115"/>
      <c r="F1061" s="115" t="s">
        <v>1780</v>
      </c>
      <c r="G1061" s="115" t="s">
        <v>1781</v>
      </c>
      <c r="H1061" s="115" t="s">
        <v>1391</v>
      </c>
      <c r="I1061" s="115" t="s">
        <v>1392</v>
      </c>
      <c r="J1061" s="118" t="s">
        <v>1392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9540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1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1</v>
      </c>
      <c r="DI1061" s="214">
        <v>1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21</v>
      </c>
      <c r="C1062" s="115" t="s">
        <v>1779</v>
      </c>
      <c r="D1062" s="115"/>
      <c r="E1062" s="115"/>
      <c r="F1062" s="115" t="s">
        <v>1780</v>
      </c>
      <c r="G1062" s="115" t="s">
        <v>1781</v>
      </c>
      <c r="H1062" s="115" t="s">
        <v>1413</v>
      </c>
      <c r="I1062" s="115" t="s">
        <v>1414</v>
      </c>
      <c r="J1062" s="118" t="s">
        <v>1414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0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2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21</v>
      </c>
      <c r="C1063" s="115" t="s">
        <v>1779</v>
      </c>
      <c r="D1063" s="115"/>
      <c r="E1063" s="115"/>
      <c r="F1063" s="115" t="s">
        <v>1780</v>
      </c>
      <c r="G1063" s="115" t="s">
        <v>1781</v>
      </c>
      <c r="H1063" s="115" t="s">
        <v>1435</v>
      </c>
      <c r="I1063" s="115" t="s">
        <v>1436</v>
      </c>
      <c r="J1063" s="118" t="s">
        <v>1436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7880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4</v>
      </c>
      <c r="CZ1063" s="214">
        <v>81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21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21</v>
      </c>
      <c r="C1064" s="115" t="s">
        <v>1779</v>
      </c>
      <c r="D1064" s="115"/>
      <c r="E1064" s="115"/>
      <c r="F1064" s="115" t="s">
        <v>1780</v>
      </c>
      <c r="G1064" s="115" t="s">
        <v>1781</v>
      </c>
      <c r="H1064" s="115" t="s">
        <v>1581</v>
      </c>
      <c r="I1064" s="115" t="s">
        <v>1582</v>
      </c>
      <c r="J1064" s="118" t="s">
        <v>1582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6570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21</v>
      </c>
      <c r="C1065" s="115" t="s">
        <v>1779</v>
      </c>
      <c r="D1065" s="115"/>
      <c r="E1065" s="115"/>
      <c r="F1065" s="115" t="s">
        <v>1780</v>
      </c>
      <c r="G1065" s="115" t="s">
        <v>1781</v>
      </c>
      <c r="H1065" s="115" t="s">
        <v>1450</v>
      </c>
      <c r="I1065" s="115" t="s">
        <v>1451</v>
      </c>
      <c r="J1065" s="118" t="s">
        <v>1451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13509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1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21</v>
      </c>
      <c r="C1066" s="115" t="s">
        <v>1779</v>
      </c>
      <c r="D1066" s="115"/>
      <c r="E1066" s="115"/>
      <c r="F1066" s="115" t="s">
        <v>1782</v>
      </c>
      <c r="G1066" s="115" t="s">
        <v>1781</v>
      </c>
      <c r="H1066" s="115" t="s">
        <v>1586</v>
      </c>
      <c r="I1066" s="115" t="s">
        <v>1587</v>
      </c>
      <c r="J1066" s="118" t="s">
        <v>1587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7020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21</v>
      </c>
      <c r="C1067" s="115" t="s">
        <v>1779</v>
      </c>
      <c r="D1067" s="115"/>
      <c r="E1067" s="115"/>
      <c r="F1067" s="115" t="s">
        <v>1782</v>
      </c>
      <c r="G1067" s="115" t="s">
        <v>1781</v>
      </c>
      <c r="H1067" s="115" t="s">
        <v>1563</v>
      </c>
      <c r="I1067" s="115" t="s">
        <v>1564</v>
      </c>
      <c r="J1067" s="118" t="s">
        <v>1564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3340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27</v>
      </c>
      <c r="C1068" s="115" t="s">
        <v>1779</v>
      </c>
      <c r="D1068" s="115"/>
      <c r="E1068" s="115"/>
      <c r="F1068" s="115" t="s">
        <v>1782</v>
      </c>
      <c r="G1068" s="115" t="s">
        <v>1781</v>
      </c>
      <c r="H1068" s="115" t="s">
        <v>1783</v>
      </c>
      <c r="I1068" s="115" t="s">
        <v>1784</v>
      </c>
      <c r="J1068" s="118" t="s">
        <v>1784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410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21</v>
      </c>
      <c r="C1069" s="115" t="s">
        <v>1779</v>
      </c>
      <c r="D1069" s="115"/>
      <c r="E1069" s="115"/>
      <c r="F1069" s="115" t="s">
        <v>1782</v>
      </c>
      <c r="G1069" s="115" t="s">
        <v>1781</v>
      </c>
      <c r="H1069" s="115" t="s">
        <v>1420</v>
      </c>
      <c r="I1069" s="115" t="s">
        <v>1421</v>
      </c>
      <c r="J1069" s="118" t="s">
        <v>1421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3150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6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27</v>
      </c>
      <c r="C1070" s="115" t="s">
        <v>1779</v>
      </c>
      <c r="D1070" s="115"/>
      <c r="E1070" s="115"/>
      <c r="F1070" s="115" t="s">
        <v>1782</v>
      </c>
      <c r="G1070" s="115" t="s">
        <v>1781</v>
      </c>
      <c r="H1070" s="115" t="s">
        <v>1387</v>
      </c>
      <c r="I1070" s="115" t="s">
        <v>1115</v>
      </c>
      <c r="J1070" s="118" t="s">
        <v>1388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380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21</v>
      </c>
      <c r="C1071" s="115" t="s">
        <v>1779</v>
      </c>
      <c r="D1071" s="115"/>
      <c r="E1071" s="115"/>
      <c r="F1071" s="115" t="s">
        <v>1782</v>
      </c>
      <c r="G1071" s="115" t="s">
        <v>1781</v>
      </c>
      <c r="H1071" s="115" t="s">
        <v>1435</v>
      </c>
      <c r="I1071" s="115" t="s">
        <v>1436</v>
      </c>
      <c r="J1071" s="118" t="s">
        <v>1436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1950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21</v>
      </c>
      <c r="C1072" s="115" t="s">
        <v>1779</v>
      </c>
      <c r="D1072" s="115"/>
      <c r="E1072" s="115"/>
      <c r="F1072" s="115" t="s">
        <v>1782</v>
      </c>
      <c r="G1072" s="115" t="s">
        <v>1781</v>
      </c>
      <c r="H1072" s="115" t="s">
        <v>1448</v>
      </c>
      <c r="I1072" s="115" t="s">
        <v>1449</v>
      </c>
      <c r="J1072" s="118" t="s">
        <v>1449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2150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21</v>
      </c>
      <c r="C1073" s="115" t="s">
        <v>1779</v>
      </c>
      <c r="D1073" s="115"/>
      <c r="E1073" s="115"/>
      <c r="F1073" s="115" t="s">
        <v>1782</v>
      </c>
      <c r="G1073" s="115" t="s">
        <v>1781</v>
      </c>
      <c r="H1073" s="115" t="s">
        <v>1569</v>
      </c>
      <c r="I1073" s="115" t="s">
        <v>1570</v>
      </c>
      <c r="J1073" s="119" t="s">
        <v>577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1120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27</v>
      </c>
      <c r="C1074" s="115" t="s">
        <v>1779</v>
      </c>
      <c r="D1074" s="115"/>
      <c r="E1074" s="115"/>
      <c r="F1074" s="115" t="s">
        <v>1782</v>
      </c>
      <c r="G1074" s="115" t="s">
        <v>1781</v>
      </c>
      <c r="H1074" s="115" t="s">
        <v>1612</v>
      </c>
      <c r="I1074" s="115" t="s">
        <v>1352</v>
      </c>
      <c r="J1074" s="118" t="s">
        <v>909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1034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27</v>
      </c>
      <c r="C1075" s="115" t="s">
        <v>1779</v>
      </c>
      <c r="D1075" s="115"/>
      <c r="E1075" s="115"/>
      <c r="F1075" s="115" t="s">
        <v>1782</v>
      </c>
      <c r="G1075" s="115" t="s">
        <v>1781</v>
      </c>
      <c r="H1075" s="115" t="s">
        <v>1487</v>
      </c>
      <c r="I1075" s="115" t="s">
        <v>1488</v>
      </c>
      <c r="J1075" s="118" t="s">
        <v>1488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13230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21</v>
      </c>
      <c r="C1076" s="115" t="s">
        <v>1779</v>
      </c>
      <c r="D1076" s="115"/>
      <c r="E1076" s="115"/>
      <c r="F1076" s="115" t="s">
        <v>1782</v>
      </c>
      <c r="G1076" s="115" t="s">
        <v>1781</v>
      </c>
      <c r="H1076" s="115" t="s">
        <v>1573</v>
      </c>
      <c r="I1076" s="115" t="s">
        <v>1445</v>
      </c>
      <c r="J1076" s="118" t="s">
        <v>1445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1550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21</v>
      </c>
      <c r="C1077" s="115" t="s">
        <v>1779</v>
      </c>
      <c r="D1077" s="115"/>
      <c r="E1077" s="115"/>
      <c r="F1077" s="115" t="s">
        <v>1782</v>
      </c>
      <c r="G1077" s="115" t="s">
        <v>1781</v>
      </c>
      <c r="H1077" s="115" t="s">
        <v>1502</v>
      </c>
      <c r="I1077" s="115" t="s">
        <v>1503</v>
      </c>
      <c r="J1077" s="119" t="s">
        <v>1503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2090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21</v>
      </c>
      <c r="C1078" s="115" t="s">
        <v>1779</v>
      </c>
      <c r="D1078" s="115"/>
      <c r="E1078" s="115"/>
      <c r="F1078" s="115" t="s">
        <v>1785</v>
      </c>
      <c r="G1078" s="115" t="s">
        <v>1781</v>
      </c>
      <c r="H1078" s="115" t="s">
        <v>1586</v>
      </c>
      <c r="I1078" s="115" t="s">
        <v>1587</v>
      </c>
      <c r="J1078" s="118" t="s">
        <v>1587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7320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27</v>
      </c>
      <c r="C1079" s="115" t="s">
        <v>1779</v>
      </c>
      <c r="D1079" s="115"/>
      <c r="E1079" s="115"/>
      <c r="F1079" s="115" t="s">
        <v>1785</v>
      </c>
      <c r="G1079" s="115" t="s">
        <v>1781</v>
      </c>
      <c r="H1079" s="115" t="s">
        <v>1786</v>
      </c>
      <c r="I1079" s="115" t="s">
        <v>1787</v>
      </c>
      <c r="J1079" s="118" t="s">
        <v>1787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1040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27</v>
      </c>
      <c r="C1080" s="115" t="s">
        <v>1779</v>
      </c>
      <c r="D1080" s="115"/>
      <c r="E1080" s="115"/>
      <c r="F1080" s="115" t="s">
        <v>1785</v>
      </c>
      <c r="G1080" s="115" t="s">
        <v>1781</v>
      </c>
      <c r="H1080" s="115" t="s">
        <v>1476</v>
      </c>
      <c r="I1080" s="115" t="s">
        <v>1477</v>
      </c>
      <c r="J1080" s="118" t="s">
        <v>1477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610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21</v>
      </c>
      <c r="C1081" s="115" t="s">
        <v>1779</v>
      </c>
      <c r="D1081" s="115"/>
      <c r="E1081" s="115"/>
      <c r="F1081" s="115" t="s">
        <v>1785</v>
      </c>
      <c r="G1081" s="115" t="s">
        <v>1781</v>
      </c>
      <c r="H1081" s="115" t="s">
        <v>1563</v>
      </c>
      <c r="I1081" s="115" t="s">
        <v>1564</v>
      </c>
      <c r="J1081" s="118" t="s">
        <v>1564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4851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27</v>
      </c>
      <c r="C1082" s="115" t="s">
        <v>1779</v>
      </c>
      <c r="D1082" s="115"/>
      <c r="E1082" s="115"/>
      <c r="F1082" s="115" t="s">
        <v>1785</v>
      </c>
      <c r="G1082" s="115" t="s">
        <v>1781</v>
      </c>
      <c r="H1082" s="115" t="s">
        <v>1464</v>
      </c>
      <c r="I1082" s="115" t="s">
        <v>1465</v>
      </c>
      <c r="J1082" s="118" t="s">
        <v>1465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950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21</v>
      </c>
      <c r="C1083" s="115" t="s">
        <v>1779</v>
      </c>
      <c r="D1083" s="115"/>
      <c r="E1083" s="115"/>
      <c r="F1083" s="115" t="s">
        <v>1785</v>
      </c>
      <c r="G1083" s="115" t="s">
        <v>1781</v>
      </c>
      <c r="H1083" s="115" t="s">
        <v>1420</v>
      </c>
      <c r="I1083" s="115" t="s">
        <v>1421</v>
      </c>
      <c r="J1083" s="118" t="s">
        <v>1421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4610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15</v>
      </c>
      <c r="DE1083" s="214">
        <v>0</v>
      </c>
      <c r="DF1083" s="214">
        <v>0</v>
      </c>
      <c r="DG1083" s="214">
        <v>0</v>
      </c>
      <c r="DH1083" s="214">
        <v>19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21</v>
      </c>
      <c r="C1084" s="115" t="s">
        <v>1779</v>
      </c>
      <c r="D1084" s="115"/>
      <c r="E1084" s="115"/>
      <c r="F1084" s="115" t="s">
        <v>1785</v>
      </c>
      <c r="G1084" s="115" t="s">
        <v>1781</v>
      </c>
      <c r="H1084" s="115" t="s">
        <v>1395</v>
      </c>
      <c r="I1084" s="115" t="s">
        <v>1396</v>
      </c>
      <c r="J1084" s="119" t="s">
        <v>1396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3200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7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21</v>
      </c>
      <c r="C1085" s="115" t="s">
        <v>1779</v>
      </c>
      <c r="D1085" s="115"/>
      <c r="E1085" s="115"/>
      <c r="F1085" s="115" t="s">
        <v>1785</v>
      </c>
      <c r="G1085" s="115" t="s">
        <v>1781</v>
      </c>
      <c r="H1085" s="115" t="s">
        <v>1448</v>
      </c>
      <c r="I1085" s="115" t="s">
        <v>1449</v>
      </c>
      <c r="J1085" s="118" t="s">
        <v>1449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2160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27</v>
      </c>
      <c r="C1086" s="115" t="s">
        <v>1779</v>
      </c>
      <c r="D1086" s="115"/>
      <c r="E1086" s="115"/>
      <c r="F1086" s="115" t="s">
        <v>1785</v>
      </c>
      <c r="G1086" s="115" t="s">
        <v>1781</v>
      </c>
      <c r="H1086" s="115" t="s">
        <v>1788</v>
      </c>
      <c r="I1086" s="115" t="s">
        <v>676</v>
      </c>
      <c r="J1086" s="118" t="s">
        <v>1789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500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21</v>
      </c>
      <c r="C1087" s="115" t="s">
        <v>1779</v>
      </c>
      <c r="D1087" s="115"/>
      <c r="E1087" s="115"/>
      <c r="F1087" s="115" t="s">
        <v>1790</v>
      </c>
      <c r="G1087" s="115" t="s">
        <v>1791</v>
      </c>
      <c r="H1087" s="115" t="s">
        <v>1439</v>
      </c>
      <c r="I1087" s="115" t="s">
        <v>1440</v>
      </c>
      <c r="J1087" s="119" t="s">
        <v>1440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2950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8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3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21</v>
      </c>
      <c r="C1088" s="115" t="s">
        <v>1779</v>
      </c>
      <c r="D1088" s="115"/>
      <c r="E1088" s="115"/>
      <c r="F1088" s="115" t="s">
        <v>1790</v>
      </c>
      <c r="G1088" s="115" t="s">
        <v>1791</v>
      </c>
      <c r="H1088" s="115" t="s">
        <v>1591</v>
      </c>
      <c r="I1088" s="115" t="s">
        <v>1592</v>
      </c>
      <c r="J1088" s="118" t="s">
        <v>1592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11770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4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21</v>
      </c>
      <c r="C1089" s="115" t="s">
        <v>1779</v>
      </c>
      <c r="D1089" s="115"/>
      <c r="E1089" s="115"/>
      <c r="F1089" s="115" t="s">
        <v>1792</v>
      </c>
      <c r="G1089" s="115" t="s">
        <v>1793</v>
      </c>
      <c r="H1089" s="115" t="s">
        <v>1551</v>
      </c>
      <c r="I1089" s="115" t="s">
        <v>1552</v>
      </c>
      <c r="J1089" s="118" t="s">
        <v>1552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31560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7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27</v>
      </c>
      <c r="C1090" s="115" t="s">
        <v>1779</v>
      </c>
      <c r="D1090" s="115"/>
      <c r="E1090" s="115"/>
      <c r="F1090" s="115" t="s">
        <v>1792</v>
      </c>
      <c r="G1090" s="115" t="s">
        <v>1793</v>
      </c>
      <c r="H1090" s="115" t="s">
        <v>1420</v>
      </c>
      <c r="I1090" s="115" t="s">
        <v>1421</v>
      </c>
      <c r="J1090" s="118" t="s">
        <v>1421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1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21</v>
      </c>
      <c r="C1091" s="115" t="s">
        <v>1779</v>
      </c>
      <c r="D1091" s="115"/>
      <c r="E1091" s="115"/>
      <c r="F1091" s="115" t="s">
        <v>1792</v>
      </c>
      <c r="G1091" s="115" t="s">
        <v>1793</v>
      </c>
      <c r="H1091" s="115" t="s">
        <v>1794</v>
      </c>
      <c r="I1091" s="115" t="s">
        <v>1795</v>
      </c>
      <c r="J1091" s="118" t="s">
        <v>1795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280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21</v>
      </c>
      <c r="C1092" s="115" t="s">
        <v>1779</v>
      </c>
      <c r="D1092" s="115"/>
      <c r="E1092" s="115"/>
      <c r="F1092" s="115" t="s">
        <v>1792</v>
      </c>
      <c r="G1092" s="115" t="s">
        <v>1793</v>
      </c>
      <c r="H1092" s="115" t="s">
        <v>1407</v>
      </c>
      <c r="I1092" s="115" t="s">
        <v>1408</v>
      </c>
      <c r="J1092" s="118" t="s">
        <v>1408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7530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27</v>
      </c>
      <c r="C1093" s="115" t="s">
        <v>1779</v>
      </c>
      <c r="D1093" s="115"/>
      <c r="E1093" s="115"/>
      <c r="F1093" s="115" t="s">
        <v>1792</v>
      </c>
      <c r="G1093" s="115" t="s">
        <v>1793</v>
      </c>
      <c r="H1093" s="115" t="s">
        <v>1604</v>
      </c>
      <c r="I1093" s="115" t="s">
        <v>1605</v>
      </c>
      <c r="J1093" s="118" t="s">
        <v>1605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7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27</v>
      </c>
      <c r="C1094" s="115" t="s">
        <v>1779</v>
      </c>
      <c r="D1094" s="115"/>
      <c r="E1094" s="115"/>
      <c r="F1094" s="115" t="s">
        <v>1796</v>
      </c>
      <c r="G1094" s="115" t="s">
        <v>1781</v>
      </c>
      <c r="H1094" s="115" t="s">
        <v>1496</v>
      </c>
      <c r="I1094" s="115" t="s">
        <v>1495</v>
      </c>
      <c r="J1094" s="118" t="s">
        <v>1495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2540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21</v>
      </c>
      <c r="C1095" s="115" t="s">
        <v>1779</v>
      </c>
      <c r="D1095" s="115"/>
      <c r="E1095" s="115"/>
      <c r="F1095" s="115" t="s">
        <v>1796</v>
      </c>
      <c r="G1095" s="115" t="s">
        <v>1781</v>
      </c>
      <c r="H1095" s="115" t="s">
        <v>1514</v>
      </c>
      <c r="I1095" s="115" t="s">
        <v>1515</v>
      </c>
      <c r="J1095" s="118" t="s">
        <v>1516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9250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21</v>
      </c>
      <c r="C1096" s="115" t="s">
        <v>1779</v>
      </c>
      <c r="D1096" s="115"/>
      <c r="E1096" s="115"/>
      <c r="F1096" s="115" t="s">
        <v>1796</v>
      </c>
      <c r="G1096" s="115" t="s">
        <v>1781</v>
      </c>
      <c r="H1096" s="115" t="s">
        <v>1522</v>
      </c>
      <c r="I1096" s="115" t="s">
        <v>1523</v>
      </c>
      <c r="J1096" s="118" t="s">
        <v>1524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33500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21</v>
      </c>
      <c r="C1097" s="115" t="s">
        <v>1779</v>
      </c>
      <c r="D1097" s="115"/>
      <c r="E1097" s="115"/>
      <c r="F1097" s="115" t="s">
        <v>1796</v>
      </c>
      <c r="G1097" s="115" t="s">
        <v>1781</v>
      </c>
      <c r="H1097" s="115" t="s">
        <v>1525</v>
      </c>
      <c r="I1097" s="115" t="s">
        <v>1526</v>
      </c>
      <c r="J1097" s="118" t="s">
        <v>1527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30160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2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21</v>
      </c>
      <c r="C1098" s="115" t="s">
        <v>1779</v>
      </c>
      <c r="D1098" s="115"/>
      <c r="E1098" s="115"/>
      <c r="F1098" s="115" t="s">
        <v>1796</v>
      </c>
      <c r="G1098" s="115" t="s">
        <v>1781</v>
      </c>
      <c r="H1098" s="115" t="s">
        <v>1537</v>
      </c>
      <c r="I1098" s="115" t="s">
        <v>1538</v>
      </c>
      <c r="J1098" s="118" t="s">
        <v>1538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14939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0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0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21</v>
      </c>
      <c r="C1099" s="115" t="s">
        <v>1779</v>
      </c>
      <c r="D1099" s="115"/>
      <c r="E1099" s="115"/>
      <c r="F1099" s="115" t="s">
        <v>1796</v>
      </c>
      <c r="G1099" s="115" t="s">
        <v>1781</v>
      </c>
      <c r="H1099" s="115" t="s">
        <v>1555</v>
      </c>
      <c r="I1099" s="115" t="s">
        <v>1556</v>
      </c>
      <c r="J1099" s="118" t="s">
        <v>1557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12120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4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21</v>
      </c>
      <c r="C1100" s="115" t="s">
        <v>1779</v>
      </c>
      <c r="D1100" s="115"/>
      <c r="E1100" s="115"/>
      <c r="F1100" s="115" t="s">
        <v>1796</v>
      </c>
      <c r="G1100" s="115" t="s">
        <v>1781</v>
      </c>
      <c r="H1100" s="115" t="s">
        <v>1581</v>
      </c>
      <c r="I1100" s="115" t="s">
        <v>1582</v>
      </c>
      <c r="J1100" s="118" t="s">
        <v>1582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7880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1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21</v>
      </c>
      <c r="C1101" s="115" t="s">
        <v>1779</v>
      </c>
      <c r="D1101" s="115"/>
      <c r="E1101" s="115"/>
      <c r="F1101" s="115" t="s">
        <v>1797</v>
      </c>
      <c r="G1101" s="115" t="s">
        <v>1781</v>
      </c>
      <c r="H1101" s="115" t="s">
        <v>1586</v>
      </c>
      <c r="I1101" s="115" t="s">
        <v>1587</v>
      </c>
      <c r="J1101" s="118" t="s">
        <v>1587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1620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0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21</v>
      </c>
      <c r="C1102" s="115" t="s">
        <v>1779</v>
      </c>
      <c r="D1102" s="115"/>
      <c r="E1102" s="115"/>
      <c r="F1102" s="115" t="s">
        <v>1797</v>
      </c>
      <c r="G1102" s="115" t="s">
        <v>1781</v>
      </c>
      <c r="H1102" s="115" t="s">
        <v>1563</v>
      </c>
      <c r="I1102" s="115" t="s">
        <v>1564</v>
      </c>
      <c r="J1102" s="118" t="s">
        <v>1564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3540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27</v>
      </c>
      <c r="C1103" s="115" t="s">
        <v>1779</v>
      </c>
      <c r="D1103" s="115"/>
      <c r="E1103" s="115"/>
      <c r="F1103" s="115" t="s">
        <v>1797</v>
      </c>
      <c r="G1103" s="115" t="s">
        <v>1781</v>
      </c>
      <c r="H1103" s="115" t="s">
        <v>1514</v>
      </c>
      <c r="I1103" s="115" t="s">
        <v>1515</v>
      </c>
      <c r="J1103" s="118" t="s">
        <v>1516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6040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21</v>
      </c>
      <c r="C1104" s="115" t="s">
        <v>1779</v>
      </c>
      <c r="D1104" s="115"/>
      <c r="E1104" s="115"/>
      <c r="F1104" s="115" t="s">
        <v>1797</v>
      </c>
      <c r="G1104" s="115" t="s">
        <v>1781</v>
      </c>
      <c r="H1104" s="115" t="s">
        <v>1541</v>
      </c>
      <c r="I1104" s="115" t="s">
        <v>1542</v>
      </c>
      <c r="J1104" s="118" t="s">
        <v>1543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10970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2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21</v>
      </c>
      <c r="C1105" s="115" t="s">
        <v>1779</v>
      </c>
      <c r="D1105" s="115"/>
      <c r="E1105" s="115"/>
      <c r="F1105" s="115" t="s">
        <v>1797</v>
      </c>
      <c r="G1105" s="115" t="s">
        <v>1781</v>
      </c>
      <c r="H1105" s="115" t="s">
        <v>1507</v>
      </c>
      <c r="I1105" s="115" t="s">
        <v>1508</v>
      </c>
      <c r="J1105" s="118" t="s">
        <v>1508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8520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26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21</v>
      </c>
      <c r="C1106" s="115" t="s">
        <v>1779</v>
      </c>
      <c r="D1106" s="115"/>
      <c r="E1106" s="115"/>
      <c r="F1106" s="115" t="s">
        <v>1798</v>
      </c>
      <c r="G1106" s="115" t="s">
        <v>1793</v>
      </c>
      <c r="H1106" s="115" t="s">
        <v>1595</v>
      </c>
      <c r="I1106" s="115" t="s">
        <v>1596</v>
      </c>
      <c r="J1106" s="118" t="s">
        <v>1596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11600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21</v>
      </c>
      <c r="C1107" s="115" t="s">
        <v>1779</v>
      </c>
      <c r="D1107" s="115"/>
      <c r="E1107" s="115"/>
      <c r="F1107" s="115" t="s">
        <v>1798</v>
      </c>
      <c r="G1107" s="115" t="s">
        <v>1793</v>
      </c>
      <c r="H1107" s="115" t="s">
        <v>1599</v>
      </c>
      <c r="I1107" s="115" t="s">
        <v>1600</v>
      </c>
      <c r="J1107" s="118" t="s">
        <v>1600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8450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15</v>
      </c>
      <c r="CZ1107" s="214">
        <v>0</v>
      </c>
      <c r="DA1107" s="214">
        <v>0</v>
      </c>
      <c r="DB1107" s="214">
        <v>0</v>
      </c>
      <c r="DC1107" s="214">
        <v>1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27</v>
      </c>
      <c r="C1108" s="115" t="s">
        <v>1779</v>
      </c>
      <c r="D1108" s="115"/>
      <c r="E1108" s="115"/>
      <c r="F1108" s="115" t="s">
        <v>1799</v>
      </c>
      <c r="G1108" s="115" t="s">
        <v>1793</v>
      </c>
      <c r="H1108" s="115" t="s">
        <v>1407</v>
      </c>
      <c r="I1108" s="115" t="s">
        <v>1408</v>
      </c>
      <c r="J1108" s="118" t="s">
        <v>1408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6710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21</v>
      </c>
      <c r="C1109" s="115" t="s">
        <v>1779</v>
      </c>
      <c r="D1109" s="115"/>
      <c r="E1109" s="115"/>
      <c r="F1109" s="115" t="s">
        <v>1799</v>
      </c>
      <c r="G1109" s="115" t="s">
        <v>1793</v>
      </c>
      <c r="H1109" s="115" t="s">
        <v>1591</v>
      </c>
      <c r="I1109" s="115" t="s">
        <v>1592</v>
      </c>
      <c r="J1109" s="118" t="s">
        <v>1592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1780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27</v>
      </c>
      <c r="C1110" s="115" t="s">
        <v>1779</v>
      </c>
      <c r="D1110" s="115"/>
      <c r="E1110" s="115"/>
      <c r="F1110" s="115" t="s">
        <v>1799</v>
      </c>
      <c r="G1110" s="115" t="s">
        <v>1793</v>
      </c>
      <c r="H1110" s="115" t="s">
        <v>1800</v>
      </c>
      <c r="I1110" s="115" t="s">
        <v>1113</v>
      </c>
      <c r="J1110" s="118" t="s">
        <v>909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810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21</v>
      </c>
      <c r="C1111" s="115" t="s">
        <v>1779</v>
      </c>
      <c r="D1111" s="115"/>
      <c r="E1111" s="115"/>
      <c r="F1111" s="115" t="s">
        <v>1799</v>
      </c>
      <c r="G1111" s="115" t="s">
        <v>1793</v>
      </c>
      <c r="H1111" s="115" t="s">
        <v>1604</v>
      </c>
      <c r="I1111" s="115" t="s">
        <v>1605</v>
      </c>
      <c r="J1111" s="118" t="s">
        <v>1605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4770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7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0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21</v>
      </c>
      <c r="C1112" s="115" t="s">
        <v>1779</v>
      </c>
      <c r="D1112" s="115"/>
      <c r="E1112" s="115"/>
      <c r="F1112" s="115" t="s">
        <v>1799</v>
      </c>
      <c r="G1112" s="115" t="s">
        <v>1793</v>
      </c>
      <c r="H1112" s="115" t="s">
        <v>1607</v>
      </c>
      <c r="I1112" s="115" t="s">
        <v>1608</v>
      </c>
      <c r="J1112" s="118" t="s">
        <v>1608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3680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1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21</v>
      </c>
      <c r="C1113" s="115" t="s">
        <v>1779</v>
      </c>
      <c r="D1113" s="115"/>
      <c r="E1113" s="115"/>
      <c r="F1113" s="115" t="s">
        <v>1799</v>
      </c>
      <c r="G1113" s="115" t="s">
        <v>1793</v>
      </c>
      <c r="H1113" s="115" t="s">
        <v>1599</v>
      </c>
      <c r="I1113" s="115" t="s">
        <v>1600</v>
      </c>
      <c r="J1113" s="118" t="s">
        <v>1600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4220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27</v>
      </c>
      <c r="C1114" s="115" t="s">
        <v>1779</v>
      </c>
      <c r="D1114" s="115"/>
      <c r="E1114" s="115"/>
      <c r="F1114" s="115" t="s">
        <v>1799</v>
      </c>
      <c r="G1114" s="115" t="s">
        <v>1793</v>
      </c>
      <c r="H1114" s="115" t="s">
        <v>1399</v>
      </c>
      <c r="I1114" s="115" t="s">
        <v>594</v>
      </c>
      <c r="J1114" s="118" t="s">
        <v>1398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2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22</v>
      </c>
      <c r="C1115" s="115" t="s">
        <v>1801</v>
      </c>
      <c r="D1115" s="115"/>
      <c r="E1115" s="115"/>
      <c r="F1115" s="115" t="s">
        <v>1802</v>
      </c>
      <c r="G1115" s="115" t="s">
        <v>1803</v>
      </c>
      <c r="H1115" s="115" t="s">
        <v>1366</v>
      </c>
      <c r="I1115" s="115" t="s">
        <v>1367</v>
      </c>
      <c r="J1115" s="118" t="s">
        <v>1368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14460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0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22</v>
      </c>
      <c r="C1116" s="115" t="s">
        <v>1801</v>
      </c>
      <c r="D1116" s="115"/>
      <c r="E1116" s="115"/>
      <c r="F1116" s="115" t="s">
        <v>1802</v>
      </c>
      <c r="G1116" s="115" t="s">
        <v>1803</v>
      </c>
      <c r="H1116" s="115" t="s">
        <v>1378</v>
      </c>
      <c r="I1116" s="115" t="s">
        <v>1379</v>
      </c>
      <c r="J1116" s="118" t="s">
        <v>1380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11940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22</v>
      </c>
      <c r="C1117" s="115" t="s">
        <v>1801</v>
      </c>
      <c r="D1117" s="115"/>
      <c r="E1117" s="115"/>
      <c r="F1117" s="115" t="s">
        <v>1802</v>
      </c>
      <c r="G1117" s="115" t="s">
        <v>1803</v>
      </c>
      <c r="H1117" s="115" t="s">
        <v>1804</v>
      </c>
      <c r="I1117" s="115" t="s">
        <v>1805</v>
      </c>
      <c r="J1117" s="118" t="s">
        <v>1368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14543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22</v>
      </c>
      <c r="C1118" s="115" t="s">
        <v>1801</v>
      </c>
      <c r="D1118" s="115"/>
      <c r="E1118" s="115"/>
      <c r="F1118" s="115" t="s">
        <v>1802</v>
      </c>
      <c r="G1118" s="115" t="s">
        <v>1803</v>
      </c>
      <c r="H1118" s="115" t="s">
        <v>1806</v>
      </c>
      <c r="I1118" s="115" t="s">
        <v>1807</v>
      </c>
      <c r="J1118" s="118" t="s">
        <v>181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11940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22</v>
      </c>
      <c r="C1119" s="115" t="s">
        <v>1801</v>
      </c>
      <c r="D1119" s="115"/>
      <c r="E1119" s="115"/>
      <c r="F1119" s="115" t="s">
        <v>1802</v>
      </c>
      <c r="G1119" s="115" t="s">
        <v>1803</v>
      </c>
      <c r="H1119" s="115" t="s">
        <v>1319</v>
      </c>
      <c r="I1119" s="115" t="s">
        <v>1320</v>
      </c>
      <c r="J1119" s="118" t="s">
        <v>1321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1520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22</v>
      </c>
      <c r="C1120" s="115" t="s">
        <v>1801</v>
      </c>
      <c r="D1120" s="115"/>
      <c r="E1120" s="115"/>
      <c r="F1120" s="115" t="s">
        <v>1808</v>
      </c>
      <c r="G1120" s="115" t="s">
        <v>1809</v>
      </c>
      <c r="H1120" s="115" t="s">
        <v>1810</v>
      </c>
      <c r="I1120" s="115" t="s">
        <v>253</v>
      </c>
      <c r="J1120" s="118" t="s">
        <v>1811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16690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22</v>
      </c>
      <c r="C1121" s="115" t="s">
        <v>1801</v>
      </c>
      <c r="D1121" s="115"/>
      <c r="E1121" s="115"/>
      <c r="F1121" s="115" t="s">
        <v>1808</v>
      </c>
      <c r="G1121" s="115" t="s">
        <v>1809</v>
      </c>
      <c r="H1121" s="115" t="s">
        <v>1812</v>
      </c>
      <c r="I1121" s="115" t="s">
        <v>253</v>
      </c>
      <c r="J1121" s="118" t="s">
        <v>170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2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22</v>
      </c>
      <c r="C1122" s="115" t="s">
        <v>1801</v>
      </c>
      <c r="D1122" s="115"/>
      <c r="E1122" s="115"/>
      <c r="F1122" s="115" t="s">
        <v>1813</v>
      </c>
      <c r="G1122" s="115" t="s">
        <v>1814</v>
      </c>
      <c r="H1122" s="115" t="s">
        <v>1815</v>
      </c>
      <c r="I1122" s="115" t="s">
        <v>253</v>
      </c>
      <c r="J1122" s="118" t="s">
        <v>895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6290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22</v>
      </c>
      <c r="C1123" s="115" t="s">
        <v>1801</v>
      </c>
      <c r="D1123" s="115"/>
      <c r="E1123" s="115"/>
      <c r="F1123" s="115" t="s">
        <v>1813</v>
      </c>
      <c r="G1123" s="115" t="s">
        <v>1814</v>
      </c>
      <c r="H1123" s="115" t="s">
        <v>1816</v>
      </c>
      <c r="I1123" s="115" t="s">
        <v>404</v>
      </c>
      <c r="J1123" s="118" t="s">
        <v>359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9940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22</v>
      </c>
      <c r="C1124" s="115" t="s">
        <v>1801</v>
      </c>
      <c r="D1124" s="115"/>
      <c r="E1124" s="115"/>
      <c r="F1124" s="115" t="s">
        <v>1817</v>
      </c>
      <c r="G1124" s="115" t="s">
        <v>1818</v>
      </c>
      <c r="H1124" s="115" t="s">
        <v>1816</v>
      </c>
      <c r="I1124" s="115" t="s">
        <v>404</v>
      </c>
      <c r="J1124" s="118" t="s">
        <v>359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16040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22</v>
      </c>
      <c r="C1125" s="115" t="s">
        <v>1801</v>
      </c>
      <c r="D1125" s="115"/>
      <c r="E1125" s="115"/>
      <c r="F1125" s="115" t="s">
        <v>1817</v>
      </c>
      <c r="G1125" s="115" t="s">
        <v>1818</v>
      </c>
      <c r="H1125" s="115" t="s">
        <v>1819</v>
      </c>
      <c r="I1125" s="115" t="s">
        <v>404</v>
      </c>
      <c r="J1125" s="118" t="s">
        <v>243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0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1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12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27</v>
      </c>
      <c r="C1126" s="115" t="s">
        <v>1801</v>
      </c>
      <c r="D1126" s="115"/>
      <c r="E1126" s="115"/>
      <c r="F1126" s="115" t="s">
        <v>1820</v>
      </c>
      <c r="G1126" s="115" t="s">
        <v>1821</v>
      </c>
      <c r="H1126" s="115" t="s">
        <v>1373</v>
      </c>
      <c r="I1126" s="115" t="s">
        <v>250</v>
      </c>
      <c r="J1126" s="118" t="s">
        <v>796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2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0</v>
      </c>
      <c r="EK1126" s="255">
        <v>0</v>
      </c>
    </row>
    <row r="1127" spans="1:143">
      <c r="B1127" s="8" t="s">
        <v>22</v>
      </c>
      <c r="C1127" s="115" t="s">
        <v>1801</v>
      </c>
      <c r="D1127" s="115"/>
      <c r="E1127" s="115"/>
      <c r="F1127" s="115" t="s">
        <v>1820</v>
      </c>
      <c r="G1127" s="115" t="s">
        <v>1821</v>
      </c>
      <c r="H1127" s="115" t="s">
        <v>1822</v>
      </c>
      <c r="I1127" s="115" t="s">
        <v>250</v>
      </c>
      <c r="J1127" s="118" t="s">
        <v>251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11298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22</v>
      </c>
      <c r="C1128" s="115" t="s">
        <v>1801</v>
      </c>
      <c r="D1128" s="115"/>
      <c r="E1128" s="115"/>
      <c r="F1128" s="115" t="s">
        <v>1820</v>
      </c>
      <c r="G1128" s="115" t="s">
        <v>1821</v>
      </c>
      <c r="H1128" s="115" t="s">
        <v>249</v>
      </c>
      <c r="I1128" s="115" t="s">
        <v>250</v>
      </c>
      <c r="J1128" s="118" t="s">
        <v>251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0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21</v>
      </c>
      <c r="EB1128" s="214">
        <v>0</v>
      </c>
      <c r="EC1128" s="214">
        <v>14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22</v>
      </c>
      <c r="C1129" s="115" t="s">
        <v>1801</v>
      </c>
      <c r="D1129" s="115"/>
      <c r="E1129" s="115"/>
      <c r="F1129" s="115" t="s">
        <v>1823</v>
      </c>
      <c r="G1129" s="115" t="s">
        <v>1824</v>
      </c>
      <c r="H1129" s="115" t="s">
        <v>1825</v>
      </c>
      <c r="I1129" s="115" t="s">
        <v>406</v>
      </c>
      <c r="J1129" s="118" t="s">
        <v>175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2460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22</v>
      </c>
      <c r="C1130" s="115" t="s">
        <v>1801</v>
      </c>
      <c r="D1130" s="115"/>
      <c r="E1130" s="115"/>
      <c r="F1130" s="115" t="s">
        <v>1823</v>
      </c>
      <c r="G1130" s="115" t="s">
        <v>1824</v>
      </c>
      <c r="H1130" s="115" t="s">
        <v>1826</v>
      </c>
      <c r="I1130" s="115" t="s">
        <v>537</v>
      </c>
      <c r="J1130" s="118" t="s">
        <v>175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1200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22</v>
      </c>
      <c r="C1131" s="115" t="s">
        <v>1801</v>
      </c>
      <c r="D1131" s="115"/>
      <c r="E1131" s="115"/>
      <c r="F1131" s="115" t="s">
        <v>1823</v>
      </c>
      <c r="G1131" s="115" t="s">
        <v>1824</v>
      </c>
      <c r="H1131" s="115" t="s">
        <v>536</v>
      </c>
      <c r="I1131" s="115" t="s">
        <v>537</v>
      </c>
      <c r="J1131" s="118" t="s">
        <v>175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0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1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22</v>
      </c>
      <c r="C1132" s="115" t="s">
        <v>1801</v>
      </c>
      <c r="D1132" s="115"/>
      <c r="E1132" s="115"/>
      <c r="F1132" s="115" t="s">
        <v>1827</v>
      </c>
      <c r="G1132" s="115" t="s">
        <v>1828</v>
      </c>
      <c r="H1132" s="115" t="s">
        <v>1829</v>
      </c>
      <c r="I1132" s="115" t="s">
        <v>406</v>
      </c>
      <c r="J1132" s="118" t="s">
        <v>175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1450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22</v>
      </c>
      <c r="C1133" s="115" t="s">
        <v>1801</v>
      </c>
      <c r="D1133" s="115"/>
      <c r="E1133" s="115"/>
      <c r="F1133" s="115" t="s">
        <v>1827</v>
      </c>
      <c r="G1133" s="115" t="s">
        <v>1828</v>
      </c>
      <c r="H1133" s="115" t="s">
        <v>1830</v>
      </c>
      <c r="I1133" s="115" t="s">
        <v>537</v>
      </c>
      <c r="J1133" s="118" t="s">
        <v>175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1272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22</v>
      </c>
      <c r="C1134" s="115" t="s">
        <v>1801</v>
      </c>
      <c r="D1134" s="115"/>
      <c r="E1134" s="115"/>
      <c r="F1134" s="115" t="s">
        <v>1831</v>
      </c>
      <c r="G1134" s="115" t="s">
        <v>1832</v>
      </c>
      <c r="H1134" s="115" t="s">
        <v>1373</v>
      </c>
      <c r="I1134" s="115" t="s">
        <v>250</v>
      </c>
      <c r="J1134" s="118" t="s">
        <v>796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11040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22</v>
      </c>
      <c r="C1135" s="115" t="s">
        <v>1801</v>
      </c>
      <c r="D1135" s="115"/>
      <c r="E1135" s="115"/>
      <c r="F1135" s="115" t="s">
        <v>1831</v>
      </c>
      <c r="G1135" s="115" t="s">
        <v>1832</v>
      </c>
      <c r="H1135" s="115" t="s">
        <v>795</v>
      </c>
      <c r="I1135" s="115" t="s">
        <v>250</v>
      </c>
      <c r="J1135" s="118" t="s">
        <v>796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0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3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1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1</v>
      </c>
      <c r="EK1135" s="255">
        <v>0</v>
      </c>
    </row>
    <row r="1136" spans="1:143">
      <c r="B1136" s="8" t="s">
        <v>22</v>
      </c>
      <c r="C1136" s="115" t="s">
        <v>1801</v>
      </c>
      <c r="D1136" s="115"/>
      <c r="E1136" s="115"/>
      <c r="F1136" s="115" t="s">
        <v>1831</v>
      </c>
      <c r="G1136" s="115" t="s">
        <v>1832</v>
      </c>
      <c r="H1136" s="115" t="s">
        <v>1364</v>
      </c>
      <c r="I1136" s="115" t="s">
        <v>1365</v>
      </c>
      <c r="J1136" s="118" t="s">
        <v>178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13156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22</v>
      </c>
      <c r="C1137" s="115" t="s">
        <v>1801</v>
      </c>
      <c r="D1137" s="115"/>
      <c r="E1137" s="115"/>
      <c r="F1137" s="115" t="s">
        <v>1831</v>
      </c>
      <c r="G1137" s="115" t="s">
        <v>1832</v>
      </c>
      <c r="H1137" s="115" t="s">
        <v>824</v>
      </c>
      <c r="I1137" s="115" t="s">
        <v>253</v>
      </c>
      <c r="J1137" s="118" t="s">
        <v>170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0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14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1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1</v>
      </c>
      <c r="EK1137" s="255">
        <v>0</v>
      </c>
    </row>
    <row r="1138" spans="1:143">
      <c r="B1138" s="8" t="s">
        <v>22</v>
      </c>
      <c r="C1138" s="115" t="s">
        <v>1801</v>
      </c>
      <c r="D1138" s="115"/>
      <c r="E1138" s="115"/>
      <c r="F1138" s="115" t="s">
        <v>1833</v>
      </c>
      <c r="G1138" s="115" t="s">
        <v>1834</v>
      </c>
      <c r="H1138" s="115" t="s">
        <v>1835</v>
      </c>
      <c r="I1138" s="115" t="s">
        <v>348</v>
      </c>
      <c r="J1138" s="118" t="s">
        <v>178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10020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22</v>
      </c>
      <c r="C1139" s="115" t="s">
        <v>1801</v>
      </c>
      <c r="D1139" s="115"/>
      <c r="E1139" s="115"/>
      <c r="F1139" s="115" t="s">
        <v>1836</v>
      </c>
      <c r="G1139" s="115" t="s">
        <v>1837</v>
      </c>
      <c r="H1139" s="115" t="s">
        <v>1838</v>
      </c>
      <c r="I1139" s="115" t="s">
        <v>348</v>
      </c>
      <c r="J1139" s="118" t="s">
        <v>178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10080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22</v>
      </c>
      <c r="C1140" s="115" t="s">
        <v>1801</v>
      </c>
      <c r="D1140" s="115"/>
      <c r="E1140" s="115"/>
      <c r="F1140" s="115" t="s">
        <v>1839</v>
      </c>
      <c r="G1140" s="115" t="s">
        <v>1840</v>
      </c>
      <c r="H1140" s="115" t="s">
        <v>1841</v>
      </c>
      <c r="I1140" s="115" t="s">
        <v>253</v>
      </c>
      <c r="J1140" s="118" t="s">
        <v>178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13992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22</v>
      </c>
      <c r="C1141" s="115" t="s">
        <v>1801</v>
      </c>
      <c r="D1141" s="115"/>
      <c r="E1141" s="115"/>
      <c r="F1141" s="115" t="s">
        <v>1839</v>
      </c>
      <c r="G1141" s="115" t="s">
        <v>1840</v>
      </c>
      <c r="H1141" s="115" t="s">
        <v>252</v>
      </c>
      <c r="I1141" s="115" t="s">
        <v>253</v>
      </c>
      <c r="J1141" s="118" t="s">
        <v>170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0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36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22</v>
      </c>
      <c r="C1142" s="115" t="s">
        <v>1801</v>
      </c>
      <c r="D1142" s="115"/>
      <c r="E1142" s="115"/>
      <c r="F1142" s="115" t="s">
        <v>1842</v>
      </c>
      <c r="G1142" s="115" t="s">
        <v>1843</v>
      </c>
      <c r="H1142" s="115" t="s">
        <v>1844</v>
      </c>
      <c r="I1142" s="115" t="s">
        <v>231</v>
      </c>
      <c r="J1142" s="118" t="s">
        <v>94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14392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22</v>
      </c>
      <c r="C1143" s="115" t="s">
        <v>1801</v>
      </c>
      <c r="D1143" s="115"/>
      <c r="E1143" s="115"/>
      <c r="F1143" s="115" t="s">
        <v>1842</v>
      </c>
      <c r="G1143" s="115" t="s">
        <v>1843</v>
      </c>
      <c r="H1143" s="115" t="s">
        <v>230</v>
      </c>
      <c r="I1143" s="115" t="s">
        <v>231</v>
      </c>
      <c r="J1143" s="118" t="s">
        <v>94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0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13</v>
      </c>
      <c r="DT1143" s="214">
        <v>0</v>
      </c>
      <c r="DU1143" s="214">
        <v>0</v>
      </c>
      <c r="DV1143" s="214">
        <v>12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7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22</v>
      </c>
      <c r="C1144" s="115" t="s">
        <v>1801</v>
      </c>
      <c r="D1144" s="115"/>
      <c r="E1144" s="115"/>
      <c r="F1144" s="115" t="s">
        <v>1842</v>
      </c>
      <c r="G1144" s="115" t="s">
        <v>1843</v>
      </c>
      <c r="H1144" s="115" t="s">
        <v>1845</v>
      </c>
      <c r="I1144" s="115" t="s">
        <v>231</v>
      </c>
      <c r="J1144" s="118" t="s">
        <v>91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936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22</v>
      </c>
      <c r="C1145" s="115" t="s">
        <v>1801</v>
      </c>
      <c r="D1145" s="115"/>
      <c r="E1145" s="115"/>
      <c r="F1145" s="115" t="s">
        <v>1842</v>
      </c>
      <c r="G1145" s="115" t="s">
        <v>1843</v>
      </c>
      <c r="H1145" s="115" t="s">
        <v>1846</v>
      </c>
      <c r="I1145" s="115" t="s">
        <v>231</v>
      </c>
      <c r="J1145" s="118" t="s">
        <v>91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2</v>
      </c>
      <c r="DU1145" s="214">
        <v>18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0</v>
      </c>
      <c r="EB1145" s="214">
        <v>0</v>
      </c>
      <c r="EC1145" s="214">
        <v>1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22</v>
      </c>
      <c r="C1146" s="115" t="s">
        <v>1801</v>
      </c>
      <c r="D1146" s="115"/>
      <c r="E1146" s="115"/>
      <c r="F1146" s="115" t="s">
        <v>1847</v>
      </c>
      <c r="G1146" s="115" t="s">
        <v>1848</v>
      </c>
      <c r="H1146" s="115" t="s">
        <v>450</v>
      </c>
      <c r="I1146" s="115" t="s">
        <v>451</v>
      </c>
      <c r="J1146" s="118" t="s">
        <v>94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0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10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22</v>
      </c>
      <c r="C1147" s="115" t="s">
        <v>1801</v>
      </c>
      <c r="D1147" s="115"/>
      <c r="E1147" s="115"/>
      <c r="F1147" s="115" t="s">
        <v>1847</v>
      </c>
      <c r="G1147" s="115" t="s">
        <v>1848</v>
      </c>
      <c r="H1147" s="115" t="s">
        <v>92</v>
      </c>
      <c r="I1147" s="115" t="s">
        <v>93</v>
      </c>
      <c r="J1147" s="118" t="s">
        <v>94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0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8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22</v>
      </c>
      <c r="C1148" s="115" t="s">
        <v>1801</v>
      </c>
      <c r="D1148" s="115"/>
      <c r="E1148" s="115"/>
      <c r="F1148" s="115" t="s">
        <v>1847</v>
      </c>
      <c r="G1148" s="115" t="s">
        <v>1848</v>
      </c>
      <c r="H1148" s="115" t="s">
        <v>1849</v>
      </c>
      <c r="I1148" s="115" t="s">
        <v>1137</v>
      </c>
      <c r="J1148" s="118" t="s">
        <v>234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15720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27</v>
      </c>
      <c r="C1149" s="115" t="s">
        <v>1801</v>
      </c>
      <c r="D1149" s="115"/>
      <c r="E1149" s="115"/>
      <c r="F1149" s="115" t="s">
        <v>1847</v>
      </c>
      <c r="G1149" s="115" t="s">
        <v>1848</v>
      </c>
      <c r="H1149" s="115" t="s">
        <v>1850</v>
      </c>
      <c r="I1149" s="115" t="s">
        <v>1137</v>
      </c>
      <c r="J1149" s="118" t="s">
        <v>147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24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22</v>
      </c>
      <c r="C1150" s="115" t="s">
        <v>1801</v>
      </c>
      <c r="D1150" s="115"/>
      <c r="E1150" s="115"/>
      <c r="F1150" s="115" t="s">
        <v>1847</v>
      </c>
      <c r="G1150" s="115" t="s">
        <v>1848</v>
      </c>
      <c r="H1150" s="115" t="s">
        <v>783</v>
      </c>
      <c r="I1150" s="115" t="s">
        <v>237</v>
      </c>
      <c r="J1150" s="118" t="s">
        <v>238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2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1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4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3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22</v>
      </c>
      <c r="C1151" s="115" t="s">
        <v>1801</v>
      </c>
      <c r="D1151" s="115"/>
      <c r="E1151" s="115"/>
      <c r="F1151" s="115" t="s">
        <v>1851</v>
      </c>
      <c r="G1151" s="115" t="s">
        <v>1852</v>
      </c>
      <c r="H1151" s="115" t="s">
        <v>1853</v>
      </c>
      <c r="I1151" s="115" t="s">
        <v>240</v>
      </c>
      <c r="J1151" s="118" t="s">
        <v>170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0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2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2</v>
      </c>
      <c r="DT1151" s="214">
        <v>0</v>
      </c>
      <c r="DU1151" s="214">
        <v>19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6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22</v>
      </c>
      <c r="C1152" s="115" t="s">
        <v>1801</v>
      </c>
      <c r="D1152" s="115"/>
      <c r="E1152" s="115"/>
      <c r="F1152" s="115" t="s">
        <v>1851</v>
      </c>
      <c r="G1152" s="115" t="s">
        <v>1852</v>
      </c>
      <c r="H1152" s="115" t="s">
        <v>1854</v>
      </c>
      <c r="I1152" s="115" t="s">
        <v>240</v>
      </c>
      <c r="J1152" s="118" t="s">
        <v>170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10305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22</v>
      </c>
      <c r="C1153" s="115" t="s">
        <v>1801</v>
      </c>
      <c r="D1153" s="115"/>
      <c r="E1153" s="115"/>
      <c r="F1153" s="115" t="s">
        <v>1855</v>
      </c>
      <c r="G1153" s="115" t="s">
        <v>1856</v>
      </c>
      <c r="H1153" s="115" t="s">
        <v>168</v>
      </c>
      <c r="I1153" s="115" t="s">
        <v>169</v>
      </c>
      <c r="J1153" s="118" t="s">
        <v>170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26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22</v>
      </c>
      <c r="C1154" s="115" t="s">
        <v>1801</v>
      </c>
      <c r="D1154" s="115"/>
      <c r="E1154" s="115"/>
      <c r="F1154" s="115" t="s">
        <v>1855</v>
      </c>
      <c r="G1154" s="115" t="s">
        <v>1856</v>
      </c>
      <c r="H1154" s="115" t="s">
        <v>1857</v>
      </c>
      <c r="I1154" s="115" t="s">
        <v>1858</v>
      </c>
      <c r="J1154" s="118" t="s">
        <v>170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9150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22</v>
      </c>
      <c r="C1155" s="115" t="s">
        <v>1801</v>
      </c>
      <c r="D1155" s="115"/>
      <c r="E1155" s="115"/>
      <c r="F1155" s="115" t="s">
        <v>1855</v>
      </c>
      <c r="G1155" s="115" t="s">
        <v>1856</v>
      </c>
      <c r="H1155" s="115" t="s">
        <v>786</v>
      </c>
      <c r="I1155" s="115" t="s">
        <v>240</v>
      </c>
      <c r="J1155" s="118" t="s">
        <v>170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0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2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10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11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4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22</v>
      </c>
      <c r="C1156" s="115" t="s">
        <v>1801</v>
      </c>
      <c r="D1156" s="115"/>
      <c r="E1156" s="115"/>
      <c r="F1156" s="115" t="s">
        <v>1855</v>
      </c>
      <c r="G1156" s="115" t="s">
        <v>1856</v>
      </c>
      <c r="H1156" s="115" t="s">
        <v>478</v>
      </c>
      <c r="I1156" s="115" t="s">
        <v>358</v>
      </c>
      <c r="J1156" s="118" t="s">
        <v>479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26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0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22</v>
      </c>
      <c r="C1157" s="115" t="s">
        <v>1801</v>
      </c>
      <c r="D1157" s="115"/>
      <c r="E1157" s="115"/>
      <c r="F1157" s="115" t="s">
        <v>1859</v>
      </c>
      <c r="G1157" s="115" t="s">
        <v>1860</v>
      </c>
      <c r="H1157" s="115" t="s">
        <v>1861</v>
      </c>
      <c r="I1157" s="115" t="s">
        <v>233</v>
      </c>
      <c r="J1157" s="118" t="s">
        <v>94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14136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22</v>
      </c>
      <c r="C1158" s="115" t="s">
        <v>1801</v>
      </c>
      <c r="D1158" s="115"/>
      <c r="E1158" s="115"/>
      <c r="F1158" s="115" t="s">
        <v>1859</v>
      </c>
      <c r="G1158" s="115" t="s">
        <v>1860</v>
      </c>
      <c r="H1158" s="115" t="s">
        <v>235</v>
      </c>
      <c r="I1158" s="115" t="s">
        <v>233</v>
      </c>
      <c r="J1158" s="118" t="s">
        <v>94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2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16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27</v>
      </c>
      <c r="C1159" s="115" t="s">
        <v>1801</v>
      </c>
      <c r="D1159" s="115"/>
      <c r="E1159" s="115"/>
      <c r="F1159" s="115" t="s">
        <v>1862</v>
      </c>
      <c r="G1159" s="115" t="s">
        <v>1863</v>
      </c>
      <c r="H1159" s="115" t="s">
        <v>782</v>
      </c>
      <c r="I1159" s="115" t="s">
        <v>233</v>
      </c>
      <c r="J1159" s="118" t="s">
        <v>94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0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7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3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2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3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3</v>
      </c>
      <c r="EK1159" s="255">
        <v>0</v>
      </c>
    </row>
    <row r="1160" spans="1:143">
      <c r="B1160" s="8" t="s">
        <v>27</v>
      </c>
      <c r="C1160" s="115" t="s">
        <v>1801</v>
      </c>
      <c r="D1160" s="115"/>
      <c r="E1160" s="115"/>
      <c r="F1160" s="115" t="s">
        <v>1862</v>
      </c>
      <c r="G1160" s="115" t="s">
        <v>1863</v>
      </c>
      <c r="H1160" s="115" t="s">
        <v>1864</v>
      </c>
      <c r="I1160" s="115" t="s">
        <v>233</v>
      </c>
      <c r="J1160" s="118" t="s">
        <v>94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14940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22</v>
      </c>
      <c r="C1161" s="115" t="s">
        <v>1801</v>
      </c>
      <c r="D1161" s="115"/>
      <c r="E1161" s="115"/>
      <c r="F1161" s="115" t="s">
        <v>1865</v>
      </c>
      <c r="G1161" s="115" t="s">
        <v>1866</v>
      </c>
      <c r="H1161" s="115" t="s">
        <v>398</v>
      </c>
      <c r="I1161" s="115" t="s">
        <v>399</v>
      </c>
      <c r="J1161" s="118" t="s">
        <v>359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0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1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4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22</v>
      </c>
      <c r="C1162" s="115" t="s">
        <v>1801</v>
      </c>
      <c r="D1162" s="115"/>
      <c r="E1162" s="115"/>
      <c r="F1162" s="115" t="s">
        <v>1865</v>
      </c>
      <c r="G1162" s="115" t="s">
        <v>1866</v>
      </c>
      <c r="H1162" s="115" t="s">
        <v>1867</v>
      </c>
      <c r="I1162" s="115" t="s">
        <v>399</v>
      </c>
      <c r="J1162" s="118" t="s">
        <v>359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9490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27</v>
      </c>
      <c r="C1163" s="115" t="s">
        <v>1801</v>
      </c>
      <c r="D1163" s="115"/>
      <c r="E1163" s="115"/>
      <c r="F1163" s="115" t="s">
        <v>1868</v>
      </c>
      <c r="G1163" s="115" t="s">
        <v>1869</v>
      </c>
      <c r="H1163" s="115" t="s">
        <v>787</v>
      </c>
      <c r="I1163" s="115" t="s">
        <v>242</v>
      </c>
      <c r="J1163" s="118" t="s">
        <v>359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0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1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22</v>
      </c>
      <c r="C1164" s="115" t="s">
        <v>1801</v>
      </c>
      <c r="D1164" s="115"/>
      <c r="E1164" s="115"/>
      <c r="F1164" s="115" t="s">
        <v>1868</v>
      </c>
      <c r="G1164" s="115" t="s">
        <v>1869</v>
      </c>
      <c r="H1164" s="115" t="s">
        <v>244</v>
      </c>
      <c r="I1164" s="115" t="s">
        <v>245</v>
      </c>
      <c r="J1164" s="118" t="s">
        <v>181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0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23</v>
      </c>
      <c r="EB1164" s="214">
        <v>0</v>
      </c>
      <c r="EC1164" s="214">
        <v>10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22</v>
      </c>
      <c r="C1165" s="115" t="s">
        <v>1801</v>
      </c>
      <c r="D1165" s="115"/>
      <c r="E1165" s="115"/>
      <c r="F1165" s="115" t="s">
        <v>1868</v>
      </c>
      <c r="G1165" s="115" t="s">
        <v>1869</v>
      </c>
      <c r="H1165" s="115" t="s">
        <v>1870</v>
      </c>
      <c r="I1165" s="115" t="s">
        <v>794</v>
      </c>
      <c r="J1165" s="118" t="s">
        <v>251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10275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22</v>
      </c>
      <c r="C1166" s="115" t="s">
        <v>1801</v>
      </c>
      <c r="D1166" s="115"/>
      <c r="E1166" s="115"/>
      <c r="F1166" s="115" t="s">
        <v>1871</v>
      </c>
      <c r="G1166" s="115" t="s">
        <v>1872</v>
      </c>
      <c r="H1166" s="115" t="s">
        <v>1873</v>
      </c>
      <c r="I1166" s="115" t="s">
        <v>791</v>
      </c>
      <c r="J1166" s="118" t="s">
        <v>251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11040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22</v>
      </c>
      <c r="C1167" s="115" t="s">
        <v>1801</v>
      </c>
      <c r="D1167" s="115"/>
      <c r="E1167" s="115"/>
      <c r="F1167" s="115" t="s">
        <v>1871</v>
      </c>
      <c r="G1167" s="115" t="s">
        <v>1872</v>
      </c>
      <c r="H1167" s="115" t="s">
        <v>246</v>
      </c>
      <c r="I1167" s="115" t="s">
        <v>247</v>
      </c>
      <c r="J1167" s="118" t="s">
        <v>248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3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1</v>
      </c>
      <c r="DW1167" s="214">
        <v>1</v>
      </c>
      <c r="DX1167" s="249">
        <v>0</v>
      </c>
      <c r="DY1167" s="219"/>
      <c r="DZ1167" s="252">
        <v>0</v>
      </c>
      <c r="EA1167" s="214">
        <v>6</v>
      </c>
      <c r="EB1167" s="214">
        <v>0</v>
      </c>
      <c r="EC1167" s="214">
        <v>9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22</v>
      </c>
      <c r="C1168" s="115" t="s">
        <v>1801</v>
      </c>
      <c r="D1168" s="115"/>
      <c r="E1168" s="115"/>
      <c r="F1168" s="115" t="s">
        <v>1874</v>
      </c>
      <c r="G1168" s="115" t="s">
        <v>1875</v>
      </c>
      <c r="H1168" s="115" t="s">
        <v>1876</v>
      </c>
      <c r="I1168" s="115" t="s">
        <v>791</v>
      </c>
      <c r="J1168" s="118" t="s">
        <v>251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11625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22</v>
      </c>
      <c r="C1169" s="115" t="s">
        <v>1801</v>
      </c>
      <c r="D1169" s="115"/>
      <c r="E1169" s="115"/>
      <c r="F1169" s="115" t="s">
        <v>1874</v>
      </c>
      <c r="G1169" s="115" t="s">
        <v>1875</v>
      </c>
      <c r="H1169" s="115" t="s">
        <v>790</v>
      </c>
      <c r="I1169" s="115" t="s">
        <v>791</v>
      </c>
      <c r="J1169" s="118" t="s">
        <v>792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1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2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1</v>
      </c>
      <c r="EK1169" s="255">
        <v>0</v>
      </c>
    </row>
    <row r="1170" spans="1:143">
      <c r="B1170" s="8" t="s">
        <v>22</v>
      </c>
      <c r="C1170" s="115" t="s">
        <v>1801</v>
      </c>
      <c r="D1170" s="115"/>
      <c r="E1170" s="115"/>
      <c r="F1170" s="115" t="s">
        <v>1877</v>
      </c>
      <c r="G1170" s="115" t="s">
        <v>1878</v>
      </c>
      <c r="H1170" s="115" t="s">
        <v>357</v>
      </c>
      <c r="I1170" s="115" t="s">
        <v>358</v>
      </c>
      <c r="J1170" s="118" t="s">
        <v>359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9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22</v>
      </c>
      <c r="C1171" s="115" t="s">
        <v>1801</v>
      </c>
      <c r="D1171" s="115"/>
      <c r="E1171" s="115"/>
      <c r="F1171" s="115" t="s">
        <v>1877</v>
      </c>
      <c r="G1171" s="115" t="s">
        <v>1878</v>
      </c>
      <c r="H1171" s="115" t="s">
        <v>787</v>
      </c>
      <c r="I1171" s="115" t="s">
        <v>242</v>
      </c>
      <c r="J1171" s="118" t="s">
        <v>359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0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2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0</v>
      </c>
      <c r="BM1171" s="214">
        <v>0</v>
      </c>
      <c r="BN1171" s="214">
        <v>0</v>
      </c>
      <c r="BO1171" s="214">
        <v>1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2</v>
      </c>
      <c r="EK1171" s="255">
        <v>0</v>
      </c>
    </row>
    <row r="1172" spans="1:143">
      <c r="B1172" s="8" t="s">
        <v>22</v>
      </c>
      <c r="C1172" s="115" t="s">
        <v>1801</v>
      </c>
      <c r="D1172" s="115"/>
      <c r="E1172" s="115"/>
      <c r="F1172" s="115" t="s">
        <v>1877</v>
      </c>
      <c r="G1172" s="115" t="s">
        <v>1878</v>
      </c>
      <c r="H1172" s="115" t="s">
        <v>788</v>
      </c>
      <c r="I1172" s="115" t="s">
        <v>399</v>
      </c>
      <c r="J1172" s="118" t="s">
        <v>789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0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1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1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1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22</v>
      </c>
      <c r="C1173" s="115" t="s">
        <v>1801</v>
      </c>
      <c r="D1173" s="115"/>
      <c r="E1173" s="115"/>
      <c r="F1173" s="115" t="s">
        <v>1877</v>
      </c>
      <c r="G1173" s="115" t="s">
        <v>1878</v>
      </c>
      <c r="H1173" s="115" t="s">
        <v>1879</v>
      </c>
      <c r="I1173" s="115" t="s">
        <v>1880</v>
      </c>
      <c r="J1173" s="118" t="s">
        <v>243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11100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22</v>
      </c>
      <c r="C1174" s="115" t="s">
        <v>1801</v>
      </c>
      <c r="D1174" s="115"/>
      <c r="E1174" s="115"/>
      <c r="F1174" s="115" t="s">
        <v>1877</v>
      </c>
      <c r="G1174" s="115" t="s">
        <v>1878</v>
      </c>
      <c r="H1174" s="115" t="s">
        <v>1881</v>
      </c>
      <c r="I1174" s="115" t="s">
        <v>1882</v>
      </c>
      <c r="J1174" s="118" t="s">
        <v>243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11430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22</v>
      </c>
      <c r="C1175" s="115" t="s">
        <v>1801</v>
      </c>
      <c r="D1175" s="115"/>
      <c r="E1175" s="115"/>
      <c r="F1175" s="115" t="s">
        <v>1883</v>
      </c>
      <c r="G1175" s="115" t="s">
        <v>1884</v>
      </c>
      <c r="H1175" s="115" t="s">
        <v>232</v>
      </c>
      <c r="I1175" s="115" t="s">
        <v>233</v>
      </c>
      <c r="J1175" s="118" t="s">
        <v>234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14916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27</v>
      </c>
      <c r="C1176" s="115" t="s">
        <v>1801</v>
      </c>
      <c r="D1176" s="115"/>
      <c r="E1176" s="115"/>
      <c r="F1176" s="115" t="s">
        <v>1883</v>
      </c>
      <c r="G1176" s="115" t="s">
        <v>1884</v>
      </c>
      <c r="H1176" s="115" t="s">
        <v>1864</v>
      </c>
      <c r="I1176" s="115" t="s">
        <v>233</v>
      </c>
      <c r="J1176" s="118" t="s">
        <v>94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0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1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1</v>
      </c>
      <c r="BO1176" s="214">
        <v>3</v>
      </c>
      <c r="BP1176" s="214">
        <v>2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17</v>
      </c>
      <c r="EK1176" s="255">
        <v>0</v>
      </c>
    </row>
    <row r="1177" spans="1:143">
      <c r="B1177" s="8" t="s">
        <v>22</v>
      </c>
      <c r="C1177" s="115" t="s">
        <v>1801</v>
      </c>
      <c r="D1177" s="115"/>
      <c r="E1177" s="115"/>
      <c r="F1177" s="115" t="s">
        <v>1883</v>
      </c>
      <c r="G1177" s="115" t="s">
        <v>1884</v>
      </c>
      <c r="H1177" s="115" t="s">
        <v>1885</v>
      </c>
      <c r="I1177" s="115" t="s">
        <v>794</v>
      </c>
      <c r="J1177" s="118" t="s">
        <v>792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11712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22</v>
      </c>
      <c r="C1178" s="115" t="s">
        <v>1801</v>
      </c>
      <c r="D1178" s="115"/>
      <c r="E1178" s="115"/>
      <c r="F1178" s="115" t="s">
        <v>1883</v>
      </c>
      <c r="G1178" s="115" t="s">
        <v>1884</v>
      </c>
      <c r="H1178" s="115" t="s">
        <v>793</v>
      </c>
      <c r="I1178" s="115" t="s">
        <v>794</v>
      </c>
      <c r="J1178" s="118" t="s">
        <v>251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0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1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2</v>
      </c>
      <c r="EK1178" s="255">
        <v>0</v>
      </c>
    </row>
    <row r="1179" spans="1:143">
      <c r="B1179" s="8" t="s">
        <v>22</v>
      </c>
      <c r="C1179" s="115" t="s">
        <v>1801</v>
      </c>
      <c r="D1179" s="115"/>
      <c r="E1179" s="115"/>
      <c r="F1179" s="115" t="s">
        <v>1886</v>
      </c>
      <c r="G1179" s="115" t="s">
        <v>1887</v>
      </c>
      <c r="H1179" s="115" t="s">
        <v>1853</v>
      </c>
      <c r="I1179" s="115" t="s">
        <v>240</v>
      </c>
      <c r="J1179" s="118" t="s">
        <v>170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7900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0</v>
      </c>
      <c r="DY1179" s="219"/>
      <c r="DZ1179" s="252">
        <v>0</v>
      </c>
      <c r="EA1179" s="214">
        <v>0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22</v>
      </c>
      <c r="C1180" s="115" t="s">
        <v>1801</v>
      </c>
      <c r="D1180" s="115"/>
      <c r="E1180" s="115"/>
      <c r="F1180" s="115" t="s">
        <v>1886</v>
      </c>
      <c r="G1180" s="115" t="s">
        <v>1887</v>
      </c>
      <c r="H1180" s="115" t="s">
        <v>239</v>
      </c>
      <c r="I1180" s="115" t="s">
        <v>240</v>
      </c>
      <c r="J1180" s="118" t="s">
        <v>170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0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9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22</v>
      </c>
      <c r="C1181" s="115" t="s">
        <v>1801</v>
      </c>
      <c r="D1181" s="115"/>
      <c r="E1181" s="115"/>
      <c r="F1181" s="115" t="s">
        <v>1886</v>
      </c>
      <c r="G1181" s="115" t="s">
        <v>1887</v>
      </c>
      <c r="H1181" s="115" t="s">
        <v>346</v>
      </c>
      <c r="I1181" s="115" t="s">
        <v>253</v>
      </c>
      <c r="J1181" s="118" t="s">
        <v>170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2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0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2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12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5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22</v>
      </c>
      <c r="C1182" s="115" t="s">
        <v>1801</v>
      </c>
      <c r="D1182" s="115"/>
      <c r="E1182" s="115"/>
      <c r="F1182" s="115" t="s">
        <v>1886</v>
      </c>
      <c r="G1182" s="115" t="s">
        <v>1887</v>
      </c>
      <c r="H1182" s="115" t="s">
        <v>1812</v>
      </c>
      <c r="I1182" s="115" t="s">
        <v>253</v>
      </c>
      <c r="J1182" s="118" t="s">
        <v>170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16975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22</v>
      </c>
      <c r="C1183" s="115" t="s">
        <v>1801</v>
      </c>
      <c r="D1183" s="115"/>
      <c r="E1183" s="115"/>
      <c r="F1183" s="115" t="s">
        <v>1888</v>
      </c>
      <c r="G1183" s="115" t="s">
        <v>1889</v>
      </c>
      <c r="H1183" s="115" t="s">
        <v>1890</v>
      </c>
      <c r="I1183" s="115" t="s">
        <v>253</v>
      </c>
      <c r="J1183" s="118" t="s">
        <v>895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7695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22</v>
      </c>
      <c r="C1184" s="115" t="s">
        <v>1801</v>
      </c>
      <c r="D1184" s="115"/>
      <c r="E1184" s="115"/>
      <c r="F1184" s="115" t="s">
        <v>1888</v>
      </c>
      <c r="G1184" s="115" t="s">
        <v>1889</v>
      </c>
      <c r="H1184" s="115" t="s">
        <v>1819</v>
      </c>
      <c r="I1184" s="115" t="s">
        <v>404</v>
      </c>
      <c r="J1184" s="118" t="s">
        <v>243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22448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0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22</v>
      </c>
      <c r="C1185" s="115" t="s">
        <v>1801</v>
      </c>
      <c r="D1185" s="115"/>
      <c r="E1185" s="115"/>
      <c r="F1185" s="115" t="s">
        <v>1888</v>
      </c>
      <c r="G1185" s="115" t="s">
        <v>1889</v>
      </c>
      <c r="H1185" s="115" t="s">
        <v>403</v>
      </c>
      <c r="I1185" s="115" t="s">
        <v>404</v>
      </c>
      <c r="J1185" s="118" t="s">
        <v>243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2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4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0</v>
      </c>
      <c r="DT1185" s="214">
        <v>2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22</v>
      </c>
      <c r="C1186" s="115" t="s">
        <v>1801</v>
      </c>
      <c r="D1186" s="115"/>
      <c r="E1186" s="115"/>
      <c r="F1186" s="115" t="s">
        <v>1891</v>
      </c>
      <c r="G1186" s="115" t="s">
        <v>1843</v>
      </c>
      <c r="H1186" s="115" t="s">
        <v>1892</v>
      </c>
      <c r="I1186" s="115" t="s">
        <v>1893</v>
      </c>
      <c r="J1186" s="118" t="s">
        <v>91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135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0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0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22</v>
      </c>
      <c r="C1187" s="115" t="s">
        <v>1801</v>
      </c>
      <c r="D1187" s="115"/>
      <c r="E1187" s="115"/>
      <c r="F1187" s="115" t="s">
        <v>1891</v>
      </c>
      <c r="G1187" s="115" t="s">
        <v>1843</v>
      </c>
      <c r="H1187" s="115" t="s">
        <v>1894</v>
      </c>
      <c r="I1187" s="115" t="s">
        <v>231</v>
      </c>
      <c r="J1187" s="118" t="s">
        <v>234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15405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11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22</v>
      </c>
      <c r="C1188" s="115" t="s">
        <v>1801</v>
      </c>
      <c r="D1188" s="115"/>
      <c r="E1188" s="115"/>
      <c r="F1188" s="115" t="s">
        <v>1891</v>
      </c>
      <c r="G1188" s="115" t="s">
        <v>1843</v>
      </c>
      <c r="H1188" s="115" t="s">
        <v>781</v>
      </c>
      <c r="I1188" s="115" t="s">
        <v>231</v>
      </c>
      <c r="J1188" s="118" t="s">
        <v>94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0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3</v>
      </c>
      <c r="AY1188" s="214">
        <v>0</v>
      </c>
      <c r="AZ1188" s="214">
        <v>0</v>
      </c>
      <c r="BA1188" s="214">
        <v>0</v>
      </c>
      <c r="BB1188" s="214">
        <v>7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4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2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22</v>
      </c>
      <c r="C1189" s="115" t="s">
        <v>1801</v>
      </c>
      <c r="D1189" s="115"/>
      <c r="E1189" s="115"/>
      <c r="F1189" s="115" t="s">
        <v>1891</v>
      </c>
      <c r="G1189" s="115" t="s">
        <v>1843</v>
      </c>
      <c r="H1189" s="115" t="s">
        <v>1895</v>
      </c>
      <c r="I1189" s="115" t="s">
        <v>1139</v>
      </c>
      <c r="J1189" s="118" t="s">
        <v>91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480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0</v>
      </c>
      <c r="BM1189" s="214">
        <v>0</v>
      </c>
      <c r="BN1189" s="214">
        <v>0</v>
      </c>
      <c r="BO1189" s="214">
        <v>0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0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22</v>
      </c>
      <c r="C1190" s="115" t="s">
        <v>1801</v>
      </c>
      <c r="D1190" s="115"/>
      <c r="E1190" s="115"/>
      <c r="F1190" s="115" t="s">
        <v>1891</v>
      </c>
      <c r="G1190" s="115" t="s">
        <v>1843</v>
      </c>
      <c r="H1190" s="115" t="s">
        <v>1896</v>
      </c>
      <c r="I1190" s="115" t="s">
        <v>231</v>
      </c>
      <c r="J1190" s="118" t="s">
        <v>91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456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22</v>
      </c>
      <c r="C1191" s="115" t="s">
        <v>1801</v>
      </c>
      <c r="D1191" s="115"/>
      <c r="E1191" s="115"/>
      <c r="F1191" s="115" t="s">
        <v>1897</v>
      </c>
      <c r="G1191" s="115" t="s">
        <v>1898</v>
      </c>
      <c r="H1191" s="115" t="s">
        <v>1899</v>
      </c>
      <c r="I1191" s="115" t="s">
        <v>237</v>
      </c>
      <c r="J1191" s="118" t="s">
        <v>238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13813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22</v>
      </c>
      <c r="C1192" s="115" t="s">
        <v>1801</v>
      </c>
      <c r="D1192" s="115"/>
      <c r="E1192" s="115"/>
      <c r="F1192" s="115" t="s">
        <v>1897</v>
      </c>
      <c r="G1192" s="115" t="s">
        <v>1898</v>
      </c>
      <c r="H1192" s="115" t="s">
        <v>236</v>
      </c>
      <c r="I1192" s="115" t="s">
        <v>237</v>
      </c>
      <c r="J1192" s="118" t="s">
        <v>238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0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2</v>
      </c>
      <c r="DT1192" s="214">
        <v>0</v>
      </c>
      <c r="DU1192" s="214">
        <v>0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0</v>
      </c>
      <c r="EB1192" s="214">
        <v>0</v>
      </c>
      <c r="EC1192" s="214">
        <v>14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22</v>
      </c>
      <c r="C1193" s="115" t="s">
        <v>1801</v>
      </c>
      <c r="D1193" s="115"/>
      <c r="E1193" s="115"/>
      <c r="F1193" s="115" t="s">
        <v>1900</v>
      </c>
      <c r="G1193" s="115" t="s">
        <v>1901</v>
      </c>
      <c r="H1193" s="115" t="s">
        <v>1902</v>
      </c>
      <c r="I1193" s="115" t="s">
        <v>242</v>
      </c>
      <c r="J1193" s="118" t="s">
        <v>359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10709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22</v>
      </c>
      <c r="C1194" s="115" t="s">
        <v>1801</v>
      </c>
      <c r="D1194" s="115"/>
      <c r="E1194" s="115"/>
      <c r="F1194" s="115" t="s">
        <v>1900</v>
      </c>
      <c r="G1194" s="115" t="s">
        <v>1901</v>
      </c>
      <c r="H1194" s="115" t="s">
        <v>241</v>
      </c>
      <c r="I1194" s="115" t="s">
        <v>242</v>
      </c>
      <c r="J1194" s="118" t="s">
        <v>243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1</v>
      </c>
      <c r="DT1194" s="214">
        <v>0</v>
      </c>
      <c r="DU1194" s="214">
        <v>1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0</v>
      </c>
      <c r="EB1194" s="214">
        <v>0</v>
      </c>
      <c r="EC1194" s="214">
        <v>4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23</v>
      </c>
      <c r="C1195" s="115" t="s">
        <v>1801</v>
      </c>
      <c r="D1195" s="115"/>
      <c r="E1195" s="115"/>
      <c r="F1195" s="115" t="s">
        <v>1903</v>
      </c>
      <c r="G1195" s="115" t="s">
        <v>1904</v>
      </c>
      <c r="H1195" s="115">
        <v>10288499</v>
      </c>
      <c r="I1195" s="115" t="s">
        <v>703</v>
      </c>
      <c r="J1195" s="118" t="s">
        <v>88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6875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0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23</v>
      </c>
      <c r="C1196" s="115" t="s">
        <v>1801</v>
      </c>
      <c r="D1196" s="115"/>
      <c r="E1196" s="115"/>
      <c r="F1196" s="115" t="s">
        <v>1903</v>
      </c>
      <c r="G1196" s="115" t="s">
        <v>1904</v>
      </c>
      <c r="H1196" s="115" t="s">
        <v>713</v>
      </c>
      <c r="I1196" s="115" t="s">
        <v>703</v>
      </c>
      <c r="J1196" s="118" t="s">
        <v>88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5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1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27</v>
      </c>
      <c r="C1197" s="115" t="s">
        <v>1801</v>
      </c>
      <c r="D1197" s="115"/>
      <c r="E1197" s="115"/>
      <c r="F1197" s="115" t="s">
        <v>1905</v>
      </c>
      <c r="G1197" s="115" t="s">
        <v>1904</v>
      </c>
      <c r="H1197" s="115" t="s">
        <v>1906</v>
      </c>
      <c r="I1197" s="115" t="s">
        <v>1907</v>
      </c>
      <c r="J1197" s="118" t="s">
        <v>704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675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23</v>
      </c>
      <c r="C1198" s="115" t="s">
        <v>1801</v>
      </c>
      <c r="D1198" s="115"/>
      <c r="E1198" s="115"/>
      <c r="F1198" s="115" t="s">
        <v>1905</v>
      </c>
      <c r="G1198" s="115" t="s">
        <v>1904</v>
      </c>
      <c r="H1198" s="115" t="s">
        <v>1908</v>
      </c>
      <c r="I1198" s="115" t="s">
        <v>1907</v>
      </c>
      <c r="J1198" s="118" t="s">
        <v>710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2618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0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23</v>
      </c>
      <c r="C1199" s="115" t="s">
        <v>1801</v>
      </c>
      <c r="D1199" s="115"/>
      <c r="E1199" s="115"/>
      <c r="F1199" s="115" t="s">
        <v>1905</v>
      </c>
      <c r="G1199" s="115" t="s">
        <v>1904</v>
      </c>
      <c r="H1199" s="115" t="s">
        <v>709</v>
      </c>
      <c r="I1199" s="115" t="s">
        <v>703</v>
      </c>
      <c r="J1199" s="118" t="s">
        <v>710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0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1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23</v>
      </c>
      <c r="C1200" s="115" t="s">
        <v>1801</v>
      </c>
      <c r="D1200" s="115"/>
      <c r="E1200" s="115"/>
      <c r="F1200" s="115" t="s">
        <v>1909</v>
      </c>
      <c r="G1200" s="115" t="s">
        <v>1910</v>
      </c>
      <c r="H1200" s="115">
        <v>10288501</v>
      </c>
      <c r="I1200" s="115" t="s">
        <v>708</v>
      </c>
      <c r="J1200" s="118" t="s">
        <v>88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6230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12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23</v>
      </c>
      <c r="C1201" s="115" t="s">
        <v>1801</v>
      </c>
      <c r="D1201" s="115"/>
      <c r="E1201" s="115"/>
      <c r="F1201" s="115" t="s">
        <v>1909</v>
      </c>
      <c r="G1201" s="115" t="s">
        <v>1910</v>
      </c>
      <c r="H1201" s="115" t="s">
        <v>714</v>
      </c>
      <c r="I1201" s="115" t="s">
        <v>708</v>
      </c>
      <c r="J1201" s="118" t="s">
        <v>88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0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16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1</v>
      </c>
      <c r="BK1201" s="214">
        <v>0</v>
      </c>
      <c r="BL1201" s="214">
        <v>0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23</v>
      </c>
      <c r="DT1201" s="214">
        <v>1</v>
      </c>
      <c r="DU1201" s="214">
        <v>1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2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27</v>
      </c>
      <c r="C1202" s="115" t="s">
        <v>1801</v>
      </c>
      <c r="D1202" s="115"/>
      <c r="E1202" s="115"/>
      <c r="F1202" s="115" t="s">
        <v>1911</v>
      </c>
      <c r="G1202" s="115" t="s">
        <v>1910</v>
      </c>
      <c r="H1202" s="115" t="s">
        <v>705</v>
      </c>
      <c r="I1202" s="115" t="s">
        <v>706</v>
      </c>
      <c r="J1202" s="118" t="s">
        <v>704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1056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0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23</v>
      </c>
      <c r="C1203" s="115" t="s">
        <v>1801</v>
      </c>
      <c r="D1203" s="115"/>
      <c r="E1203" s="115"/>
      <c r="F1203" s="115" t="s">
        <v>1911</v>
      </c>
      <c r="G1203" s="115" t="s">
        <v>1910</v>
      </c>
      <c r="H1203" s="115" t="s">
        <v>707</v>
      </c>
      <c r="I1203" s="115" t="s">
        <v>708</v>
      </c>
      <c r="J1203" s="118" t="s">
        <v>704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0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4</v>
      </c>
      <c r="DT1203" s="214">
        <v>0</v>
      </c>
      <c r="DU1203" s="214">
        <v>0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11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23</v>
      </c>
      <c r="C1204" s="115" t="s">
        <v>1801</v>
      </c>
      <c r="D1204" s="115"/>
      <c r="E1204" s="115"/>
      <c r="F1204" s="115" t="s">
        <v>1911</v>
      </c>
      <c r="G1204" s="115" t="s">
        <v>1910</v>
      </c>
      <c r="H1204" s="115" t="s">
        <v>1912</v>
      </c>
      <c r="I1204" s="115" t="s">
        <v>706</v>
      </c>
      <c r="J1204" s="118" t="s">
        <v>710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2217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23</v>
      </c>
      <c r="C1205" s="115" t="s">
        <v>1801</v>
      </c>
      <c r="D1205" s="115"/>
      <c r="E1205" s="115"/>
      <c r="F1205" s="115" t="s">
        <v>1911</v>
      </c>
      <c r="G1205" s="115" t="s">
        <v>1910</v>
      </c>
      <c r="H1205" s="115" t="s">
        <v>711</v>
      </c>
      <c r="I1205" s="115" t="s">
        <v>708</v>
      </c>
      <c r="J1205" s="118" t="s">
        <v>710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0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5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10</v>
      </c>
      <c r="DT1205" s="214">
        <v>1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1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27</v>
      </c>
      <c r="C1206" s="115" t="s">
        <v>1801</v>
      </c>
      <c r="D1206" s="115"/>
      <c r="E1206" s="115"/>
      <c r="F1206" s="115" t="s">
        <v>1911</v>
      </c>
      <c r="G1206" s="115" t="s">
        <v>1910</v>
      </c>
      <c r="H1206" s="115">
        <v>10288501</v>
      </c>
      <c r="I1206" s="115" t="s">
        <v>708</v>
      </c>
      <c r="J1206" s="118" t="s">
        <v>88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1214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27</v>
      </c>
      <c r="C1207" s="115" t="s">
        <v>1801</v>
      </c>
      <c r="D1207" s="115"/>
      <c r="E1207" s="115"/>
      <c r="F1207" s="115" t="s">
        <v>1911</v>
      </c>
      <c r="G1207" s="115" t="s">
        <v>1910</v>
      </c>
      <c r="H1207" s="115" t="s">
        <v>714</v>
      </c>
      <c r="I1207" s="115" t="s">
        <v>708</v>
      </c>
      <c r="J1207" s="118" t="s">
        <v>88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1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1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3</v>
      </c>
      <c r="DT1207" s="214">
        <v>1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1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23</v>
      </c>
      <c r="C1208" s="115" t="s">
        <v>1801</v>
      </c>
      <c r="D1208" s="115"/>
      <c r="E1208" s="115"/>
      <c r="F1208" s="115" t="s">
        <v>1913</v>
      </c>
      <c r="G1208" s="115" t="s">
        <v>1914</v>
      </c>
      <c r="H1208" s="115" t="s">
        <v>1908</v>
      </c>
      <c r="I1208" s="115" t="s">
        <v>1907</v>
      </c>
      <c r="J1208" s="118" t="s">
        <v>710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3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0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23</v>
      </c>
      <c r="C1209" s="115" t="s">
        <v>1801</v>
      </c>
      <c r="D1209" s="115"/>
      <c r="E1209" s="115"/>
      <c r="F1209" s="115" t="s">
        <v>1913</v>
      </c>
      <c r="G1209" s="115" t="s">
        <v>1914</v>
      </c>
      <c r="H1209" s="115" t="s">
        <v>1912</v>
      </c>
      <c r="I1209" s="115" t="s">
        <v>706</v>
      </c>
      <c r="J1209" s="118" t="s">
        <v>710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3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23</v>
      </c>
      <c r="C1210" s="115" t="s">
        <v>1801</v>
      </c>
      <c r="D1210" s="115"/>
      <c r="E1210" s="115"/>
      <c r="F1210" s="115" t="s">
        <v>1913</v>
      </c>
      <c r="G1210" s="115" t="s">
        <v>1914</v>
      </c>
      <c r="H1210" s="115">
        <v>10288497</v>
      </c>
      <c r="I1210" s="115" t="s">
        <v>712</v>
      </c>
      <c r="J1210" s="118" t="s">
        <v>88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7404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27</v>
      </c>
      <c r="C1211" s="115" t="s">
        <v>1801</v>
      </c>
      <c r="D1211" s="115"/>
      <c r="E1211" s="115"/>
      <c r="F1211" s="115" t="s">
        <v>1913</v>
      </c>
      <c r="G1211" s="115" t="s">
        <v>1914</v>
      </c>
      <c r="H1211" s="115">
        <v>10288499</v>
      </c>
      <c r="I1211" s="115" t="s">
        <v>703</v>
      </c>
      <c r="J1211" s="118" t="s">
        <v>88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3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2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27</v>
      </c>
      <c r="C1212" s="115" t="s">
        <v>1801</v>
      </c>
      <c r="D1212" s="115"/>
      <c r="E1212" s="115"/>
      <c r="F1212" s="115" t="s">
        <v>1913</v>
      </c>
      <c r="G1212" s="115" t="s">
        <v>1914</v>
      </c>
      <c r="H1212" s="115">
        <v>10288501</v>
      </c>
      <c r="I1212" s="115" t="s">
        <v>708</v>
      </c>
      <c r="J1212" s="118" t="s">
        <v>88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3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0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2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27</v>
      </c>
      <c r="C1213" s="115" t="s">
        <v>1801</v>
      </c>
      <c r="D1213" s="115"/>
      <c r="E1213" s="115"/>
      <c r="F1213" s="115" t="s">
        <v>1913</v>
      </c>
      <c r="G1213" s="115" t="s">
        <v>1914</v>
      </c>
      <c r="H1213" s="115">
        <v>10297583</v>
      </c>
      <c r="I1213" s="115" t="s">
        <v>712</v>
      </c>
      <c r="J1213" s="118" t="s">
        <v>704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575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0</v>
      </c>
      <c r="BM1213" s="214">
        <v>0</v>
      </c>
      <c r="BN1213" s="214">
        <v>0</v>
      </c>
      <c r="BO1213" s="214">
        <v>0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0</v>
      </c>
      <c r="DT1213" s="214">
        <v>0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23</v>
      </c>
      <c r="C1214" s="115" t="s">
        <v>1801</v>
      </c>
      <c r="D1214" s="115"/>
      <c r="E1214" s="115"/>
      <c r="F1214" s="115" t="s">
        <v>1913</v>
      </c>
      <c r="G1214" s="115" t="s">
        <v>1914</v>
      </c>
      <c r="H1214" s="115">
        <v>10297584</v>
      </c>
      <c r="I1214" s="115" t="s">
        <v>712</v>
      </c>
      <c r="J1214" s="118" t="s">
        <v>710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2602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27</v>
      </c>
      <c r="C1215" s="115" t="s">
        <v>1801</v>
      </c>
      <c r="D1215" s="115"/>
      <c r="E1215" s="115"/>
      <c r="F1215" s="115" t="s">
        <v>1915</v>
      </c>
      <c r="G1215" s="115" t="s">
        <v>1916</v>
      </c>
      <c r="H1215" s="115" t="s">
        <v>1917</v>
      </c>
      <c r="I1215" s="115" t="s">
        <v>1918</v>
      </c>
      <c r="J1215" s="118" t="s">
        <v>1919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50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0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0</v>
      </c>
      <c r="EA1215" s="214">
        <v>0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27</v>
      </c>
      <c r="C1216" s="115" t="s">
        <v>1801</v>
      </c>
      <c r="D1216" s="115"/>
      <c r="E1216" s="115"/>
      <c r="F1216" s="115" t="s">
        <v>1915</v>
      </c>
      <c r="G1216" s="115" t="s">
        <v>1916</v>
      </c>
      <c r="H1216" s="115" t="s">
        <v>1920</v>
      </c>
      <c r="I1216" s="115" t="s">
        <v>1921</v>
      </c>
      <c r="J1216" s="118" t="s">
        <v>165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30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0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0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27</v>
      </c>
      <c r="C1217" s="115" t="s">
        <v>1801</v>
      </c>
      <c r="D1217" s="115"/>
      <c r="E1217" s="115"/>
      <c r="F1217" s="115" t="s">
        <v>1915</v>
      </c>
      <c r="G1217" s="115" t="s">
        <v>1916</v>
      </c>
      <c r="H1217" s="115" t="s">
        <v>1922</v>
      </c>
      <c r="I1217" s="115" t="s">
        <v>1921</v>
      </c>
      <c r="J1217" s="118" t="s">
        <v>918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74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0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27</v>
      </c>
      <c r="C1218" s="115" t="s">
        <v>1801</v>
      </c>
      <c r="D1218" s="115"/>
      <c r="E1218" s="115"/>
      <c r="F1218" s="115" t="s">
        <v>1923</v>
      </c>
      <c r="G1218" s="115" t="s">
        <v>1924</v>
      </c>
      <c r="H1218" s="115" t="s">
        <v>1925</v>
      </c>
      <c r="I1218" s="115" t="s">
        <v>1918</v>
      </c>
      <c r="J1218" s="118" t="s">
        <v>165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30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0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0</v>
      </c>
      <c r="DY1218" s="219"/>
      <c r="DZ1218" s="252">
        <v>0</v>
      </c>
      <c r="EA1218" s="214">
        <v>0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27</v>
      </c>
      <c r="C1219" s="115" t="s">
        <v>1801</v>
      </c>
      <c r="D1219" s="115"/>
      <c r="E1219" s="115"/>
      <c r="F1219" s="115" t="s">
        <v>1923</v>
      </c>
      <c r="G1219" s="115" t="s">
        <v>1924</v>
      </c>
      <c r="H1219" s="115" t="s">
        <v>1926</v>
      </c>
      <c r="I1219" s="115" t="s">
        <v>1918</v>
      </c>
      <c r="J1219" s="118" t="s">
        <v>918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74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0</v>
      </c>
      <c r="BM1219" s="214">
        <v>0</v>
      </c>
      <c r="BN1219" s="214">
        <v>0</v>
      </c>
      <c r="BO1219" s="214">
        <v>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0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27</v>
      </c>
      <c r="C1220" s="115" t="s">
        <v>1801</v>
      </c>
      <c r="D1220" s="115"/>
      <c r="E1220" s="115"/>
      <c r="F1220" s="115" t="s">
        <v>1927</v>
      </c>
      <c r="G1220" s="115" t="s">
        <v>1928</v>
      </c>
      <c r="H1220" s="115" t="s">
        <v>1929</v>
      </c>
      <c r="I1220" s="115" t="s">
        <v>1930</v>
      </c>
      <c r="J1220" s="118" t="s">
        <v>165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66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27</v>
      </c>
      <c r="C1221" s="115" t="s">
        <v>1801</v>
      </c>
      <c r="D1221" s="115"/>
      <c r="E1221" s="115"/>
      <c r="F1221" s="115" t="s">
        <v>1927</v>
      </c>
      <c r="G1221" s="115" t="s">
        <v>1928</v>
      </c>
      <c r="H1221" s="115" t="s">
        <v>1931</v>
      </c>
      <c r="I1221" s="115" t="s">
        <v>1930</v>
      </c>
      <c r="J1221" s="118" t="s">
        <v>918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66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0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27</v>
      </c>
      <c r="C1222" s="115" t="s">
        <v>1801</v>
      </c>
      <c r="D1222" s="115"/>
      <c r="E1222" s="115"/>
      <c r="F1222" s="115" t="s">
        <v>1932</v>
      </c>
      <c r="G1222" s="115" t="s">
        <v>1933</v>
      </c>
      <c r="H1222" s="115" t="s">
        <v>1934</v>
      </c>
      <c r="I1222" s="115" t="s">
        <v>1918</v>
      </c>
      <c r="J1222" s="118" t="s">
        <v>1919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50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0</v>
      </c>
      <c r="BO1222" s="214">
        <v>0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22</v>
      </c>
      <c r="C1223" s="115" t="s">
        <v>1801</v>
      </c>
      <c r="D1223" s="115"/>
      <c r="E1223" s="115"/>
      <c r="F1223" s="115" t="s">
        <v>1935</v>
      </c>
      <c r="G1223" s="115" t="s">
        <v>1889</v>
      </c>
      <c r="H1223" s="115" t="s">
        <v>346</v>
      </c>
      <c r="I1223" s="115" t="s">
        <v>253</v>
      </c>
      <c r="J1223" s="118" t="s">
        <v>170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0</v>
      </c>
      <c r="BM1223" s="214">
        <v>0</v>
      </c>
      <c r="BN1223" s="214">
        <v>0</v>
      </c>
      <c r="BO1223" s="214">
        <v>0</v>
      </c>
      <c r="BP1223" s="214">
        <v>1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4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22</v>
      </c>
      <c r="C1224" s="115" t="s">
        <v>1801</v>
      </c>
      <c r="D1224" s="115"/>
      <c r="E1224" s="115"/>
      <c r="F1224" s="115" t="s">
        <v>1935</v>
      </c>
      <c r="G1224" s="115" t="s">
        <v>1889</v>
      </c>
      <c r="H1224" s="115" t="s">
        <v>1812</v>
      </c>
      <c r="I1224" s="115" t="s">
        <v>253</v>
      </c>
      <c r="J1224" s="118" t="s">
        <v>170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12725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0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27</v>
      </c>
      <c r="C1225" s="115" t="s">
        <v>1801</v>
      </c>
      <c r="D1225" s="115"/>
      <c r="E1225" s="115"/>
      <c r="F1225" s="115" t="s">
        <v>1935</v>
      </c>
      <c r="G1225" s="115" t="s">
        <v>1889</v>
      </c>
      <c r="H1225" s="115" t="s">
        <v>1819</v>
      </c>
      <c r="I1225" s="115" t="s">
        <v>404</v>
      </c>
      <c r="J1225" s="118" t="s">
        <v>243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3930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0</v>
      </c>
      <c r="BM1225" s="214">
        <v>0</v>
      </c>
      <c r="BN1225" s="214">
        <v>0</v>
      </c>
      <c r="BO1225" s="214">
        <v>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0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27</v>
      </c>
      <c r="C1226" s="115" t="s">
        <v>1801</v>
      </c>
      <c r="D1226" s="115"/>
      <c r="E1226" s="115"/>
      <c r="F1226" s="115" t="s">
        <v>1935</v>
      </c>
      <c r="G1226" s="115" t="s">
        <v>1889</v>
      </c>
      <c r="H1226" s="115" t="s">
        <v>403</v>
      </c>
      <c r="I1226" s="115" t="s">
        <v>404</v>
      </c>
      <c r="J1226" s="118" t="s">
        <v>243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0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0</v>
      </c>
      <c r="DT1226" s="214">
        <v>7</v>
      </c>
      <c r="DU1226" s="214">
        <v>0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22</v>
      </c>
      <c r="C1227" s="115" t="s">
        <v>1801</v>
      </c>
      <c r="D1227" s="115"/>
      <c r="E1227" s="115"/>
      <c r="F1227" s="115" t="s">
        <v>1936</v>
      </c>
      <c r="G1227" s="115" t="s">
        <v>1937</v>
      </c>
      <c r="H1227" s="115" t="s">
        <v>1810</v>
      </c>
      <c r="I1227" s="115" t="s">
        <v>253</v>
      </c>
      <c r="J1227" s="118" t="s">
        <v>1811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12600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25</v>
      </c>
      <c r="C1228" s="115" t="s">
        <v>1938</v>
      </c>
      <c r="D1228" s="115"/>
      <c r="E1228" s="115"/>
      <c r="F1228" s="115" t="s">
        <v>1939</v>
      </c>
      <c r="G1228" s="115" t="s">
        <v>1940</v>
      </c>
      <c r="H1228" s="115" t="s">
        <v>1941</v>
      </c>
      <c r="I1228" s="115" t="s">
        <v>716</v>
      </c>
      <c r="J1228" s="118" t="s">
        <v>1942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1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25</v>
      </c>
      <c r="C1229" s="115" t="s">
        <v>1938</v>
      </c>
      <c r="D1229" s="115"/>
      <c r="E1229" s="115"/>
      <c r="F1229" s="115" t="s">
        <v>1939</v>
      </c>
      <c r="G1229" s="115" t="s">
        <v>1940</v>
      </c>
      <c r="H1229" s="115" t="s">
        <v>758</v>
      </c>
      <c r="I1229" s="115" t="s">
        <v>716</v>
      </c>
      <c r="J1229" s="118" t="s">
        <v>759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10116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20</v>
      </c>
      <c r="BM1229" s="214">
        <v>0</v>
      </c>
      <c r="BN1229" s="214">
        <v>0</v>
      </c>
      <c r="BO1229" s="214">
        <v>2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1</v>
      </c>
      <c r="DT1229" s="214">
        <v>0</v>
      </c>
      <c r="DU1229" s="214">
        <v>3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0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25</v>
      </c>
      <c r="C1230" s="115" t="s">
        <v>1938</v>
      </c>
      <c r="D1230" s="115"/>
      <c r="E1230" s="115"/>
      <c r="F1230" s="115" t="s">
        <v>1939</v>
      </c>
      <c r="G1230" s="115" t="s">
        <v>1940</v>
      </c>
      <c r="H1230" s="115" t="s">
        <v>760</v>
      </c>
      <c r="I1230" s="115" t="s">
        <v>716</v>
      </c>
      <c r="J1230" s="118" t="s">
        <v>759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0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88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2</v>
      </c>
      <c r="DT1230" s="214">
        <v>0</v>
      </c>
      <c r="DU1230" s="214">
        <v>37</v>
      </c>
      <c r="DV1230" s="214">
        <v>0</v>
      </c>
      <c r="DW1230" s="214">
        <v>0</v>
      </c>
      <c r="DX1230" s="249">
        <v>36</v>
      </c>
      <c r="DY1230" s="219"/>
      <c r="DZ1230" s="252">
        <v>0</v>
      </c>
      <c r="EA1230" s="214">
        <v>13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25</v>
      </c>
      <c r="C1231" s="115" t="s">
        <v>1938</v>
      </c>
      <c r="D1231" s="115"/>
      <c r="E1231" s="115"/>
      <c r="F1231" s="115" t="s">
        <v>1939</v>
      </c>
      <c r="G1231" s="115" t="s">
        <v>1940</v>
      </c>
      <c r="H1231" s="115" t="s">
        <v>765</v>
      </c>
      <c r="I1231" s="115" t="s">
        <v>719</v>
      </c>
      <c r="J1231" s="118" t="s">
        <v>759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0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0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0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140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25</v>
      </c>
      <c r="C1232" s="115" t="s">
        <v>1938</v>
      </c>
      <c r="D1232" s="115"/>
      <c r="E1232" s="115"/>
      <c r="F1232" s="115" t="s">
        <v>1943</v>
      </c>
      <c r="G1232" s="115" t="s">
        <v>1944</v>
      </c>
      <c r="H1232" s="115" t="s">
        <v>715</v>
      </c>
      <c r="I1232" s="115" t="s">
        <v>716</v>
      </c>
      <c r="J1232" s="118" t="s">
        <v>717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0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1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1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11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25</v>
      </c>
      <c r="C1233" s="115" t="s">
        <v>1938</v>
      </c>
      <c r="D1233" s="115"/>
      <c r="E1233" s="115"/>
      <c r="F1233" s="115" t="s">
        <v>1943</v>
      </c>
      <c r="G1233" s="115" t="s">
        <v>1944</v>
      </c>
      <c r="H1233" s="115" t="s">
        <v>718</v>
      </c>
      <c r="I1233" s="115" t="s">
        <v>719</v>
      </c>
      <c r="J1233" s="118" t="s">
        <v>717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3652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2</v>
      </c>
      <c r="BM1233" s="214">
        <v>0</v>
      </c>
      <c r="BN1233" s="214">
        <v>0</v>
      </c>
      <c r="BO1233" s="214">
        <v>2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0</v>
      </c>
      <c r="DT1233" s="214">
        <v>0</v>
      </c>
      <c r="DU1233" s="214">
        <v>2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0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25</v>
      </c>
      <c r="C1234" s="115" t="s">
        <v>1938</v>
      </c>
      <c r="D1234" s="115"/>
      <c r="E1234" s="115"/>
      <c r="F1234" s="115" t="s">
        <v>1943</v>
      </c>
      <c r="G1234" s="115" t="s">
        <v>1944</v>
      </c>
      <c r="H1234" s="115" t="s">
        <v>157</v>
      </c>
      <c r="I1234" s="115" t="s">
        <v>158</v>
      </c>
      <c r="J1234" s="118" t="s">
        <v>159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0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4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0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25</v>
      </c>
      <c r="C1235" s="115" t="s">
        <v>1938</v>
      </c>
      <c r="D1235" s="115"/>
      <c r="E1235" s="115"/>
      <c r="F1235" s="115" t="s">
        <v>1943</v>
      </c>
      <c r="G1235" s="115" t="s">
        <v>1944</v>
      </c>
      <c r="H1235" s="115" t="s">
        <v>745</v>
      </c>
      <c r="I1235" s="115" t="s">
        <v>716</v>
      </c>
      <c r="J1235" s="118" t="s">
        <v>732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833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2</v>
      </c>
      <c r="BJ1235" s="214">
        <v>0</v>
      </c>
      <c r="BK1235" s="214">
        <v>0</v>
      </c>
      <c r="BL1235" s="214">
        <v>0</v>
      </c>
      <c r="BM1235" s="214">
        <v>0</v>
      </c>
      <c r="BN1235" s="214">
        <v>0</v>
      </c>
      <c r="BO1235" s="214">
        <v>1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27</v>
      </c>
      <c r="C1236" s="115" t="s">
        <v>1938</v>
      </c>
      <c r="D1236" s="115"/>
      <c r="E1236" s="115"/>
      <c r="F1236" s="115" t="s">
        <v>1943</v>
      </c>
      <c r="G1236" s="115" t="s">
        <v>1944</v>
      </c>
      <c r="H1236" s="115" t="s">
        <v>746</v>
      </c>
      <c r="I1236" s="115" t="s">
        <v>716</v>
      </c>
      <c r="J1236" s="118" t="s">
        <v>732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0</v>
      </c>
      <c r="BM1236" s="214">
        <v>0</v>
      </c>
      <c r="BN1236" s="214">
        <v>0</v>
      </c>
      <c r="BO1236" s="214">
        <v>0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0</v>
      </c>
      <c r="DT1236" s="214">
        <v>0</v>
      </c>
      <c r="DU1236" s="214">
        <v>1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0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27</v>
      </c>
      <c r="C1237" s="115" t="s">
        <v>1938</v>
      </c>
      <c r="D1237" s="115"/>
      <c r="E1237" s="115"/>
      <c r="F1237" s="115" t="s">
        <v>1943</v>
      </c>
      <c r="G1237" s="115" t="s">
        <v>1944</v>
      </c>
      <c r="H1237" s="115" t="s">
        <v>976</v>
      </c>
      <c r="I1237" s="115" t="s">
        <v>719</v>
      </c>
      <c r="J1237" s="118" t="s">
        <v>977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0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0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0</v>
      </c>
      <c r="DT1237" s="214">
        <v>0</v>
      </c>
      <c r="DU1237" s="214">
        <v>0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8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25</v>
      </c>
      <c r="C1238" s="115" t="s">
        <v>1938</v>
      </c>
      <c r="D1238" s="115"/>
      <c r="E1238" s="115"/>
      <c r="F1238" s="115" t="s">
        <v>1945</v>
      </c>
      <c r="G1238" s="115" t="s">
        <v>1940</v>
      </c>
      <c r="H1238" s="115" t="s">
        <v>715</v>
      </c>
      <c r="I1238" s="115" t="s">
        <v>716</v>
      </c>
      <c r="J1238" s="118" t="s">
        <v>717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2892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7</v>
      </c>
      <c r="BM1238" s="214">
        <v>0</v>
      </c>
      <c r="BN1238" s="214">
        <v>0</v>
      </c>
      <c r="BO1238" s="214">
        <v>1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5</v>
      </c>
      <c r="DT1238" s="214">
        <v>0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0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25</v>
      </c>
      <c r="C1239" s="115" t="s">
        <v>1938</v>
      </c>
      <c r="D1239" s="115"/>
      <c r="E1239" s="115"/>
      <c r="F1239" s="115" t="s">
        <v>1945</v>
      </c>
      <c r="G1239" s="115" t="s">
        <v>1940</v>
      </c>
      <c r="H1239" s="115" t="s">
        <v>731</v>
      </c>
      <c r="I1239" s="115" t="s">
        <v>716</v>
      </c>
      <c r="J1239" s="118" t="s">
        <v>732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3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27</v>
      </c>
      <c r="C1240" s="115" t="s">
        <v>1938</v>
      </c>
      <c r="D1240" s="115"/>
      <c r="E1240" s="115"/>
      <c r="F1240" s="115" t="s">
        <v>1945</v>
      </c>
      <c r="G1240" s="115" t="s">
        <v>1940</v>
      </c>
      <c r="H1240" s="115" t="s">
        <v>746</v>
      </c>
      <c r="I1240" s="115" t="s">
        <v>716</v>
      </c>
      <c r="J1240" s="118" t="s">
        <v>732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0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0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2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5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27</v>
      </c>
      <c r="C1241" s="115" t="s">
        <v>1938</v>
      </c>
      <c r="D1241" s="115"/>
      <c r="E1241" s="115"/>
      <c r="F1241" s="115" t="s">
        <v>1945</v>
      </c>
      <c r="G1241" s="115" t="s">
        <v>1940</v>
      </c>
      <c r="H1241" s="115" t="s">
        <v>974</v>
      </c>
      <c r="I1241" s="115" t="s">
        <v>716</v>
      </c>
      <c r="J1241" s="118" t="s">
        <v>975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0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0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0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60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27</v>
      </c>
      <c r="C1242" s="115" t="s">
        <v>1938</v>
      </c>
      <c r="D1242" s="115"/>
      <c r="E1242" s="115"/>
      <c r="F1242" s="115" t="s">
        <v>1945</v>
      </c>
      <c r="G1242" s="115" t="s">
        <v>1940</v>
      </c>
      <c r="H1242" s="115" t="s">
        <v>1946</v>
      </c>
      <c r="I1242" s="115" t="s">
        <v>716</v>
      </c>
      <c r="J1242" s="118" t="s">
        <v>1947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0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59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25</v>
      </c>
      <c r="C1243" s="115" t="s">
        <v>1938</v>
      </c>
      <c r="D1243" s="115"/>
      <c r="E1243" s="115"/>
      <c r="F1243" s="115" t="s">
        <v>1945</v>
      </c>
      <c r="G1243" s="115" t="s">
        <v>1940</v>
      </c>
      <c r="H1243" s="115" t="s">
        <v>767</v>
      </c>
      <c r="I1243" s="115" t="s">
        <v>716</v>
      </c>
      <c r="J1243" s="118" t="s">
        <v>717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19</v>
      </c>
      <c r="BM1243" s="214">
        <v>0</v>
      </c>
      <c r="BN1243" s="214">
        <v>0</v>
      </c>
      <c r="BO1243" s="214">
        <v>1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5</v>
      </c>
      <c r="DT1243" s="214">
        <v>0</v>
      </c>
      <c r="DU1243" s="214">
        <v>4</v>
      </c>
      <c r="DV1243" s="214">
        <v>0</v>
      </c>
      <c r="DW1243" s="214">
        <v>0</v>
      </c>
      <c r="DX1243" s="249">
        <v>1</v>
      </c>
      <c r="DY1243" s="219"/>
      <c r="DZ1243" s="252">
        <v>0</v>
      </c>
      <c r="EA1243" s="214">
        <v>14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25</v>
      </c>
      <c r="C1244" s="115" t="s">
        <v>1938</v>
      </c>
      <c r="D1244" s="115"/>
      <c r="E1244" s="115"/>
      <c r="F1244" s="115" t="s">
        <v>1945</v>
      </c>
      <c r="G1244" s="115" t="s">
        <v>1940</v>
      </c>
      <c r="H1244" s="115" t="s">
        <v>1948</v>
      </c>
      <c r="I1244" s="115" t="s">
        <v>716</v>
      </c>
      <c r="J1244" s="118" t="s">
        <v>977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3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0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0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25</v>
      </c>
      <c r="C1245" s="115" t="s">
        <v>1938</v>
      </c>
      <c r="D1245" s="115"/>
      <c r="E1245" s="115"/>
      <c r="F1245" s="115" t="s">
        <v>1945</v>
      </c>
      <c r="G1245" s="115" t="s">
        <v>1940</v>
      </c>
      <c r="H1245" s="115" t="s">
        <v>1949</v>
      </c>
      <c r="I1245" s="115" t="s">
        <v>719</v>
      </c>
      <c r="J1245" s="118" t="s">
        <v>1950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2</v>
      </c>
      <c r="BM1245" s="214">
        <v>0</v>
      </c>
      <c r="BN1245" s="214">
        <v>0</v>
      </c>
      <c r="BO1245" s="214">
        <v>0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25</v>
      </c>
      <c r="C1246" s="115" t="s">
        <v>1938</v>
      </c>
      <c r="D1246" s="115"/>
      <c r="E1246" s="115"/>
      <c r="F1246" s="115" t="s">
        <v>1945</v>
      </c>
      <c r="G1246" s="115" t="s">
        <v>1940</v>
      </c>
      <c r="H1246" s="115" t="s">
        <v>768</v>
      </c>
      <c r="I1246" s="115" t="s">
        <v>716</v>
      </c>
      <c r="J1246" s="118" t="s">
        <v>769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40</v>
      </c>
      <c r="BM1246" s="214">
        <v>0</v>
      </c>
      <c r="BN1246" s="214">
        <v>0</v>
      </c>
      <c r="BO1246" s="214">
        <v>0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7</v>
      </c>
      <c r="DT1246" s="214">
        <v>0</v>
      </c>
      <c r="DU1246" s="214">
        <v>19</v>
      </c>
      <c r="DV1246" s="214">
        <v>0</v>
      </c>
      <c r="DW1246" s="214">
        <v>0</v>
      </c>
      <c r="DX1246" s="249">
        <v>9</v>
      </c>
      <c r="DY1246" s="219"/>
      <c r="DZ1246" s="252">
        <v>0</v>
      </c>
      <c r="EA1246" s="214">
        <v>20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25</v>
      </c>
      <c r="C1247" s="115" t="s">
        <v>1938</v>
      </c>
      <c r="D1247" s="115"/>
      <c r="E1247" s="115"/>
      <c r="F1247" s="115" t="s">
        <v>1945</v>
      </c>
      <c r="G1247" s="115" t="s">
        <v>1940</v>
      </c>
      <c r="H1247" s="115" t="s">
        <v>770</v>
      </c>
      <c r="I1247" s="115" t="s">
        <v>716</v>
      </c>
      <c r="J1247" s="118" t="s">
        <v>769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4199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2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2</v>
      </c>
      <c r="BM1247" s="214">
        <v>0</v>
      </c>
      <c r="BN1247" s="214">
        <v>0</v>
      </c>
      <c r="BO1247" s="214">
        <v>1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8</v>
      </c>
      <c r="DT1247" s="214">
        <v>0</v>
      </c>
      <c r="DU1247" s="214">
        <v>4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1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25</v>
      </c>
      <c r="C1248" s="115" t="s">
        <v>1938</v>
      </c>
      <c r="D1248" s="115"/>
      <c r="E1248" s="115"/>
      <c r="F1248" s="115" t="s">
        <v>1951</v>
      </c>
      <c r="G1248" s="115" t="s">
        <v>1944</v>
      </c>
      <c r="H1248" s="115" t="s">
        <v>157</v>
      </c>
      <c r="I1248" s="115" t="s">
        <v>158</v>
      </c>
      <c r="J1248" s="118" t="s">
        <v>159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1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0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27</v>
      </c>
      <c r="C1249" s="115" t="s">
        <v>1938</v>
      </c>
      <c r="D1249" s="115"/>
      <c r="E1249" s="115"/>
      <c r="F1249" s="115" t="s">
        <v>1951</v>
      </c>
      <c r="G1249" s="115" t="s">
        <v>1944</v>
      </c>
      <c r="H1249" s="115" t="s">
        <v>757</v>
      </c>
      <c r="I1249" s="115" t="s">
        <v>716</v>
      </c>
      <c r="J1249" s="118" t="s">
        <v>756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1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1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6</v>
      </c>
      <c r="DU1249" s="214">
        <v>13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5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27</v>
      </c>
      <c r="C1250" s="115" t="s">
        <v>1938</v>
      </c>
      <c r="D1250" s="115"/>
      <c r="E1250" s="115"/>
      <c r="F1250" s="115" t="s">
        <v>1951</v>
      </c>
      <c r="G1250" s="115" t="s">
        <v>1944</v>
      </c>
      <c r="H1250" s="115" t="s">
        <v>764</v>
      </c>
      <c r="I1250" s="115" t="s">
        <v>719</v>
      </c>
      <c r="J1250" s="118" t="s">
        <v>756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11638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4</v>
      </c>
      <c r="BJ1250" s="214">
        <v>0</v>
      </c>
      <c r="BK1250" s="214">
        <v>0</v>
      </c>
      <c r="BL1250" s="214">
        <v>5</v>
      </c>
      <c r="BM1250" s="214">
        <v>0</v>
      </c>
      <c r="BN1250" s="214">
        <v>0</v>
      </c>
      <c r="BO1250" s="214">
        <v>16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1</v>
      </c>
      <c r="CF1250" s="214">
        <v>1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5</v>
      </c>
      <c r="DT1250" s="214">
        <v>0</v>
      </c>
      <c r="DU1250" s="214">
        <v>4</v>
      </c>
      <c r="DV1250" s="214">
        <v>0</v>
      </c>
      <c r="DW1250" s="214">
        <v>0</v>
      </c>
      <c r="DX1250" s="249">
        <v>0</v>
      </c>
      <c r="DY1250" s="219"/>
      <c r="DZ1250" s="252">
        <v>1</v>
      </c>
      <c r="EA1250" s="214">
        <v>0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25</v>
      </c>
      <c r="C1251" s="115" t="s">
        <v>1938</v>
      </c>
      <c r="D1251" s="115"/>
      <c r="E1251" s="115"/>
      <c r="F1251" s="115" t="s">
        <v>1952</v>
      </c>
      <c r="G1251" s="115" t="s">
        <v>1940</v>
      </c>
      <c r="H1251" s="115" t="s">
        <v>715</v>
      </c>
      <c r="I1251" s="115" t="s">
        <v>716</v>
      </c>
      <c r="J1251" s="118" t="s">
        <v>717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936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0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1</v>
      </c>
      <c r="DT1251" s="214">
        <v>0</v>
      </c>
      <c r="DU1251" s="214">
        <v>2</v>
      </c>
      <c r="DV1251" s="214">
        <v>0</v>
      </c>
      <c r="DW1251" s="214">
        <v>0</v>
      </c>
      <c r="DX1251" s="249">
        <v>1</v>
      </c>
      <c r="DY1251" s="219"/>
      <c r="DZ1251" s="252">
        <v>0</v>
      </c>
      <c r="EA1251" s="214">
        <v>0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27</v>
      </c>
      <c r="C1252" s="115" t="s">
        <v>1938</v>
      </c>
      <c r="D1252" s="115"/>
      <c r="E1252" s="115"/>
      <c r="F1252" s="115" t="s">
        <v>1952</v>
      </c>
      <c r="G1252" s="115" t="s">
        <v>1940</v>
      </c>
      <c r="H1252" s="115" t="s">
        <v>729</v>
      </c>
      <c r="I1252" s="115" t="s">
        <v>716</v>
      </c>
      <c r="J1252" s="118" t="s">
        <v>730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2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0</v>
      </c>
      <c r="DV1252" s="214">
        <v>0</v>
      </c>
      <c r="DW1252" s="214">
        <v>0</v>
      </c>
      <c r="DX1252" s="249">
        <v>1</v>
      </c>
      <c r="DY1252" s="219"/>
      <c r="DZ1252" s="252">
        <v>0</v>
      </c>
      <c r="EA1252" s="214">
        <v>0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27</v>
      </c>
      <c r="C1253" s="115" t="s">
        <v>1938</v>
      </c>
      <c r="D1253" s="115"/>
      <c r="E1253" s="115"/>
      <c r="F1253" s="115" t="s">
        <v>1952</v>
      </c>
      <c r="G1253" s="115" t="s">
        <v>1940</v>
      </c>
      <c r="H1253" s="115" t="s">
        <v>1953</v>
      </c>
      <c r="I1253" s="115" t="s">
        <v>716</v>
      </c>
      <c r="J1253" s="118" t="s">
        <v>730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7</v>
      </c>
      <c r="BM1253" s="214">
        <v>0</v>
      </c>
      <c r="BN1253" s="214">
        <v>0</v>
      </c>
      <c r="BO1253" s="214">
        <v>0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4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25</v>
      </c>
      <c r="C1254" s="115" t="s">
        <v>1938</v>
      </c>
      <c r="D1254" s="115"/>
      <c r="E1254" s="115"/>
      <c r="F1254" s="115" t="s">
        <v>1952</v>
      </c>
      <c r="G1254" s="115" t="s">
        <v>1940</v>
      </c>
      <c r="H1254" s="115" t="s">
        <v>731</v>
      </c>
      <c r="I1254" s="115" t="s">
        <v>716</v>
      </c>
      <c r="J1254" s="118" t="s">
        <v>732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98</v>
      </c>
      <c r="BM1254" s="214">
        <v>0</v>
      </c>
      <c r="BN1254" s="214">
        <v>0</v>
      </c>
      <c r="BO1254" s="214">
        <v>5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1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2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5</v>
      </c>
      <c r="DT1254" s="214">
        <v>0</v>
      </c>
      <c r="DU1254" s="214">
        <v>20</v>
      </c>
      <c r="DV1254" s="214">
        <v>0</v>
      </c>
      <c r="DW1254" s="214">
        <v>0</v>
      </c>
      <c r="DX1254" s="249">
        <v>15</v>
      </c>
      <c r="DY1254" s="219"/>
      <c r="DZ1254" s="252">
        <v>0</v>
      </c>
      <c r="EA1254" s="214">
        <v>0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25</v>
      </c>
      <c r="C1255" s="115" t="s">
        <v>1938</v>
      </c>
      <c r="D1255" s="115"/>
      <c r="E1255" s="115"/>
      <c r="F1255" s="115" t="s">
        <v>1952</v>
      </c>
      <c r="G1255" s="115" t="s">
        <v>1940</v>
      </c>
      <c r="H1255" s="115" t="s">
        <v>733</v>
      </c>
      <c r="I1255" s="115" t="s">
        <v>716</v>
      </c>
      <c r="J1255" s="118" t="s">
        <v>734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8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0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2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27</v>
      </c>
      <c r="C1256" s="115" t="s">
        <v>1938</v>
      </c>
      <c r="D1256" s="115"/>
      <c r="E1256" s="115"/>
      <c r="F1256" s="115" t="s">
        <v>1952</v>
      </c>
      <c r="G1256" s="115" t="s">
        <v>1940</v>
      </c>
      <c r="H1256" s="115" t="s">
        <v>735</v>
      </c>
      <c r="I1256" s="115" t="s">
        <v>716</v>
      </c>
      <c r="J1256" s="118" t="s">
        <v>736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0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1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0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25</v>
      </c>
      <c r="C1257" s="115" t="s">
        <v>1938</v>
      </c>
      <c r="D1257" s="115"/>
      <c r="E1257" s="115"/>
      <c r="F1257" s="115" t="s">
        <v>1952</v>
      </c>
      <c r="G1257" s="115" t="s">
        <v>1940</v>
      </c>
      <c r="H1257" s="115" t="s">
        <v>1954</v>
      </c>
      <c r="I1257" s="115" t="s">
        <v>716</v>
      </c>
      <c r="J1257" s="118" t="s">
        <v>736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277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17</v>
      </c>
      <c r="BM1257" s="214">
        <v>0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6</v>
      </c>
      <c r="DT1257" s="214">
        <v>0</v>
      </c>
      <c r="DU1257" s="214">
        <v>0</v>
      </c>
      <c r="DV1257" s="214">
        <v>0</v>
      </c>
      <c r="DW1257" s="214">
        <v>0</v>
      </c>
      <c r="DX1257" s="249">
        <v>4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25</v>
      </c>
      <c r="C1258" s="115" t="s">
        <v>1938</v>
      </c>
      <c r="D1258" s="115"/>
      <c r="E1258" s="115"/>
      <c r="F1258" s="115" t="s">
        <v>1952</v>
      </c>
      <c r="G1258" s="115" t="s">
        <v>1940</v>
      </c>
      <c r="H1258" s="115" t="s">
        <v>1955</v>
      </c>
      <c r="I1258" s="115" t="s">
        <v>716</v>
      </c>
      <c r="J1258" s="118" t="s">
        <v>1956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0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8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27</v>
      </c>
      <c r="C1259" s="115" t="s">
        <v>1938</v>
      </c>
      <c r="D1259" s="115"/>
      <c r="E1259" s="115"/>
      <c r="F1259" s="115" t="s">
        <v>1952</v>
      </c>
      <c r="G1259" s="115" t="s">
        <v>1940</v>
      </c>
      <c r="H1259" s="115" t="s">
        <v>745</v>
      </c>
      <c r="I1259" s="115" t="s">
        <v>716</v>
      </c>
      <c r="J1259" s="118" t="s">
        <v>732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0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1</v>
      </c>
      <c r="DY1259" s="219"/>
      <c r="DZ1259" s="252">
        <v>0</v>
      </c>
      <c r="EA1259" s="214">
        <v>0</v>
      </c>
      <c r="EB1259" s="214">
        <v>0</v>
      </c>
      <c r="EC1259" s="214">
        <v>2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25</v>
      </c>
      <c r="C1260" s="115" t="s">
        <v>1938</v>
      </c>
      <c r="D1260" s="115"/>
      <c r="E1260" s="115"/>
      <c r="F1260" s="115" t="s">
        <v>1952</v>
      </c>
      <c r="G1260" s="115" t="s">
        <v>1940</v>
      </c>
      <c r="H1260" s="115" t="s">
        <v>746</v>
      </c>
      <c r="I1260" s="115" t="s">
        <v>716</v>
      </c>
      <c r="J1260" s="118" t="s">
        <v>732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5624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9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24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4</v>
      </c>
      <c r="DY1260" s="219"/>
      <c r="DZ1260" s="252">
        <v>0</v>
      </c>
      <c r="EA1260" s="214">
        <v>9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25</v>
      </c>
      <c r="C1261" s="115" t="s">
        <v>1938</v>
      </c>
      <c r="D1261" s="115"/>
      <c r="E1261" s="115"/>
      <c r="F1261" s="115" t="s">
        <v>1952</v>
      </c>
      <c r="G1261" s="115" t="s">
        <v>1940</v>
      </c>
      <c r="H1261" s="115" t="s">
        <v>1957</v>
      </c>
      <c r="I1261" s="115" t="s">
        <v>716</v>
      </c>
      <c r="J1261" s="118" t="s">
        <v>748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1660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21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11</v>
      </c>
      <c r="DT1261" s="214">
        <v>0</v>
      </c>
      <c r="DU1261" s="214">
        <v>0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25</v>
      </c>
      <c r="C1262" s="115" t="s">
        <v>1938</v>
      </c>
      <c r="D1262" s="115"/>
      <c r="E1262" s="115"/>
      <c r="F1262" s="115" t="s">
        <v>1952</v>
      </c>
      <c r="G1262" s="115" t="s">
        <v>1940</v>
      </c>
      <c r="H1262" s="115" t="s">
        <v>767</v>
      </c>
      <c r="I1262" s="115" t="s">
        <v>716</v>
      </c>
      <c r="J1262" s="118" t="s">
        <v>717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0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17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2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0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25</v>
      </c>
      <c r="C1263" s="115" t="s">
        <v>1938</v>
      </c>
      <c r="D1263" s="115"/>
      <c r="E1263" s="115"/>
      <c r="F1263" s="115" t="s">
        <v>1958</v>
      </c>
      <c r="G1263" s="115" t="s">
        <v>1940</v>
      </c>
      <c r="H1263" s="115" t="s">
        <v>1953</v>
      </c>
      <c r="I1263" s="115" t="s">
        <v>716</v>
      </c>
      <c r="J1263" s="118" t="s">
        <v>730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3710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13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0</v>
      </c>
      <c r="DU1263" s="214">
        <v>0</v>
      </c>
      <c r="DV1263" s="214">
        <v>0</v>
      </c>
      <c r="DW1263" s="214">
        <v>0</v>
      </c>
      <c r="DX1263" s="249">
        <v>4</v>
      </c>
      <c r="DY1263" s="219"/>
      <c r="DZ1263" s="252">
        <v>0</v>
      </c>
      <c r="EA1263" s="214">
        <v>0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25</v>
      </c>
      <c r="C1264" s="115" t="s">
        <v>1938</v>
      </c>
      <c r="D1264" s="115"/>
      <c r="E1264" s="115"/>
      <c r="F1264" s="115" t="s">
        <v>1958</v>
      </c>
      <c r="G1264" s="115" t="s">
        <v>1940</v>
      </c>
      <c r="H1264" s="115" t="s">
        <v>731</v>
      </c>
      <c r="I1264" s="115" t="s">
        <v>716</v>
      </c>
      <c r="J1264" s="118" t="s">
        <v>732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0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82</v>
      </c>
      <c r="BM1264" s="214">
        <v>0</v>
      </c>
      <c r="BN1264" s="214">
        <v>0</v>
      </c>
      <c r="BO1264" s="214">
        <v>2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1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2</v>
      </c>
      <c r="DT1264" s="214">
        <v>0</v>
      </c>
      <c r="DU1264" s="214">
        <v>8</v>
      </c>
      <c r="DV1264" s="214">
        <v>0</v>
      </c>
      <c r="DW1264" s="214">
        <v>0</v>
      </c>
      <c r="DX1264" s="249">
        <v>6</v>
      </c>
      <c r="DY1264" s="219"/>
      <c r="DZ1264" s="252">
        <v>0</v>
      </c>
      <c r="EA1264" s="214">
        <v>25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27</v>
      </c>
      <c r="C1265" s="115" t="s">
        <v>1938</v>
      </c>
      <c r="D1265" s="115"/>
      <c r="E1265" s="115"/>
      <c r="F1265" s="115" t="s">
        <v>1958</v>
      </c>
      <c r="G1265" s="115" t="s">
        <v>1940</v>
      </c>
      <c r="H1265" s="115" t="s">
        <v>1959</v>
      </c>
      <c r="I1265" s="115" t="s">
        <v>716</v>
      </c>
      <c r="J1265" s="118" t="s">
        <v>975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30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0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0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25</v>
      </c>
      <c r="C1266" s="115" t="s">
        <v>1938</v>
      </c>
      <c r="D1266" s="115"/>
      <c r="E1266" s="115"/>
      <c r="F1266" s="115" t="s">
        <v>1958</v>
      </c>
      <c r="G1266" s="115" t="s">
        <v>1940</v>
      </c>
      <c r="H1266" s="115" t="s">
        <v>745</v>
      </c>
      <c r="I1266" s="115" t="s">
        <v>716</v>
      </c>
      <c r="J1266" s="118" t="s">
        <v>732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0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14</v>
      </c>
      <c r="BM1266" s="214">
        <v>0</v>
      </c>
      <c r="BN1266" s="214">
        <v>0</v>
      </c>
      <c r="BO1266" s="214">
        <v>3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6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14</v>
      </c>
      <c r="DY1266" s="219"/>
      <c r="DZ1266" s="252">
        <v>0</v>
      </c>
      <c r="EA1266" s="214">
        <v>5</v>
      </c>
      <c r="EB1266" s="214">
        <v>0</v>
      </c>
      <c r="EC1266" s="214">
        <v>1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25</v>
      </c>
      <c r="C1267" s="115" t="s">
        <v>1938</v>
      </c>
      <c r="D1267" s="115"/>
      <c r="E1267" s="115"/>
      <c r="F1267" s="115" t="s">
        <v>1958</v>
      </c>
      <c r="G1267" s="115" t="s">
        <v>1940</v>
      </c>
      <c r="H1267" s="115" t="s">
        <v>746</v>
      </c>
      <c r="I1267" s="115" t="s">
        <v>716</v>
      </c>
      <c r="J1267" s="118" t="s">
        <v>732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5720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3</v>
      </c>
      <c r="BM1267" s="214">
        <v>0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0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4</v>
      </c>
      <c r="DT1267" s="214">
        <v>0</v>
      </c>
      <c r="DU1267" s="214">
        <v>1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1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25</v>
      </c>
      <c r="C1268" s="115" t="s">
        <v>1938</v>
      </c>
      <c r="D1268" s="115"/>
      <c r="E1268" s="115"/>
      <c r="F1268" s="115" t="s">
        <v>1960</v>
      </c>
      <c r="G1268" s="115" t="s">
        <v>1944</v>
      </c>
      <c r="H1268" s="115" t="s">
        <v>729</v>
      </c>
      <c r="I1268" s="115" t="s">
        <v>716</v>
      </c>
      <c r="J1268" s="118" t="s">
        <v>730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3664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1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25</v>
      </c>
      <c r="C1269" s="115" t="s">
        <v>1938</v>
      </c>
      <c r="D1269" s="115"/>
      <c r="E1269" s="115"/>
      <c r="F1269" s="115" t="s">
        <v>1960</v>
      </c>
      <c r="G1269" s="115" t="s">
        <v>1944</v>
      </c>
      <c r="H1269" s="115" t="s">
        <v>735</v>
      </c>
      <c r="I1269" s="115" t="s">
        <v>716</v>
      </c>
      <c r="J1269" s="118" t="s">
        <v>736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252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0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0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0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25</v>
      </c>
      <c r="C1270" s="115" t="s">
        <v>1938</v>
      </c>
      <c r="D1270" s="115"/>
      <c r="E1270" s="115"/>
      <c r="F1270" s="115" t="s">
        <v>1960</v>
      </c>
      <c r="G1270" s="115" t="s">
        <v>1944</v>
      </c>
      <c r="H1270" s="115" t="s">
        <v>745</v>
      </c>
      <c r="I1270" s="115" t="s">
        <v>716</v>
      </c>
      <c r="J1270" s="118" t="s">
        <v>732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10222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0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4</v>
      </c>
      <c r="BJ1270" s="214">
        <v>0</v>
      </c>
      <c r="BK1270" s="214">
        <v>0</v>
      </c>
      <c r="BL1270" s="214">
        <v>0</v>
      </c>
      <c r="BM1270" s="214">
        <v>0</v>
      </c>
      <c r="BN1270" s="214">
        <v>0</v>
      </c>
      <c r="BO1270" s="214">
        <v>5</v>
      </c>
      <c r="BP1270" s="214">
        <v>1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7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0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25</v>
      </c>
      <c r="C1271" s="115" t="s">
        <v>1938</v>
      </c>
      <c r="D1271" s="115"/>
      <c r="E1271" s="115"/>
      <c r="F1271" s="115" t="s">
        <v>1960</v>
      </c>
      <c r="G1271" s="115" t="s">
        <v>1944</v>
      </c>
      <c r="H1271" s="115" t="s">
        <v>746</v>
      </c>
      <c r="I1271" s="115" t="s">
        <v>716</v>
      </c>
      <c r="J1271" s="118" t="s">
        <v>732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0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0</v>
      </c>
      <c r="BM1271" s="214">
        <v>0</v>
      </c>
      <c r="BN1271" s="214">
        <v>0</v>
      </c>
      <c r="BO1271" s="214">
        <v>0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0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1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0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25</v>
      </c>
      <c r="C1272" s="115" t="s">
        <v>1938</v>
      </c>
      <c r="D1272" s="115"/>
      <c r="E1272" s="115"/>
      <c r="F1272" s="115" t="s">
        <v>1960</v>
      </c>
      <c r="G1272" s="115" t="s">
        <v>1944</v>
      </c>
      <c r="H1272" s="115" t="s">
        <v>747</v>
      </c>
      <c r="I1272" s="115" t="s">
        <v>716</v>
      </c>
      <c r="J1272" s="118" t="s">
        <v>748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1618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25</v>
      </c>
      <c r="C1273" s="115" t="s">
        <v>1938</v>
      </c>
      <c r="D1273" s="115"/>
      <c r="E1273" s="115"/>
      <c r="F1273" s="115" t="s">
        <v>1961</v>
      </c>
      <c r="G1273" s="115" t="s">
        <v>1940</v>
      </c>
      <c r="H1273" s="115" t="s">
        <v>758</v>
      </c>
      <c r="I1273" s="115" t="s">
        <v>716</v>
      </c>
      <c r="J1273" s="118" t="s">
        <v>759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16584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15</v>
      </c>
      <c r="BM1273" s="214">
        <v>0</v>
      </c>
      <c r="BN1273" s="214">
        <v>0</v>
      </c>
      <c r="BO1273" s="214">
        <v>3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8</v>
      </c>
      <c r="DT1273" s="214">
        <v>11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25</v>
      </c>
      <c r="C1274" s="115" t="s">
        <v>1938</v>
      </c>
      <c r="D1274" s="115"/>
      <c r="E1274" s="115"/>
      <c r="F1274" s="115" t="s">
        <v>1961</v>
      </c>
      <c r="G1274" s="115" t="s">
        <v>1940</v>
      </c>
      <c r="H1274" s="115" t="s">
        <v>760</v>
      </c>
      <c r="I1274" s="115" t="s">
        <v>716</v>
      </c>
      <c r="J1274" s="118" t="s">
        <v>759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99</v>
      </c>
      <c r="BM1274" s="214">
        <v>0</v>
      </c>
      <c r="BN1274" s="214">
        <v>0</v>
      </c>
      <c r="BO1274" s="214">
        <v>10</v>
      </c>
      <c r="BP1274" s="214">
        <v>2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1</v>
      </c>
      <c r="CF1274" s="214">
        <v>9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6</v>
      </c>
      <c r="DT1274" s="214">
        <v>0</v>
      </c>
      <c r="DU1274" s="214">
        <v>17</v>
      </c>
      <c r="DV1274" s="214">
        <v>0</v>
      </c>
      <c r="DW1274" s="214">
        <v>0</v>
      </c>
      <c r="DX1274" s="249">
        <v>43</v>
      </c>
      <c r="DY1274" s="219"/>
      <c r="DZ1274" s="252">
        <v>0</v>
      </c>
      <c r="EA1274" s="214">
        <v>26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27</v>
      </c>
      <c r="C1275" s="115" t="s">
        <v>1938</v>
      </c>
      <c r="D1275" s="115"/>
      <c r="E1275" s="115"/>
      <c r="F1275" s="115" t="s">
        <v>1961</v>
      </c>
      <c r="G1275" s="115" t="s">
        <v>1940</v>
      </c>
      <c r="H1275" s="115" t="s">
        <v>764</v>
      </c>
      <c r="I1275" s="115" t="s">
        <v>719</v>
      </c>
      <c r="J1275" s="118" t="s">
        <v>756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0</v>
      </c>
      <c r="EB1275" s="214">
        <v>0</v>
      </c>
      <c r="EC1275" s="214">
        <v>1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25</v>
      </c>
      <c r="C1276" s="115" t="s">
        <v>1938</v>
      </c>
      <c r="D1276" s="115"/>
      <c r="E1276" s="115"/>
      <c r="F1276" s="115" t="s">
        <v>1962</v>
      </c>
      <c r="G1276" s="115" t="s">
        <v>1940</v>
      </c>
      <c r="H1276" s="115" t="s">
        <v>755</v>
      </c>
      <c r="I1276" s="115" t="s">
        <v>716</v>
      </c>
      <c r="J1276" s="118" t="s">
        <v>756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113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50</v>
      </c>
      <c r="DT1276" s="214">
        <v>0</v>
      </c>
      <c r="DU1276" s="214">
        <v>10</v>
      </c>
      <c r="DV1276" s="214">
        <v>0</v>
      </c>
      <c r="DW1276" s="214">
        <v>0</v>
      </c>
      <c r="DX1276" s="249">
        <v>2</v>
      </c>
      <c r="DY1276" s="219"/>
      <c r="DZ1276" s="252">
        <v>0</v>
      </c>
      <c r="EA1276" s="214">
        <v>5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25</v>
      </c>
      <c r="C1277" s="115" t="s">
        <v>1938</v>
      </c>
      <c r="D1277" s="115"/>
      <c r="E1277" s="115"/>
      <c r="F1277" s="115" t="s">
        <v>1962</v>
      </c>
      <c r="G1277" s="115" t="s">
        <v>1940</v>
      </c>
      <c r="H1277" s="115" t="s">
        <v>757</v>
      </c>
      <c r="I1277" s="115" t="s">
        <v>716</v>
      </c>
      <c r="J1277" s="118" t="s">
        <v>756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10299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0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16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25</v>
      </c>
      <c r="DT1277" s="214">
        <v>0</v>
      </c>
      <c r="DU1277" s="214">
        <v>7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10</v>
      </c>
      <c r="EB1277" s="214">
        <v>0</v>
      </c>
      <c r="EC1277" s="214">
        <v>3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25</v>
      </c>
      <c r="C1278" s="115" t="s">
        <v>1938</v>
      </c>
      <c r="D1278" s="115"/>
      <c r="E1278" s="115"/>
      <c r="F1278" s="115" t="s">
        <v>1962</v>
      </c>
      <c r="G1278" s="115" t="s">
        <v>1940</v>
      </c>
      <c r="H1278" s="115" t="s">
        <v>761</v>
      </c>
      <c r="I1278" s="115" t="s">
        <v>716</v>
      </c>
      <c r="J1278" s="118" t="s">
        <v>762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1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25</v>
      </c>
      <c r="C1279" s="115" t="s">
        <v>1938</v>
      </c>
      <c r="D1279" s="115"/>
      <c r="E1279" s="115"/>
      <c r="F1279" s="115" t="s">
        <v>1962</v>
      </c>
      <c r="G1279" s="115" t="s">
        <v>1940</v>
      </c>
      <c r="H1279" s="115" t="s">
        <v>1963</v>
      </c>
      <c r="I1279" s="115" t="s">
        <v>716</v>
      </c>
      <c r="J1279" s="118" t="s">
        <v>1947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0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0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96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27</v>
      </c>
      <c r="C1280" s="115" t="s">
        <v>1938</v>
      </c>
      <c r="D1280" s="115"/>
      <c r="E1280" s="115"/>
      <c r="F1280" s="115" t="s">
        <v>1962</v>
      </c>
      <c r="G1280" s="115" t="s">
        <v>1940</v>
      </c>
      <c r="H1280" s="115" t="s">
        <v>764</v>
      </c>
      <c r="I1280" s="115" t="s">
        <v>719</v>
      </c>
      <c r="J1280" s="118" t="s">
        <v>756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0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0</v>
      </c>
      <c r="BM1280" s="214">
        <v>0</v>
      </c>
      <c r="BN1280" s="214">
        <v>0</v>
      </c>
      <c r="BO1280" s="214">
        <v>0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0</v>
      </c>
      <c r="DV1280" s="214">
        <v>0</v>
      </c>
      <c r="DW1280" s="214">
        <v>0</v>
      </c>
      <c r="DX1280" s="249">
        <v>0</v>
      </c>
      <c r="DY1280" s="219"/>
      <c r="DZ1280" s="252">
        <v>0</v>
      </c>
      <c r="EA1280" s="214">
        <v>6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25</v>
      </c>
      <c r="C1281" s="115" t="s">
        <v>1938</v>
      </c>
      <c r="D1281" s="115"/>
      <c r="E1281" s="115"/>
      <c r="F1281" s="115" t="s">
        <v>1964</v>
      </c>
      <c r="G1281" s="115" t="s">
        <v>1944</v>
      </c>
      <c r="H1281" s="115" t="s">
        <v>157</v>
      </c>
      <c r="I1281" s="115" t="s">
        <v>158</v>
      </c>
      <c r="J1281" s="118" t="s">
        <v>159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0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8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0</v>
      </c>
      <c r="BM1281" s="214">
        <v>0</v>
      </c>
      <c r="BN1281" s="214">
        <v>0</v>
      </c>
      <c r="BO1281" s="214">
        <v>0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0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0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25</v>
      </c>
      <c r="C1282" s="115" t="s">
        <v>1938</v>
      </c>
      <c r="D1282" s="115"/>
      <c r="E1282" s="115"/>
      <c r="F1282" s="115" t="s">
        <v>1964</v>
      </c>
      <c r="G1282" s="115" t="s">
        <v>1944</v>
      </c>
      <c r="H1282" s="115" t="s">
        <v>757</v>
      </c>
      <c r="I1282" s="115" t="s">
        <v>716</v>
      </c>
      <c r="J1282" s="118" t="s">
        <v>756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12</v>
      </c>
      <c r="BM1282" s="214">
        <v>0</v>
      </c>
      <c r="BN1282" s="214">
        <v>0</v>
      </c>
      <c r="BO1282" s="214">
        <v>1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0</v>
      </c>
      <c r="DU1282" s="214">
        <v>10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25</v>
      </c>
      <c r="C1283" s="115" t="s">
        <v>1938</v>
      </c>
      <c r="D1283" s="115"/>
      <c r="E1283" s="115"/>
      <c r="F1283" s="115" t="s">
        <v>1964</v>
      </c>
      <c r="G1283" s="115" t="s">
        <v>1944</v>
      </c>
      <c r="H1283" s="115" t="s">
        <v>761</v>
      </c>
      <c r="I1283" s="115" t="s">
        <v>716</v>
      </c>
      <c r="J1283" s="118" t="s">
        <v>762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7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28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63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0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25</v>
      </c>
      <c r="C1284" s="115" t="s">
        <v>1938</v>
      </c>
      <c r="D1284" s="115"/>
      <c r="E1284" s="115"/>
      <c r="F1284" s="115" t="s">
        <v>1964</v>
      </c>
      <c r="G1284" s="115" t="s">
        <v>1944</v>
      </c>
      <c r="H1284" s="115" t="s">
        <v>764</v>
      </c>
      <c r="I1284" s="115" t="s">
        <v>719</v>
      </c>
      <c r="J1284" s="118" t="s">
        <v>756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1916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1</v>
      </c>
      <c r="BJ1284" s="214">
        <v>0</v>
      </c>
      <c r="BK1284" s="214">
        <v>0</v>
      </c>
      <c r="BL1284" s="214">
        <v>0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0</v>
      </c>
      <c r="DT1284" s="214">
        <v>0</v>
      </c>
      <c r="DU1284" s="214">
        <v>0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0</v>
      </c>
      <c r="EB1284" s="214">
        <v>0</v>
      </c>
      <c r="EC1284" s="214">
        <v>6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25</v>
      </c>
      <c r="C1285" s="115" t="s">
        <v>1938</v>
      </c>
      <c r="D1285" s="115"/>
      <c r="E1285" s="115"/>
      <c r="F1285" s="115" t="s">
        <v>1964</v>
      </c>
      <c r="G1285" s="115" t="s">
        <v>1944</v>
      </c>
      <c r="H1285" s="115" t="s">
        <v>765</v>
      </c>
      <c r="I1285" s="115" t="s">
        <v>719</v>
      </c>
      <c r="J1285" s="118" t="s">
        <v>759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0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5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25</v>
      </c>
      <c r="C1286" s="115" t="s">
        <v>1938</v>
      </c>
      <c r="D1286" s="115"/>
      <c r="E1286" s="115"/>
      <c r="F1286" s="115" t="s">
        <v>1964</v>
      </c>
      <c r="G1286" s="115" t="s">
        <v>1944</v>
      </c>
      <c r="H1286" s="115" t="s">
        <v>766</v>
      </c>
      <c r="I1286" s="115" t="s">
        <v>719</v>
      </c>
      <c r="J1286" s="118" t="s">
        <v>762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19205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0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0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2</v>
      </c>
      <c r="BJ1286" s="214">
        <v>0</v>
      </c>
      <c r="BK1286" s="214">
        <v>0</v>
      </c>
      <c r="BL1286" s="214">
        <v>3</v>
      </c>
      <c r="BM1286" s="214">
        <v>0</v>
      </c>
      <c r="BN1286" s="214">
        <v>0</v>
      </c>
      <c r="BO1286" s="214">
        <v>13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1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3</v>
      </c>
      <c r="DT1286" s="214">
        <v>0</v>
      </c>
      <c r="DU1286" s="214">
        <v>4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0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25</v>
      </c>
      <c r="C1287" s="115" t="s">
        <v>1938</v>
      </c>
      <c r="D1287" s="115"/>
      <c r="E1287" s="115"/>
      <c r="F1287" s="115" t="s">
        <v>1965</v>
      </c>
      <c r="G1287" s="115" t="s">
        <v>1940</v>
      </c>
      <c r="H1287" s="115" t="s">
        <v>749</v>
      </c>
      <c r="I1287" s="115" t="s">
        <v>716</v>
      </c>
      <c r="J1287" s="118" t="s">
        <v>750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4</v>
      </c>
      <c r="BM1287" s="214">
        <v>0</v>
      </c>
      <c r="BN1287" s="214">
        <v>0</v>
      </c>
      <c r="BO1287" s="214">
        <v>4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15</v>
      </c>
      <c r="DT1287" s="214">
        <v>0</v>
      </c>
      <c r="DU1287" s="214">
        <v>0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4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25</v>
      </c>
      <c r="C1288" s="115" t="s">
        <v>1938</v>
      </c>
      <c r="D1288" s="115"/>
      <c r="E1288" s="115"/>
      <c r="F1288" s="115" t="s">
        <v>1965</v>
      </c>
      <c r="G1288" s="115" t="s">
        <v>1940</v>
      </c>
      <c r="H1288" s="115" t="s">
        <v>751</v>
      </c>
      <c r="I1288" s="115" t="s">
        <v>716</v>
      </c>
      <c r="J1288" s="118" t="s">
        <v>750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5419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1</v>
      </c>
      <c r="BM1288" s="214">
        <v>0</v>
      </c>
      <c r="BN1288" s="214">
        <v>0</v>
      </c>
      <c r="BO1288" s="214">
        <v>0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0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25</v>
      </c>
      <c r="C1289" s="115" t="s">
        <v>1938</v>
      </c>
      <c r="D1289" s="115"/>
      <c r="E1289" s="115"/>
      <c r="F1289" s="115" t="s">
        <v>1965</v>
      </c>
      <c r="G1289" s="115" t="s">
        <v>1940</v>
      </c>
      <c r="H1289" s="115" t="s">
        <v>752</v>
      </c>
      <c r="I1289" s="115" t="s">
        <v>716</v>
      </c>
      <c r="J1289" s="118" t="s">
        <v>750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0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77</v>
      </c>
      <c r="BM1289" s="214">
        <v>0</v>
      </c>
      <c r="BN1289" s="214">
        <v>0</v>
      </c>
      <c r="BO1289" s="214">
        <v>0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19</v>
      </c>
      <c r="DT1289" s="214">
        <v>0</v>
      </c>
      <c r="DU1289" s="214">
        <v>8</v>
      </c>
      <c r="DV1289" s="214">
        <v>0</v>
      </c>
      <c r="DW1289" s="214">
        <v>0</v>
      </c>
      <c r="DX1289" s="249">
        <v>3</v>
      </c>
      <c r="DY1289" s="219"/>
      <c r="DZ1289" s="252">
        <v>0</v>
      </c>
      <c r="EA1289" s="214">
        <v>4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27</v>
      </c>
      <c r="C1290" s="115" t="s">
        <v>1938</v>
      </c>
      <c r="D1290" s="115"/>
      <c r="E1290" s="115"/>
      <c r="F1290" s="115" t="s">
        <v>1965</v>
      </c>
      <c r="G1290" s="115" t="s">
        <v>1940</v>
      </c>
      <c r="H1290" s="115" t="s">
        <v>1941</v>
      </c>
      <c r="I1290" s="115" t="s">
        <v>716</v>
      </c>
      <c r="J1290" s="118" t="s">
        <v>1942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0</v>
      </c>
      <c r="BM1290" s="214">
        <v>0</v>
      </c>
      <c r="BN1290" s="214">
        <v>0</v>
      </c>
      <c r="BO1290" s="214">
        <v>0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3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27</v>
      </c>
      <c r="C1291" s="115" t="s">
        <v>1938</v>
      </c>
      <c r="D1291" s="115"/>
      <c r="E1291" s="115"/>
      <c r="F1291" s="115" t="s">
        <v>1965</v>
      </c>
      <c r="G1291" s="115" t="s">
        <v>1940</v>
      </c>
      <c r="H1291" s="115" t="s">
        <v>1966</v>
      </c>
      <c r="I1291" s="115" t="s">
        <v>716</v>
      </c>
      <c r="J1291" s="118" t="s">
        <v>1942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817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0</v>
      </c>
      <c r="BM1291" s="214">
        <v>0</v>
      </c>
      <c r="BN1291" s="214">
        <v>0</v>
      </c>
      <c r="BO1291" s="214">
        <v>0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0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27</v>
      </c>
      <c r="C1292" s="115" t="s">
        <v>1938</v>
      </c>
      <c r="D1292" s="115"/>
      <c r="E1292" s="115"/>
      <c r="F1292" s="115" t="s">
        <v>1965</v>
      </c>
      <c r="G1292" s="115" t="s">
        <v>1940</v>
      </c>
      <c r="H1292" s="115" t="s">
        <v>753</v>
      </c>
      <c r="I1292" s="115" t="s">
        <v>716</v>
      </c>
      <c r="J1292" s="118" t="s">
        <v>754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0</v>
      </c>
      <c r="BM1292" s="214">
        <v>0</v>
      </c>
      <c r="BN1292" s="214">
        <v>0</v>
      </c>
      <c r="BO1292" s="214">
        <v>0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218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25</v>
      </c>
      <c r="C1293" s="115" t="s">
        <v>1938</v>
      </c>
      <c r="D1293" s="115"/>
      <c r="E1293" s="115"/>
      <c r="F1293" s="115" t="s">
        <v>1967</v>
      </c>
      <c r="G1293" s="115" t="s">
        <v>1944</v>
      </c>
      <c r="H1293" s="115" t="s">
        <v>749</v>
      </c>
      <c r="I1293" s="115" t="s">
        <v>716</v>
      </c>
      <c r="J1293" s="118" t="s">
        <v>750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4634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0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1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1938</v>
      </c>
      <c r="D1294" s="115"/>
      <c r="E1294" s="115"/>
      <c r="F1294" s="115" t="s">
        <v>1967</v>
      </c>
      <c r="G1294" s="115" t="s">
        <v>1944</v>
      </c>
      <c r="H1294" s="115" t="s">
        <v>1941</v>
      </c>
      <c r="I1294" s="115" t="s">
        <v>716</v>
      </c>
      <c r="J1294" s="118" t="s">
        <v>1942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777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0</v>
      </c>
      <c r="BM1294" s="214">
        <v>0</v>
      </c>
      <c r="BN1294" s="214">
        <v>0</v>
      </c>
      <c r="BO1294" s="214">
        <v>0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0</v>
      </c>
      <c r="DT1294" s="214">
        <v>0</v>
      </c>
      <c r="DU1294" s="214">
        <v>0</v>
      </c>
      <c r="DV1294" s="214">
        <v>0</v>
      </c>
      <c r="DW1294" s="214">
        <v>0</v>
      </c>
      <c r="DX1294" s="249">
        <v>0</v>
      </c>
      <c r="DY1294" s="219"/>
      <c r="DZ1294" s="252">
        <v>0</v>
      </c>
      <c r="EA1294" s="214">
        <v>0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25</v>
      </c>
      <c r="C1295" s="115" t="s">
        <v>1938</v>
      </c>
      <c r="D1295" s="115"/>
      <c r="E1295" s="115"/>
      <c r="F1295" s="115" t="s">
        <v>1968</v>
      </c>
      <c r="G1295" s="115" t="s">
        <v>1940</v>
      </c>
      <c r="H1295" s="115" t="s">
        <v>720</v>
      </c>
      <c r="I1295" s="115" t="s">
        <v>716</v>
      </c>
      <c r="J1295" s="118" t="s">
        <v>721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108</v>
      </c>
      <c r="BM1295" s="214">
        <v>0</v>
      </c>
      <c r="BN1295" s="214">
        <v>0</v>
      </c>
      <c r="BO1295" s="214">
        <v>0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1</v>
      </c>
      <c r="DT1295" s="214">
        <v>0</v>
      </c>
      <c r="DU1295" s="214">
        <v>31</v>
      </c>
      <c r="DV1295" s="214">
        <v>0</v>
      </c>
      <c r="DW1295" s="214">
        <v>0</v>
      </c>
      <c r="DX1295" s="249">
        <v>24</v>
      </c>
      <c r="DY1295" s="219"/>
      <c r="DZ1295" s="252">
        <v>0</v>
      </c>
      <c r="EA1295" s="214">
        <v>6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25</v>
      </c>
      <c r="C1296" s="115" t="s">
        <v>1938</v>
      </c>
      <c r="D1296" s="115"/>
      <c r="E1296" s="115"/>
      <c r="F1296" s="115" t="s">
        <v>1968</v>
      </c>
      <c r="G1296" s="115" t="s">
        <v>1940</v>
      </c>
      <c r="H1296" s="115" t="s">
        <v>722</v>
      </c>
      <c r="I1296" s="115" t="s">
        <v>716</v>
      </c>
      <c r="J1296" s="118" t="s">
        <v>723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5795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4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0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0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6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0</v>
      </c>
      <c r="DT1296" s="214">
        <v>1</v>
      </c>
      <c r="DU1296" s="214">
        <v>5</v>
      </c>
      <c r="DV1296" s="214">
        <v>0</v>
      </c>
      <c r="DW1296" s="214">
        <v>0</v>
      </c>
      <c r="DX1296" s="249">
        <v>6</v>
      </c>
      <c r="DY1296" s="219"/>
      <c r="DZ1296" s="252">
        <v>0</v>
      </c>
      <c r="EA1296" s="214">
        <v>6</v>
      </c>
      <c r="EB1296" s="214">
        <v>0</v>
      </c>
      <c r="EC1296" s="214">
        <v>0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25</v>
      </c>
      <c r="C1297" s="115" t="s">
        <v>1938</v>
      </c>
      <c r="D1297" s="115"/>
      <c r="E1297" s="115"/>
      <c r="F1297" s="115" t="s">
        <v>1969</v>
      </c>
      <c r="G1297" s="115" t="s">
        <v>1944</v>
      </c>
      <c r="H1297" s="115" t="s">
        <v>757</v>
      </c>
      <c r="I1297" s="115" t="s">
        <v>716</v>
      </c>
      <c r="J1297" s="118" t="s">
        <v>756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0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0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0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3</v>
      </c>
      <c r="BM1297" s="214">
        <v>0</v>
      </c>
      <c r="BN1297" s="214">
        <v>0</v>
      </c>
      <c r="BO1297" s="214">
        <v>0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0</v>
      </c>
      <c r="DT1297" s="214">
        <v>0</v>
      </c>
      <c r="DU1297" s="214">
        <v>1</v>
      </c>
      <c r="DV1297" s="214">
        <v>0</v>
      </c>
      <c r="DW1297" s="214">
        <v>0</v>
      </c>
      <c r="DX1297" s="249">
        <v>0</v>
      </c>
      <c r="DY1297" s="219"/>
      <c r="DZ1297" s="252">
        <v>0</v>
      </c>
      <c r="EA1297" s="214">
        <v>0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25</v>
      </c>
      <c r="C1298" s="115" t="s">
        <v>1938</v>
      </c>
      <c r="D1298" s="115"/>
      <c r="E1298" s="115"/>
      <c r="F1298" s="115" t="s">
        <v>1970</v>
      </c>
      <c r="G1298" s="115" t="s">
        <v>1940</v>
      </c>
      <c r="H1298" s="115" t="s">
        <v>761</v>
      </c>
      <c r="I1298" s="115" t="s">
        <v>716</v>
      </c>
      <c r="J1298" s="118" t="s">
        <v>762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12895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0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0</v>
      </c>
      <c r="AY1298" s="214">
        <v>0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11</v>
      </c>
      <c r="BM1298" s="214">
        <v>0</v>
      </c>
      <c r="BN1298" s="214">
        <v>0</v>
      </c>
      <c r="BO1298" s="214">
        <v>1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2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0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24</v>
      </c>
      <c r="DT1298" s="214">
        <v>0</v>
      </c>
      <c r="DU1298" s="214">
        <v>6</v>
      </c>
      <c r="DV1298" s="214">
        <v>0</v>
      </c>
      <c r="DW1298" s="214">
        <v>0</v>
      </c>
      <c r="DX1298" s="249">
        <v>0</v>
      </c>
      <c r="DY1298" s="219"/>
      <c r="DZ1298" s="252">
        <v>0</v>
      </c>
      <c r="EA1298" s="214">
        <v>30</v>
      </c>
      <c r="EB1298" s="214">
        <v>0</v>
      </c>
      <c r="EC1298" s="214">
        <v>1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25</v>
      </c>
      <c r="C1299" s="115" t="s">
        <v>1938</v>
      </c>
      <c r="D1299" s="115"/>
      <c r="E1299" s="115"/>
      <c r="F1299" s="115" t="s">
        <v>1970</v>
      </c>
      <c r="G1299" s="115" t="s">
        <v>1940</v>
      </c>
      <c r="H1299" s="115" t="s">
        <v>763</v>
      </c>
      <c r="I1299" s="115" t="s">
        <v>716</v>
      </c>
      <c r="J1299" s="118" t="s">
        <v>762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0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91</v>
      </c>
      <c r="BM1299" s="214">
        <v>0</v>
      </c>
      <c r="BN1299" s="214">
        <v>0</v>
      </c>
      <c r="BO1299" s="214">
        <v>0</v>
      </c>
      <c r="BP1299" s="214">
        <v>0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0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0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15</v>
      </c>
      <c r="DT1299" s="214">
        <v>0</v>
      </c>
      <c r="DU1299" s="214">
        <v>35</v>
      </c>
      <c r="DV1299" s="214">
        <v>0</v>
      </c>
      <c r="DW1299" s="214">
        <v>0</v>
      </c>
      <c r="DX1299" s="249">
        <v>7</v>
      </c>
      <c r="DY1299" s="219"/>
      <c r="DZ1299" s="252">
        <v>0</v>
      </c>
      <c r="EA1299" s="214">
        <v>14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0</v>
      </c>
      <c r="EK1299" s="255">
        <v>0</v>
      </c>
    </row>
    <row r="1300" spans="1:143">
      <c r="B1300" s="8" t="s">
        <v>27</v>
      </c>
      <c r="C1300" s="115" t="s">
        <v>1938</v>
      </c>
      <c r="D1300" s="115"/>
      <c r="E1300" s="115"/>
      <c r="F1300" s="115" t="s">
        <v>1970</v>
      </c>
      <c r="G1300" s="115" t="s">
        <v>1940</v>
      </c>
      <c r="H1300" s="115" t="s">
        <v>766</v>
      </c>
      <c r="I1300" s="115" t="s">
        <v>719</v>
      </c>
      <c r="J1300" s="118" t="s">
        <v>762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0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0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14</v>
      </c>
      <c r="BM1300" s="214">
        <v>0</v>
      </c>
      <c r="BN1300" s="214">
        <v>0</v>
      </c>
      <c r="BO1300" s="214">
        <v>0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0</v>
      </c>
      <c r="CF1300" s="214">
        <v>0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0</v>
      </c>
      <c r="DT1300" s="214">
        <v>0</v>
      </c>
      <c r="DU1300" s="214">
        <v>0</v>
      </c>
      <c r="DV1300" s="214">
        <v>0</v>
      </c>
      <c r="DW1300" s="214">
        <v>0</v>
      </c>
      <c r="DX1300" s="249">
        <v>0</v>
      </c>
      <c r="DY1300" s="219"/>
      <c r="DZ1300" s="252">
        <v>0</v>
      </c>
      <c r="EA1300" s="214">
        <v>14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25</v>
      </c>
      <c r="C1301" s="115" t="s">
        <v>1938</v>
      </c>
      <c r="D1301" s="115"/>
      <c r="E1301" s="115"/>
      <c r="F1301" s="115" t="s">
        <v>1971</v>
      </c>
      <c r="G1301" s="115" t="s">
        <v>1940</v>
      </c>
      <c r="H1301" s="115" t="s">
        <v>758</v>
      </c>
      <c r="I1301" s="115" t="s">
        <v>716</v>
      </c>
      <c r="J1301" s="118" t="s">
        <v>759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17748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0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0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62</v>
      </c>
      <c r="BM1301" s="214">
        <v>0</v>
      </c>
      <c r="BN1301" s="214">
        <v>0</v>
      </c>
      <c r="BO1301" s="214">
        <v>13</v>
      </c>
      <c r="BP1301" s="214">
        <v>1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0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23</v>
      </c>
      <c r="DT1301" s="214">
        <v>0</v>
      </c>
      <c r="DU1301" s="214">
        <v>29</v>
      </c>
      <c r="DV1301" s="214">
        <v>0</v>
      </c>
      <c r="DW1301" s="214">
        <v>0</v>
      </c>
      <c r="DX1301" s="249">
        <v>0</v>
      </c>
      <c r="DY1301" s="219"/>
      <c r="DZ1301" s="252">
        <v>0</v>
      </c>
      <c r="EA1301" s="214">
        <v>0</v>
      </c>
      <c r="EB1301" s="214">
        <v>0</v>
      </c>
      <c r="EC1301" s="214">
        <v>12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25</v>
      </c>
      <c r="C1302" s="115" t="s">
        <v>1938</v>
      </c>
      <c r="D1302" s="115"/>
      <c r="E1302" s="115"/>
      <c r="F1302" s="115" t="s">
        <v>1971</v>
      </c>
      <c r="G1302" s="115" t="s">
        <v>1940</v>
      </c>
      <c r="H1302" s="115" t="s">
        <v>760</v>
      </c>
      <c r="I1302" s="115" t="s">
        <v>716</v>
      </c>
      <c r="J1302" s="118" t="s">
        <v>759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0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63</v>
      </c>
      <c r="BM1302" s="214">
        <v>0</v>
      </c>
      <c r="BN1302" s="214">
        <v>0</v>
      </c>
      <c r="BO1302" s="214">
        <v>0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0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3</v>
      </c>
      <c r="DT1302" s="214">
        <v>0</v>
      </c>
      <c r="DU1302" s="214">
        <v>0</v>
      </c>
      <c r="DV1302" s="214">
        <v>0</v>
      </c>
      <c r="DW1302" s="214">
        <v>0</v>
      </c>
      <c r="DX1302" s="249">
        <v>0</v>
      </c>
      <c r="DY1302" s="219"/>
      <c r="DZ1302" s="252">
        <v>0</v>
      </c>
      <c r="EA1302" s="214">
        <v>0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25</v>
      </c>
      <c r="C1303" s="115" t="s">
        <v>1938</v>
      </c>
      <c r="D1303" s="115"/>
      <c r="E1303" s="115"/>
      <c r="F1303" s="115" t="s">
        <v>1972</v>
      </c>
      <c r="G1303" s="115" t="s">
        <v>1944</v>
      </c>
      <c r="H1303" s="115" t="s">
        <v>157</v>
      </c>
      <c r="I1303" s="115" t="s">
        <v>158</v>
      </c>
      <c r="J1303" s="118" t="s">
        <v>159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0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5</v>
      </c>
      <c r="AS1303" s="214">
        <v>0</v>
      </c>
      <c r="AT1303" s="214">
        <v>0</v>
      </c>
      <c r="AU1303" s="225">
        <v>0</v>
      </c>
      <c r="AV1303" s="219"/>
      <c r="AW1303" s="228">
        <v>0</v>
      </c>
      <c r="AX1303" s="214">
        <v>0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0</v>
      </c>
      <c r="BK1303" s="214">
        <v>0</v>
      </c>
      <c r="BL1303" s="214">
        <v>32</v>
      </c>
      <c r="BM1303" s="214">
        <v>0</v>
      </c>
      <c r="BN1303" s="214">
        <v>0</v>
      </c>
      <c r="BO1303" s="214">
        <v>2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0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0</v>
      </c>
      <c r="DT1303" s="214">
        <v>0</v>
      </c>
      <c r="DU1303" s="214">
        <v>0</v>
      </c>
      <c r="DV1303" s="214">
        <v>0</v>
      </c>
      <c r="DW1303" s="214">
        <v>0</v>
      </c>
      <c r="DX1303" s="249">
        <v>0</v>
      </c>
      <c r="DY1303" s="219"/>
      <c r="DZ1303" s="252">
        <v>0</v>
      </c>
      <c r="EA1303" s="214">
        <v>0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25</v>
      </c>
      <c r="C1304" s="115" t="s">
        <v>1938</v>
      </c>
      <c r="D1304" s="115"/>
      <c r="E1304" s="115"/>
      <c r="F1304" s="115" t="s">
        <v>1972</v>
      </c>
      <c r="G1304" s="115" t="s">
        <v>1944</v>
      </c>
      <c r="H1304" s="115" t="s">
        <v>758</v>
      </c>
      <c r="I1304" s="115" t="s">
        <v>716</v>
      </c>
      <c r="J1304" s="118" t="s">
        <v>759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0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7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0</v>
      </c>
      <c r="BJ1304" s="214">
        <v>0</v>
      </c>
      <c r="BK1304" s="214">
        <v>0</v>
      </c>
      <c r="BL1304" s="214">
        <v>7</v>
      </c>
      <c r="BM1304" s="214">
        <v>0</v>
      </c>
      <c r="BN1304" s="214">
        <v>0</v>
      </c>
      <c r="BO1304" s="214">
        <v>0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0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1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0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27</v>
      </c>
      <c r="C1305" s="115" t="s">
        <v>1938</v>
      </c>
      <c r="D1305" s="115"/>
      <c r="E1305" s="115"/>
      <c r="F1305" s="115" t="s">
        <v>1972</v>
      </c>
      <c r="G1305" s="115" t="s">
        <v>1944</v>
      </c>
      <c r="H1305" s="115" t="s">
        <v>763</v>
      </c>
      <c r="I1305" s="115" t="s">
        <v>716</v>
      </c>
      <c r="J1305" s="118" t="s">
        <v>762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0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0</v>
      </c>
      <c r="AY1305" s="214">
        <v>0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3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0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0</v>
      </c>
      <c r="DT1305" s="214">
        <v>0</v>
      </c>
      <c r="DU1305" s="214">
        <v>0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0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25</v>
      </c>
      <c r="C1306" s="115" t="s">
        <v>1938</v>
      </c>
      <c r="D1306" s="115"/>
      <c r="E1306" s="115"/>
      <c r="F1306" s="115" t="s">
        <v>1972</v>
      </c>
      <c r="G1306" s="115" t="s">
        <v>1944</v>
      </c>
      <c r="H1306" s="115" t="s">
        <v>765</v>
      </c>
      <c r="I1306" s="115" t="s">
        <v>719</v>
      </c>
      <c r="J1306" s="118" t="s">
        <v>759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22737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0</v>
      </c>
      <c r="BJ1306" s="214">
        <v>0</v>
      </c>
      <c r="BK1306" s="214">
        <v>0</v>
      </c>
      <c r="BL1306" s="214">
        <v>8</v>
      </c>
      <c r="BM1306" s="214">
        <v>0</v>
      </c>
      <c r="BN1306" s="214">
        <v>0</v>
      </c>
      <c r="BO1306" s="214">
        <v>24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6</v>
      </c>
      <c r="CF1306" s="214">
        <v>5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2</v>
      </c>
      <c r="DT1306" s="214">
        <v>0</v>
      </c>
      <c r="DU1306" s="214">
        <v>0</v>
      </c>
      <c r="DV1306" s="214">
        <v>0</v>
      </c>
      <c r="DW1306" s="214">
        <v>0</v>
      </c>
      <c r="DX1306" s="249">
        <v>0</v>
      </c>
      <c r="DY1306" s="219"/>
      <c r="DZ1306" s="252">
        <v>0</v>
      </c>
      <c r="EA1306" s="214">
        <v>0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25</v>
      </c>
      <c r="C1307" s="115" t="s">
        <v>1938</v>
      </c>
      <c r="D1307" s="115"/>
      <c r="E1307" s="115"/>
      <c r="F1307" s="115" t="s">
        <v>1973</v>
      </c>
      <c r="G1307" s="115" t="s">
        <v>1940</v>
      </c>
      <c r="H1307" s="115" t="s">
        <v>741</v>
      </c>
      <c r="I1307" s="115" t="s">
        <v>716</v>
      </c>
      <c r="J1307" s="118" t="s">
        <v>742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8157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14</v>
      </c>
      <c r="BM1307" s="214">
        <v>0</v>
      </c>
      <c r="BN1307" s="214">
        <v>0</v>
      </c>
      <c r="BO1307" s="214">
        <v>5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44</v>
      </c>
      <c r="DT1307" s="214">
        <v>1</v>
      </c>
      <c r="DU1307" s="214">
        <v>2</v>
      </c>
      <c r="DV1307" s="214">
        <v>0</v>
      </c>
      <c r="DW1307" s="214">
        <v>0</v>
      </c>
      <c r="DX1307" s="249">
        <v>0</v>
      </c>
      <c r="DY1307" s="219"/>
      <c r="DZ1307" s="252">
        <v>0</v>
      </c>
      <c r="EA1307" s="214">
        <v>70</v>
      </c>
      <c r="EB1307" s="214">
        <v>0</v>
      </c>
      <c r="EC1307" s="214">
        <v>4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25</v>
      </c>
      <c r="C1308" s="115" t="s">
        <v>1938</v>
      </c>
      <c r="D1308" s="115"/>
      <c r="E1308" s="115"/>
      <c r="F1308" s="115" t="s">
        <v>1973</v>
      </c>
      <c r="G1308" s="115" t="s">
        <v>1940</v>
      </c>
      <c r="H1308" s="115" t="s">
        <v>743</v>
      </c>
      <c r="I1308" s="115" t="s">
        <v>716</v>
      </c>
      <c r="J1308" s="118" t="s">
        <v>742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0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0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0</v>
      </c>
      <c r="BJ1308" s="214">
        <v>0</v>
      </c>
      <c r="BK1308" s="214">
        <v>0</v>
      </c>
      <c r="BL1308" s="214">
        <v>117</v>
      </c>
      <c r="BM1308" s="214">
        <v>0</v>
      </c>
      <c r="BN1308" s="214">
        <v>0</v>
      </c>
      <c r="BO1308" s="214">
        <v>3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0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8</v>
      </c>
      <c r="DT1308" s="214">
        <v>0</v>
      </c>
      <c r="DU1308" s="214">
        <v>7</v>
      </c>
      <c r="DV1308" s="214">
        <v>0</v>
      </c>
      <c r="DW1308" s="214">
        <v>0</v>
      </c>
      <c r="DX1308" s="249">
        <v>0</v>
      </c>
      <c r="DY1308" s="219"/>
      <c r="DZ1308" s="252">
        <v>0</v>
      </c>
      <c r="EA1308" s="214">
        <v>5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25</v>
      </c>
      <c r="C1309" s="115" t="s">
        <v>1938</v>
      </c>
      <c r="D1309" s="115"/>
      <c r="E1309" s="115"/>
      <c r="F1309" s="115" t="s">
        <v>1973</v>
      </c>
      <c r="G1309" s="115" t="s">
        <v>1940</v>
      </c>
      <c r="H1309" s="115" t="s">
        <v>744</v>
      </c>
      <c r="I1309" s="115" t="s">
        <v>719</v>
      </c>
      <c r="J1309" s="118" t="s">
        <v>742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0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0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0</v>
      </c>
      <c r="BK1309" s="214">
        <v>0</v>
      </c>
      <c r="BL1309" s="214">
        <v>9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1</v>
      </c>
      <c r="DT1309" s="214">
        <v>0</v>
      </c>
      <c r="DU1309" s="214">
        <v>0</v>
      </c>
      <c r="DV1309" s="214">
        <v>0</v>
      </c>
      <c r="DW1309" s="214">
        <v>0</v>
      </c>
      <c r="DX1309" s="249">
        <v>0</v>
      </c>
      <c r="DY1309" s="219"/>
      <c r="DZ1309" s="252">
        <v>0</v>
      </c>
      <c r="EA1309" s="214">
        <v>0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27</v>
      </c>
      <c r="C1310" s="115" t="s">
        <v>1938</v>
      </c>
      <c r="D1310" s="115"/>
      <c r="E1310" s="115"/>
      <c r="F1310" s="115" t="s">
        <v>1973</v>
      </c>
      <c r="G1310" s="115" t="s">
        <v>1940</v>
      </c>
      <c r="H1310" s="115" t="s">
        <v>755</v>
      </c>
      <c r="I1310" s="115" t="s">
        <v>716</v>
      </c>
      <c r="J1310" s="118" t="s">
        <v>756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0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0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0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132</v>
      </c>
      <c r="BM1310" s="214">
        <v>0</v>
      </c>
      <c r="BN1310" s="214">
        <v>0</v>
      </c>
      <c r="BO1310" s="214">
        <v>2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4</v>
      </c>
      <c r="DT1310" s="214">
        <v>0</v>
      </c>
      <c r="DU1310" s="214">
        <v>0</v>
      </c>
      <c r="DV1310" s="214">
        <v>0</v>
      </c>
      <c r="DW1310" s="214">
        <v>0</v>
      </c>
      <c r="DX1310" s="249">
        <v>10</v>
      </c>
      <c r="DY1310" s="219"/>
      <c r="DZ1310" s="252">
        <v>0</v>
      </c>
      <c r="EA1310" s="214">
        <v>5</v>
      </c>
      <c r="EB1310" s="214">
        <v>0</v>
      </c>
      <c r="EC1310" s="214">
        <v>0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25</v>
      </c>
      <c r="C1311" s="115" t="s">
        <v>1938</v>
      </c>
      <c r="D1311" s="115"/>
      <c r="E1311" s="115"/>
      <c r="F1311" s="115" t="s">
        <v>1973</v>
      </c>
      <c r="G1311" s="115" t="s">
        <v>1940</v>
      </c>
      <c r="H1311" s="115" t="s">
        <v>757</v>
      </c>
      <c r="I1311" s="115" t="s">
        <v>716</v>
      </c>
      <c r="J1311" s="118" t="s">
        <v>756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2688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0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0</v>
      </c>
      <c r="BJ1311" s="214">
        <v>0</v>
      </c>
      <c r="BK1311" s="214">
        <v>0</v>
      </c>
      <c r="BL1311" s="214">
        <v>83</v>
      </c>
      <c r="BM1311" s="214">
        <v>0</v>
      </c>
      <c r="BN1311" s="214">
        <v>0</v>
      </c>
      <c r="BO1311" s="214">
        <v>0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1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30</v>
      </c>
      <c r="DT1311" s="214">
        <v>1</v>
      </c>
      <c r="DU1311" s="214">
        <v>0</v>
      </c>
      <c r="DV1311" s="214">
        <v>0</v>
      </c>
      <c r="DW1311" s="214">
        <v>0</v>
      </c>
      <c r="DX1311" s="249">
        <v>0</v>
      </c>
      <c r="DY1311" s="219"/>
      <c r="DZ1311" s="252">
        <v>0</v>
      </c>
      <c r="EA1311" s="214">
        <v>1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25</v>
      </c>
      <c r="C1312" s="115" t="s">
        <v>1938</v>
      </c>
      <c r="D1312" s="115"/>
      <c r="E1312" s="115"/>
      <c r="F1312" s="115" t="s">
        <v>1974</v>
      </c>
      <c r="G1312" s="115" t="s">
        <v>1944</v>
      </c>
      <c r="H1312" s="115" t="s">
        <v>737</v>
      </c>
      <c r="I1312" s="115" t="s">
        <v>716</v>
      </c>
      <c r="J1312" s="118" t="s">
        <v>738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11100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0</v>
      </c>
      <c r="BJ1312" s="214">
        <v>0</v>
      </c>
      <c r="BK1312" s="214">
        <v>0</v>
      </c>
      <c r="BL1312" s="214">
        <v>2</v>
      </c>
      <c r="BM1312" s="214">
        <v>0</v>
      </c>
      <c r="BN1312" s="214">
        <v>0</v>
      </c>
      <c r="BO1312" s="214">
        <v>4</v>
      </c>
      <c r="BP1312" s="214">
        <v>0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1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0</v>
      </c>
      <c r="DT1312" s="214">
        <v>0</v>
      </c>
      <c r="DU1312" s="214">
        <v>5</v>
      </c>
      <c r="DV1312" s="214">
        <v>0</v>
      </c>
      <c r="DW1312" s="214">
        <v>0</v>
      </c>
      <c r="DX1312" s="249">
        <v>0</v>
      </c>
      <c r="DY1312" s="219"/>
      <c r="DZ1312" s="252">
        <v>0</v>
      </c>
      <c r="EA1312" s="214">
        <v>0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25</v>
      </c>
      <c r="C1313" s="115" t="s">
        <v>1938</v>
      </c>
      <c r="D1313" s="115"/>
      <c r="E1313" s="115"/>
      <c r="F1313" s="115" t="s">
        <v>1974</v>
      </c>
      <c r="G1313" s="115" t="s">
        <v>1944</v>
      </c>
      <c r="H1313" s="115" t="s">
        <v>739</v>
      </c>
      <c r="I1313" s="115" t="s">
        <v>716</v>
      </c>
      <c r="J1313" s="118" t="s">
        <v>738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0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0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1</v>
      </c>
      <c r="BM1313" s="214">
        <v>0</v>
      </c>
      <c r="BN1313" s="214">
        <v>0</v>
      </c>
      <c r="BO1313" s="214">
        <v>0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0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0</v>
      </c>
      <c r="DT1313" s="214">
        <v>0</v>
      </c>
      <c r="DU1313" s="214">
        <v>1</v>
      </c>
      <c r="DV1313" s="214">
        <v>0</v>
      </c>
      <c r="DW1313" s="214">
        <v>0</v>
      </c>
      <c r="DX1313" s="249">
        <v>0</v>
      </c>
      <c r="DY1313" s="219"/>
      <c r="DZ1313" s="252">
        <v>0</v>
      </c>
      <c r="EA1313" s="214">
        <v>0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27</v>
      </c>
      <c r="C1314" s="115" t="s">
        <v>1938</v>
      </c>
      <c r="D1314" s="115"/>
      <c r="E1314" s="115"/>
      <c r="F1314" s="115" t="s">
        <v>1974</v>
      </c>
      <c r="G1314" s="115" t="s">
        <v>1944</v>
      </c>
      <c r="H1314" s="115" t="s">
        <v>1975</v>
      </c>
      <c r="I1314" s="115" t="s">
        <v>719</v>
      </c>
      <c r="J1314" s="118" t="s">
        <v>1947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0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0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0</v>
      </c>
      <c r="BM1314" s="214">
        <v>0</v>
      </c>
      <c r="BN1314" s="214">
        <v>0</v>
      </c>
      <c r="BO1314" s="214">
        <v>0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0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0</v>
      </c>
      <c r="DT1314" s="214">
        <v>0</v>
      </c>
      <c r="DU1314" s="214">
        <v>0</v>
      </c>
      <c r="DV1314" s="214">
        <v>0</v>
      </c>
      <c r="DW1314" s="214">
        <v>0</v>
      </c>
      <c r="DX1314" s="249">
        <v>0</v>
      </c>
      <c r="DY1314" s="219"/>
      <c r="DZ1314" s="252">
        <v>0</v>
      </c>
      <c r="EA1314" s="214">
        <v>2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25</v>
      </c>
      <c r="C1315" s="115" t="s">
        <v>1938</v>
      </c>
      <c r="D1315" s="115"/>
      <c r="E1315" s="115"/>
      <c r="F1315" s="115" t="s">
        <v>1976</v>
      </c>
      <c r="G1315" s="115" t="s">
        <v>1940</v>
      </c>
      <c r="H1315" s="115" t="s">
        <v>1977</v>
      </c>
      <c r="I1315" s="115" t="s">
        <v>716</v>
      </c>
      <c r="J1315" s="118" t="s">
        <v>973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0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0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2</v>
      </c>
      <c r="BM1315" s="214">
        <v>0</v>
      </c>
      <c r="BN1315" s="214">
        <v>0</v>
      </c>
      <c r="BO1315" s="214">
        <v>0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0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0</v>
      </c>
      <c r="DT1315" s="214">
        <v>0</v>
      </c>
      <c r="DU1315" s="214">
        <v>0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0</v>
      </c>
      <c r="EB1315" s="214">
        <v>0</v>
      </c>
      <c r="EC1315" s="214">
        <v>0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25</v>
      </c>
      <c r="C1316" s="115" t="s">
        <v>1938</v>
      </c>
      <c r="D1316" s="115"/>
      <c r="E1316" s="115"/>
      <c r="F1316" s="115" t="s">
        <v>1976</v>
      </c>
      <c r="G1316" s="115" t="s">
        <v>1940</v>
      </c>
      <c r="H1316" s="115" t="s">
        <v>737</v>
      </c>
      <c r="I1316" s="115" t="s">
        <v>716</v>
      </c>
      <c r="J1316" s="118" t="s">
        <v>738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0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0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1</v>
      </c>
      <c r="BM1316" s="214">
        <v>0</v>
      </c>
      <c r="BN1316" s="214">
        <v>0</v>
      </c>
      <c r="BO1316" s="214">
        <v>0</v>
      </c>
      <c r="BP1316" s="214">
        <v>0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0</v>
      </c>
      <c r="DT1316" s="214">
        <v>0</v>
      </c>
      <c r="DU1316" s="214">
        <v>4</v>
      </c>
      <c r="DV1316" s="214">
        <v>0</v>
      </c>
      <c r="DW1316" s="214">
        <v>0</v>
      </c>
      <c r="DX1316" s="249">
        <v>0</v>
      </c>
      <c r="DY1316" s="219"/>
      <c r="DZ1316" s="252">
        <v>0</v>
      </c>
      <c r="EA1316" s="214">
        <v>0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25</v>
      </c>
      <c r="C1317" s="115" t="s">
        <v>1938</v>
      </c>
      <c r="D1317" s="115"/>
      <c r="E1317" s="115"/>
      <c r="F1317" s="115" t="s">
        <v>1976</v>
      </c>
      <c r="G1317" s="115" t="s">
        <v>1940</v>
      </c>
      <c r="H1317" s="115" t="s">
        <v>739</v>
      </c>
      <c r="I1317" s="115" t="s">
        <v>716</v>
      </c>
      <c r="J1317" s="118" t="s">
        <v>738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11316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0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0</v>
      </c>
      <c r="BJ1317" s="214">
        <v>0</v>
      </c>
      <c r="BK1317" s="214">
        <v>0</v>
      </c>
      <c r="BL1317" s="214">
        <v>2</v>
      </c>
      <c r="BM1317" s="214">
        <v>0</v>
      </c>
      <c r="BN1317" s="214">
        <v>0</v>
      </c>
      <c r="BO1317" s="214">
        <v>2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0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6</v>
      </c>
      <c r="DT1317" s="214">
        <v>0</v>
      </c>
      <c r="DU1317" s="214">
        <v>0</v>
      </c>
      <c r="DV1317" s="214">
        <v>0</v>
      </c>
      <c r="DW1317" s="214">
        <v>0</v>
      </c>
      <c r="DX1317" s="249">
        <v>0</v>
      </c>
      <c r="DY1317" s="219"/>
      <c r="DZ1317" s="252">
        <v>0</v>
      </c>
      <c r="EA1317" s="214">
        <v>3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25</v>
      </c>
      <c r="C1318" s="115" t="s">
        <v>1938</v>
      </c>
      <c r="D1318" s="115"/>
      <c r="E1318" s="115"/>
      <c r="F1318" s="115" t="s">
        <v>1976</v>
      </c>
      <c r="G1318" s="115" t="s">
        <v>1940</v>
      </c>
      <c r="H1318" s="115" t="s">
        <v>740</v>
      </c>
      <c r="I1318" s="115" t="s">
        <v>716</v>
      </c>
      <c r="J1318" s="118" t="s">
        <v>738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0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0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67</v>
      </c>
      <c r="BM1318" s="214">
        <v>0</v>
      </c>
      <c r="BN1318" s="214">
        <v>0</v>
      </c>
      <c r="BO1318" s="214">
        <v>2</v>
      </c>
      <c r="BP1318" s="214">
        <v>2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2</v>
      </c>
      <c r="DT1318" s="214">
        <v>0</v>
      </c>
      <c r="DU1318" s="214">
        <v>4</v>
      </c>
      <c r="DV1318" s="214">
        <v>0</v>
      </c>
      <c r="DW1318" s="214">
        <v>0</v>
      </c>
      <c r="DX1318" s="249">
        <v>7</v>
      </c>
      <c r="DY1318" s="219"/>
      <c r="DZ1318" s="252">
        <v>0</v>
      </c>
      <c r="EA1318" s="214">
        <v>13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25</v>
      </c>
      <c r="C1319" s="115" t="s">
        <v>1938</v>
      </c>
      <c r="D1319" s="115"/>
      <c r="E1319" s="115"/>
      <c r="F1319" s="115" t="s">
        <v>1978</v>
      </c>
      <c r="G1319" s="115" t="s">
        <v>1940</v>
      </c>
      <c r="H1319" s="115" t="s">
        <v>761</v>
      </c>
      <c r="I1319" s="115" t="s">
        <v>716</v>
      </c>
      <c r="J1319" s="118" t="s">
        <v>762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13639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0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0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0</v>
      </c>
      <c r="BJ1319" s="214">
        <v>0</v>
      </c>
      <c r="BK1319" s="214">
        <v>0</v>
      </c>
      <c r="BL1319" s="214">
        <v>10</v>
      </c>
      <c r="BM1319" s="214">
        <v>0</v>
      </c>
      <c r="BN1319" s="214">
        <v>0</v>
      </c>
      <c r="BO1319" s="214">
        <v>0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12</v>
      </c>
      <c r="DT1319" s="214">
        <v>0</v>
      </c>
      <c r="DU1319" s="214">
        <v>8</v>
      </c>
      <c r="DV1319" s="214">
        <v>0</v>
      </c>
      <c r="DW1319" s="214">
        <v>0</v>
      </c>
      <c r="DX1319" s="249">
        <v>1</v>
      </c>
      <c r="DY1319" s="219"/>
      <c r="DZ1319" s="252">
        <v>0</v>
      </c>
      <c r="EA1319" s="214">
        <v>7</v>
      </c>
      <c r="EB1319" s="214">
        <v>0</v>
      </c>
      <c r="EC1319" s="214">
        <v>3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25</v>
      </c>
      <c r="C1320" s="115" t="s">
        <v>1938</v>
      </c>
      <c r="D1320" s="115"/>
      <c r="E1320" s="115"/>
      <c r="F1320" s="115" t="s">
        <v>1978</v>
      </c>
      <c r="G1320" s="115" t="s">
        <v>1940</v>
      </c>
      <c r="H1320" s="115" t="s">
        <v>763</v>
      </c>
      <c r="I1320" s="115" t="s">
        <v>716</v>
      </c>
      <c r="J1320" s="118" t="s">
        <v>762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0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92</v>
      </c>
      <c r="BM1320" s="214">
        <v>0</v>
      </c>
      <c r="BN1320" s="214">
        <v>0</v>
      </c>
      <c r="BO1320" s="214">
        <v>0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0</v>
      </c>
      <c r="CF1320" s="214">
        <v>0</v>
      </c>
      <c r="CG1320" s="231">
        <v>0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27</v>
      </c>
      <c r="DT1320" s="214">
        <v>0</v>
      </c>
      <c r="DU1320" s="214">
        <v>6</v>
      </c>
      <c r="DV1320" s="214">
        <v>0</v>
      </c>
      <c r="DW1320" s="214">
        <v>0</v>
      </c>
      <c r="DX1320" s="249">
        <v>20</v>
      </c>
      <c r="DY1320" s="219"/>
      <c r="DZ1320" s="252">
        <v>0</v>
      </c>
      <c r="EA1320" s="214">
        <v>29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25</v>
      </c>
      <c r="C1321" s="115" t="s">
        <v>1938</v>
      </c>
      <c r="D1321" s="115"/>
      <c r="E1321" s="115"/>
      <c r="F1321" s="115" t="s">
        <v>1979</v>
      </c>
      <c r="G1321" s="115" t="s">
        <v>1940</v>
      </c>
      <c r="H1321" s="115" t="s">
        <v>758</v>
      </c>
      <c r="I1321" s="115" t="s">
        <v>716</v>
      </c>
      <c r="J1321" s="118" t="s">
        <v>759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17748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0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0</v>
      </c>
      <c r="BJ1321" s="214">
        <v>0</v>
      </c>
      <c r="BK1321" s="214">
        <v>0</v>
      </c>
      <c r="BL1321" s="214">
        <v>45</v>
      </c>
      <c r="BM1321" s="214">
        <v>0</v>
      </c>
      <c r="BN1321" s="214">
        <v>0</v>
      </c>
      <c r="BO1321" s="214">
        <v>0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0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0</v>
      </c>
      <c r="CF1321" s="214">
        <v>0</v>
      </c>
      <c r="CG1321" s="231">
        <v>0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10</v>
      </c>
      <c r="DT1321" s="214">
        <v>0</v>
      </c>
      <c r="DU1321" s="214">
        <v>21</v>
      </c>
      <c r="DV1321" s="214">
        <v>0</v>
      </c>
      <c r="DW1321" s="214">
        <v>0</v>
      </c>
      <c r="DX1321" s="249">
        <v>1</v>
      </c>
      <c r="DY1321" s="219"/>
      <c r="DZ1321" s="252">
        <v>0</v>
      </c>
      <c r="EA1321" s="214">
        <v>0</v>
      </c>
      <c r="EB1321" s="214">
        <v>0</v>
      </c>
      <c r="EC1321" s="214">
        <v>1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8" t="s">
        <v>25</v>
      </c>
      <c r="C1322" s="115" t="s">
        <v>1938</v>
      </c>
      <c r="D1322" s="115"/>
      <c r="E1322" s="115"/>
      <c r="F1322" s="115" t="s">
        <v>1979</v>
      </c>
      <c r="G1322" s="115" t="s">
        <v>1940</v>
      </c>
      <c r="H1322" s="115" t="s">
        <v>760</v>
      </c>
      <c r="I1322" s="115" t="s">
        <v>716</v>
      </c>
      <c r="J1322" s="118" t="s">
        <v>759</v>
      </c>
      <c r="K1322" s="202"/>
      <c r="L1322" s="205" t="str">
        <f>K1322 * W1322</f>
        <v>0</v>
      </c>
      <c r="M1322" s="205" t="str">
        <f>K1322 * X1322</f>
        <v>0</v>
      </c>
      <c r="N1322" s="205" t="str">
        <f>K1322 * Y1322</f>
        <v>0</v>
      </c>
      <c r="O1322" s="205" t="str">
        <f>K1322 * Z1322</f>
        <v>0</v>
      </c>
      <c r="P1322" s="205" t="str">
        <f>K1322 * AA1322</f>
        <v>0</v>
      </c>
      <c r="Q1322" s="208" t="str">
        <f>K1322 * AB1322</f>
        <v>0</v>
      </c>
      <c r="R1322"/>
      <c r="S1322" s="211">
        <v>0</v>
      </c>
      <c r="T1322" s="214" t="str">
        <f>U1322 + V1322</f>
        <v>0</v>
      </c>
      <c r="U1322" s="214">
        <v>0</v>
      </c>
      <c r="V1322" s="214" t="str">
        <f>SUM( W1322:AB1322 )</f>
        <v>0</v>
      </c>
      <c r="W1322" s="214" t="str">
        <f>SUM(AI1322:AU1322)</f>
        <v>0</v>
      </c>
      <c r="X1322" s="214" t="str">
        <f>SUM(AW1322:CG1322)</f>
        <v>0</v>
      </c>
      <c r="Y1322" s="214" t="str">
        <f>SUM(CI1322:CV1322)</f>
        <v>0</v>
      </c>
      <c r="Z1322" s="214" t="str">
        <f>SUM(CX1322:DQ1322)</f>
        <v>0</v>
      </c>
      <c r="AA1322" s="214" t="str">
        <f>SUM(DS1322:DX1322)</f>
        <v>0</v>
      </c>
      <c r="AB1322" s="214" t="str">
        <f>SUM(DZ1322:EK1322)</f>
        <v>0</v>
      </c>
      <c r="AC1322" s="217" t="str">
        <f> X1322+AA1322</f>
        <v>0</v>
      </c>
      <c r="AD1322" s="219"/>
      <c r="AE1322" s="219"/>
      <c r="AF1322" s="219"/>
      <c r="AG1322" s="220"/>
      <c r="AH1322" s="219"/>
      <c r="AI1322" s="222">
        <v>0</v>
      </c>
      <c r="AJ1322" s="214">
        <v>0</v>
      </c>
      <c r="AK1322" s="214">
        <v>0</v>
      </c>
      <c r="AL1322" s="214">
        <v>0</v>
      </c>
      <c r="AM1322" s="214">
        <v>0</v>
      </c>
      <c r="AN1322" s="214">
        <v>0</v>
      </c>
      <c r="AO1322" s="214">
        <v>0</v>
      </c>
      <c r="AP1322" s="214">
        <v>0</v>
      </c>
      <c r="AQ1322" s="214">
        <v>0</v>
      </c>
      <c r="AR1322" s="214">
        <v>0</v>
      </c>
      <c r="AS1322" s="214">
        <v>0</v>
      </c>
      <c r="AT1322" s="214">
        <v>0</v>
      </c>
      <c r="AU1322" s="225">
        <v>0</v>
      </c>
      <c r="AV1322" s="219"/>
      <c r="AW1322" s="228">
        <v>0</v>
      </c>
      <c r="AX1322" s="214">
        <v>0</v>
      </c>
      <c r="AY1322" s="214">
        <v>0</v>
      </c>
      <c r="AZ1322" s="214">
        <v>0</v>
      </c>
      <c r="BA1322" s="214">
        <v>0</v>
      </c>
      <c r="BB1322" s="214">
        <v>0</v>
      </c>
      <c r="BC1322" s="214">
        <v>0</v>
      </c>
      <c r="BD1322" s="214">
        <v>0</v>
      </c>
      <c r="BE1322" s="214">
        <v>0</v>
      </c>
      <c r="BF1322" s="214">
        <v>0</v>
      </c>
      <c r="BG1322" s="214">
        <v>0</v>
      </c>
      <c r="BH1322" s="214">
        <v>0</v>
      </c>
      <c r="BI1322" s="214">
        <v>0</v>
      </c>
      <c r="BJ1322" s="214">
        <v>0</v>
      </c>
      <c r="BK1322" s="214">
        <v>0</v>
      </c>
      <c r="BL1322" s="214">
        <v>70</v>
      </c>
      <c r="BM1322" s="214">
        <v>0</v>
      </c>
      <c r="BN1322" s="214">
        <v>0</v>
      </c>
      <c r="BO1322" s="214">
        <v>0</v>
      </c>
      <c r="BP1322" s="214">
        <v>0</v>
      </c>
      <c r="BQ1322" s="214">
        <v>0</v>
      </c>
      <c r="BR1322" s="214">
        <v>0</v>
      </c>
      <c r="BS1322" s="214">
        <v>0</v>
      </c>
      <c r="BT1322" s="214">
        <v>0</v>
      </c>
      <c r="BU1322" s="214">
        <v>0</v>
      </c>
      <c r="BV1322" s="214">
        <v>0</v>
      </c>
      <c r="BW1322" s="214">
        <v>0</v>
      </c>
      <c r="BX1322" s="214">
        <v>0</v>
      </c>
      <c r="BY1322" s="214">
        <v>0</v>
      </c>
      <c r="BZ1322" s="214">
        <v>0</v>
      </c>
      <c r="CA1322" s="214">
        <v>0</v>
      </c>
      <c r="CB1322" s="214">
        <v>0</v>
      </c>
      <c r="CC1322" s="214">
        <v>0</v>
      </c>
      <c r="CD1322" s="214">
        <v>0</v>
      </c>
      <c r="CE1322" s="214">
        <v>0</v>
      </c>
      <c r="CF1322" s="214">
        <v>0</v>
      </c>
      <c r="CG1322" s="231">
        <v>0</v>
      </c>
      <c r="CH1322" s="219"/>
      <c r="CI1322" s="234">
        <v>0</v>
      </c>
      <c r="CJ1322" s="214">
        <v>0</v>
      </c>
      <c r="CK1322" s="214">
        <v>0</v>
      </c>
      <c r="CL1322" s="214">
        <v>0</v>
      </c>
      <c r="CM1322" s="214">
        <v>0</v>
      </c>
      <c r="CN1322" s="214">
        <v>0</v>
      </c>
      <c r="CO1322" s="214">
        <v>0</v>
      </c>
      <c r="CP1322" s="214">
        <v>0</v>
      </c>
      <c r="CQ1322" s="214">
        <v>0</v>
      </c>
      <c r="CR1322" s="214">
        <v>0</v>
      </c>
      <c r="CS1322" s="214">
        <v>0</v>
      </c>
      <c r="CT1322" s="214">
        <v>0</v>
      </c>
      <c r="CU1322" s="214">
        <v>0</v>
      </c>
      <c r="CV1322" s="237">
        <v>0</v>
      </c>
      <c r="CW1322" s="219"/>
      <c r="CX1322" s="240">
        <v>0</v>
      </c>
      <c r="CY1322" s="214">
        <v>0</v>
      </c>
      <c r="CZ1322" s="214">
        <v>0</v>
      </c>
      <c r="DA1322" s="214">
        <v>0</v>
      </c>
      <c r="DB1322" s="214">
        <v>0</v>
      </c>
      <c r="DC1322" s="214">
        <v>0</v>
      </c>
      <c r="DD1322" s="214">
        <v>0</v>
      </c>
      <c r="DE1322" s="214">
        <v>0</v>
      </c>
      <c r="DF1322" s="214">
        <v>0</v>
      </c>
      <c r="DG1322" s="214">
        <v>0</v>
      </c>
      <c r="DH1322" s="214">
        <v>0</v>
      </c>
      <c r="DI1322" s="214">
        <v>0</v>
      </c>
      <c r="DJ1322" s="214">
        <v>0</v>
      </c>
      <c r="DK1322" s="214">
        <v>0</v>
      </c>
      <c r="DL1322" s="214">
        <v>0</v>
      </c>
      <c r="DM1322" s="214">
        <v>0</v>
      </c>
      <c r="DN1322" s="214">
        <v>0</v>
      </c>
      <c r="DO1322" s="214">
        <v>0</v>
      </c>
      <c r="DP1322" s="214">
        <v>0</v>
      </c>
      <c r="DQ1322" s="243">
        <v>0</v>
      </c>
      <c r="DR1322" s="219"/>
      <c r="DS1322" s="246">
        <v>11</v>
      </c>
      <c r="DT1322" s="214">
        <v>0</v>
      </c>
      <c r="DU1322" s="214">
        <v>2</v>
      </c>
      <c r="DV1322" s="214">
        <v>0</v>
      </c>
      <c r="DW1322" s="214">
        <v>0</v>
      </c>
      <c r="DX1322" s="249">
        <v>0</v>
      </c>
      <c r="DY1322" s="219"/>
      <c r="DZ1322" s="252">
        <v>0</v>
      </c>
      <c r="EA1322" s="214">
        <v>2</v>
      </c>
      <c r="EB1322" s="214">
        <v>0</v>
      </c>
      <c r="EC1322" s="214">
        <v>0</v>
      </c>
      <c r="ED1322" s="214">
        <v>0</v>
      </c>
      <c r="EE1322" s="214">
        <v>0</v>
      </c>
      <c r="EF1322" s="214">
        <v>0</v>
      </c>
      <c r="EG1322" s="214">
        <v>0</v>
      </c>
      <c r="EH1322" s="214">
        <v>0</v>
      </c>
      <c r="EI1322" s="214">
        <v>0</v>
      </c>
      <c r="EJ1322" s="214">
        <v>0</v>
      </c>
      <c r="EK1322" s="255">
        <v>0</v>
      </c>
    </row>
    <row r="1323" spans="1:143">
      <c r="B1323" s="8" t="s">
        <v>25</v>
      </c>
      <c r="C1323" s="115" t="s">
        <v>1938</v>
      </c>
      <c r="D1323" s="115"/>
      <c r="E1323" s="115"/>
      <c r="F1323" s="115" t="s">
        <v>1980</v>
      </c>
      <c r="G1323" s="115" t="s">
        <v>1940</v>
      </c>
      <c r="H1323" s="115" t="s">
        <v>724</v>
      </c>
      <c r="I1323" s="115" t="s">
        <v>716</v>
      </c>
      <c r="J1323" s="118" t="s">
        <v>725</v>
      </c>
      <c r="K1323" s="202"/>
      <c r="L1323" s="205" t="str">
        <f>K1323 * W1323</f>
        <v>0</v>
      </c>
      <c r="M1323" s="205" t="str">
        <f>K1323 * X1323</f>
        <v>0</v>
      </c>
      <c r="N1323" s="205" t="str">
        <f>K1323 * Y1323</f>
        <v>0</v>
      </c>
      <c r="O1323" s="205" t="str">
        <f>K1323 * Z1323</f>
        <v>0</v>
      </c>
      <c r="P1323" s="205" t="str">
        <f>K1323 * AA1323</f>
        <v>0</v>
      </c>
      <c r="Q1323" s="208" t="str">
        <f>K1323 * AB1323</f>
        <v>0</v>
      </c>
      <c r="R1323"/>
      <c r="S1323" s="211">
        <v>0</v>
      </c>
      <c r="T1323" s="214" t="str">
        <f>U1323 + V1323</f>
        <v>0</v>
      </c>
      <c r="U1323" s="214">
        <v>0</v>
      </c>
      <c r="V1323" s="214" t="str">
        <f>SUM( W1323:AB1323 )</f>
        <v>0</v>
      </c>
      <c r="W1323" s="214" t="str">
        <f>SUM(AI1323:AU1323)</f>
        <v>0</v>
      </c>
      <c r="X1323" s="214" t="str">
        <f>SUM(AW1323:CG1323)</f>
        <v>0</v>
      </c>
      <c r="Y1323" s="214" t="str">
        <f>SUM(CI1323:CV1323)</f>
        <v>0</v>
      </c>
      <c r="Z1323" s="214" t="str">
        <f>SUM(CX1323:DQ1323)</f>
        <v>0</v>
      </c>
      <c r="AA1323" s="214" t="str">
        <f>SUM(DS1323:DX1323)</f>
        <v>0</v>
      </c>
      <c r="AB1323" s="214" t="str">
        <f>SUM(DZ1323:EK1323)</f>
        <v>0</v>
      </c>
      <c r="AC1323" s="217" t="str">
        <f> X1323+AA1323</f>
        <v>0</v>
      </c>
      <c r="AD1323" s="219"/>
      <c r="AE1323" s="219"/>
      <c r="AF1323" s="219"/>
      <c r="AG1323" s="220"/>
      <c r="AH1323" s="219"/>
      <c r="AI1323" s="222">
        <v>0</v>
      </c>
      <c r="AJ1323" s="214">
        <v>0</v>
      </c>
      <c r="AK1323" s="214">
        <v>0</v>
      </c>
      <c r="AL1323" s="214">
        <v>0</v>
      </c>
      <c r="AM1323" s="214">
        <v>0</v>
      </c>
      <c r="AN1323" s="214">
        <v>0</v>
      </c>
      <c r="AO1323" s="214">
        <v>0</v>
      </c>
      <c r="AP1323" s="214">
        <v>0</v>
      </c>
      <c r="AQ1323" s="214">
        <v>0</v>
      </c>
      <c r="AR1323" s="214">
        <v>0</v>
      </c>
      <c r="AS1323" s="214">
        <v>0</v>
      </c>
      <c r="AT1323" s="214">
        <v>0</v>
      </c>
      <c r="AU1323" s="225">
        <v>0</v>
      </c>
      <c r="AV1323" s="219"/>
      <c r="AW1323" s="228">
        <v>0</v>
      </c>
      <c r="AX1323" s="214">
        <v>0</v>
      </c>
      <c r="AY1323" s="214">
        <v>0</v>
      </c>
      <c r="AZ1323" s="214">
        <v>0</v>
      </c>
      <c r="BA1323" s="214">
        <v>0</v>
      </c>
      <c r="BB1323" s="214">
        <v>0</v>
      </c>
      <c r="BC1323" s="214">
        <v>0</v>
      </c>
      <c r="BD1323" s="214">
        <v>0</v>
      </c>
      <c r="BE1323" s="214">
        <v>0</v>
      </c>
      <c r="BF1323" s="214">
        <v>0</v>
      </c>
      <c r="BG1323" s="214">
        <v>0</v>
      </c>
      <c r="BH1323" s="214">
        <v>0</v>
      </c>
      <c r="BI1323" s="214">
        <v>0</v>
      </c>
      <c r="BJ1323" s="214">
        <v>0</v>
      </c>
      <c r="BK1323" s="214">
        <v>0</v>
      </c>
      <c r="BL1323" s="214">
        <v>81</v>
      </c>
      <c r="BM1323" s="214">
        <v>0</v>
      </c>
      <c r="BN1323" s="214">
        <v>0</v>
      </c>
      <c r="BO1323" s="214">
        <v>0</v>
      </c>
      <c r="BP1323" s="214">
        <v>0</v>
      </c>
      <c r="BQ1323" s="214">
        <v>0</v>
      </c>
      <c r="BR1323" s="214">
        <v>0</v>
      </c>
      <c r="BS1323" s="214">
        <v>0</v>
      </c>
      <c r="BT1323" s="214">
        <v>0</v>
      </c>
      <c r="BU1323" s="214">
        <v>0</v>
      </c>
      <c r="BV1323" s="214">
        <v>0</v>
      </c>
      <c r="BW1323" s="214">
        <v>0</v>
      </c>
      <c r="BX1323" s="214">
        <v>0</v>
      </c>
      <c r="BY1323" s="214">
        <v>0</v>
      </c>
      <c r="BZ1323" s="214">
        <v>0</v>
      </c>
      <c r="CA1323" s="214">
        <v>0</v>
      </c>
      <c r="CB1323" s="214">
        <v>0</v>
      </c>
      <c r="CC1323" s="214">
        <v>0</v>
      </c>
      <c r="CD1323" s="214">
        <v>0</v>
      </c>
      <c r="CE1323" s="214">
        <v>0</v>
      </c>
      <c r="CF1323" s="214">
        <v>0</v>
      </c>
      <c r="CG1323" s="231">
        <v>0</v>
      </c>
      <c r="CH1323" s="219"/>
      <c r="CI1323" s="234">
        <v>0</v>
      </c>
      <c r="CJ1323" s="214">
        <v>0</v>
      </c>
      <c r="CK1323" s="214">
        <v>0</v>
      </c>
      <c r="CL1323" s="214">
        <v>0</v>
      </c>
      <c r="CM1323" s="214">
        <v>0</v>
      </c>
      <c r="CN1323" s="214">
        <v>0</v>
      </c>
      <c r="CO1323" s="214">
        <v>0</v>
      </c>
      <c r="CP1323" s="214">
        <v>0</v>
      </c>
      <c r="CQ1323" s="214">
        <v>0</v>
      </c>
      <c r="CR1323" s="214">
        <v>0</v>
      </c>
      <c r="CS1323" s="214">
        <v>0</v>
      </c>
      <c r="CT1323" s="214">
        <v>0</v>
      </c>
      <c r="CU1323" s="214">
        <v>0</v>
      </c>
      <c r="CV1323" s="237">
        <v>0</v>
      </c>
      <c r="CW1323" s="219"/>
      <c r="CX1323" s="240">
        <v>0</v>
      </c>
      <c r="CY1323" s="214">
        <v>0</v>
      </c>
      <c r="CZ1323" s="214">
        <v>0</v>
      </c>
      <c r="DA1323" s="214">
        <v>0</v>
      </c>
      <c r="DB1323" s="214">
        <v>0</v>
      </c>
      <c r="DC1323" s="214">
        <v>0</v>
      </c>
      <c r="DD1323" s="214">
        <v>0</v>
      </c>
      <c r="DE1323" s="214">
        <v>0</v>
      </c>
      <c r="DF1323" s="214">
        <v>0</v>
      </c>
      <c r="DG1323" s="214">
        <v>0</v>
      </c>
      <c r="DH1323" s="214">
        <v>0</v>
      </c>
      <c r="DI1323" s="214">
        <v>0</v>
      </c>
      <c r="DJ1323" s="214">
        <v>0</v>
      </c>
      <c r="DK1323" s="214">
        <v>0</v>
      </c>
      <c r="DL1323" s="214">
        <v>0</v>
      </c>
      <c r="DM1323" s="214">
        <v>0</v>
      </c>
      <c r="DN1323" s="214">
        <v>0</v>
      </c>
      <c r="DO1323" s="214">
        <v>0</v>
      </c>
      <c r="DP1323" s="214">
        <v>0</v>
      </c>
      <c r="DQ1323" s="243">
        <v>0</v>
      </c>
      <c r="DR1323" s="219"/>
      <c r="DS1323" s="246">
        <v>20</v>
      </c>
      <c r="DT1323" s="214">
        <v>0</v>
      </c>
      <c r="DU1323" s="214">
        <v>22</v>
      </c>
      <c r="DV1323" s="214">
        <v>0</v>
      </c>
      <c r="DW1323" s="214">
        <v>0</v>
      </c>
      <c r="DX1323" s="249">
        <v>51</v>
      </c>
      <c r="DY1323" s="219"/>
      <c r="DZ1323" s="252">
        <v>0</v>
      </c>
      <c r="EA1323" s="214">
        <v>58</v>
      </c>
      <c r="EB1323" s="214">
        <v>0</v>
      </c>
      <c r="EC1323" s="214">
        <v>0</v>
      </c>
      <c r="ED1323" s="214">
        <v>0</v>
      </c>
      <c r="EE1323" s="214">
        <v>0</v>
      </c>
      <c r="EF1323" s="214">
        <v>0</v>
      </c>
      <c r="EG1323" s="214">
        <v>0</v>
      </c>
      <c r="EH1323" s="214">
        <v>0</v>
      </c>
      <c r="EI1323" s="214">
        <v>0</v>
      </c>
      <c r="EJ1323" s="214">
        <v>0</v>
      </c>
      <c r="EK1323" s="255">
        <v>0</v>
      </c>
    </row>
    <row r="1324" spans="1:143">
      <c r="B1324" s="8" t="s">
        <v>25</v>
      </c>
      <c r="C1324" s="115" t="s">
        <v>1938</v>
      </c>
      <c r="D1324" s="115"/>
      <c r="E1324" s="115"/>
      <c r="F1324" s="115" t="s">
        <v>1980</v>
      </c>
      <c r="G1324" s="115" t="s">
        <v>1940</v>
      </c>
      <c r="H1324" s="115" t="s">
        <v>726</v>
      </c>
      <c r="I1324" s="115" t="s">
        <v>716</v>
      </c>
      <c r="J1324" s="118" t="s">
        <v>725</v>
      </c>
      <c r="K1324" s="202"/>
      <c r="L1324" s="205" t="str">
        <f>K1324 * W1324</f>
        <v>0</v>
      </c>
      <c r="M1324" s="205" t="str">
        <f>K1324 * X1324</f>
        <v>0</v>
      </c>
      <c r="N1324" s="205" t="str">
        <f>K1324 * Y1324</f>
        <v>0</v>
      </c>
      <c r="O1324" s="205" t="str">
        <f>K1324 * Z1324</f>
        <v>0</v>
      </c>
      <c r="P1324" s="205" t="str">
        <f>K1324 * AA1324</f>
        <v>0</v>
      </c>
      <c r="Q1324" s="208" t="str">
        <f>K1324 * AB1324</f>
        <v>0</v>
      </c>
      <c r="R1324"/>
      <c r="S1324" s="211">
        <v>0</v>
      </c>
      <c r="T1324" s="214" t="str">
        <f>U1324 + V1324</f>
        <v>0</v>
      </c>
      <c r="U1324" s="214">
        <v>11661</v>
      </c>
      <c r="V1324" s="214" t="str">
        <f>SUM( W1324:AB1324 )</f>
        <v>0</v>
      </c>
      <c r="W1324" s="214" t="str">
        <f>SUM(AI1324:AU1324)</f>
        <v>0</v>
      </c>
      <c r="X1324" s="214" t="str">
        <f>SUM(AW1324:CG1324)</f>
        <v>0</v>
      </c>
      <c r="Y1324" s="214" t="str">
        <f>SUM(CI1324:CV1324)</f>
        <v>0</v>
      </c>
      <c r="Z1324" s="214" t="str">
        <f>SUM(CX1324:DQ1324)</f>
        <v>0</v>
      </c>
      <c r="AA1324" s="214" t="str">
        <f>SUM(DS1324:DX1324)</f>
        <v>0</v>
      </c>
      <c r="AB1324" s="214" t="str">
        <f>SUM(DZ1324:EK1324)</f>
        <v>0</v>
      </c>
      <c r="AC1324" s="217" t="str">
        <f> X1324+AA1324</f>
        <v>0</v>
      </c>
      <c r="AD1324" s="219"/>
      <c r="AE1324" s="219"/>
      <c r="AF1324" s="219"/>
      <c r="AG1324" s="220"/>
      <c r="AH1324" s="219"/>
      <c r="AI1324" s="222">
        <v>0</v>
      </c>
      <c r="AJ1324" s="214">
        <v>0</v>
      </c>
      <c r="AK1324" s="214">
        <v>0</v>
      </c>
      <c r="AL1324" s="214">
        <v>1</v>
      </c>
      <c r="AM1324" s="214">
        <v>0</v>
      </c>
      <c r="AN1324" s="214">
        <v>0</v>
      </c>
      <c r="AO1324" s="214">
        <v>0</v>
      </c>
      <c r="AP1324" s="214">
        <v>0</v>
      </c>
      <c r="AQ1324" s="214">
        <v>0</v>
      </c>
      <c r="AR1324" s="214">
        <v>0</v>
      </c>
      <c r="AS1324" s="214">
        <v>0</v>
      </c>
      <c r="AT1324" s="214">
        <v>0</v>
      </c>
      <c r="AU1324" s="225">
        <v>0</v>
      </c>
      <c r="AV1324" s="219"/>
      <c r="AW1324" s="228">
        <v>0</v>
      </c>
      <c r="AX1324" s="214">
        <v>0</v>
      </c>
      <c r="AY1324" s="214">
        <v>0</v>
      </c>
      <c r="AZ1324" s="214">
        <v>0</v>
      </c>
      <c r="BA1324" s="214">
        <v>0</v>
      </c>
      <c r="BB1324" s="214">
        <v>0</v>
      </c>
      <c r="BC1324" s="214">
        <v>0</v>
      </c>
      <c r="BD1324" s="214">
        <v>0</v>
      </c>
      <c r="BE1324" s="214">
        <v>0</v>
      </c>
      <c r="BF1324" s="214">
        <v>0</v>
      </c>
      <c r="BG1324" s="214">
        <v>0</v>
      </c>
      <c r="BH1324" s="214">
        <v>0</v>
      </c>
      <c r="BI1324" s="214">
        <v>0</v>
      </c>
      <c r="BJ1324" s="214">
        <v>0</v>
      </c>
      <c r="BK1324" s="214">
        <v>0</v>
      </c>
      <c r="BL1324" s="214">
        <v>12</v>
      </c>
      <c r="BM1324" s="214">
        <v>0</v>
      </c>
      <c r="BN1324" s="214">
        <v>0</v>
      </c>
      <c r="BO1324" s="214">
        <v>0</v>
      </c>
      <c r="BP1324" s="214">
        <v>0</v>
      </c>
      <c r="BQ1324" s="214">
        <v>0</v>
      </c>
      <c r="BR1324" s="214">
        <v>0</v>
      </c>
      <c r="BS1324" s="214">
        <v>0</v>
      </c>
      <c r="BT1324" s="214">
        <v>0</v>
      </c>
      <c r="BU1324" s="214">
        <v>0</v>
      </c>
      <c r="BV1324" s="214">
        <v>0</v>
      </c>
      <c r="BW1324" s="214">
        <v>0</v>
      </c>
      <c r="BX1324" s="214">
        <v>0</v>
      </c>
      <c r="BY1324" s="214">
        <v>0</v>
      </c>
      <c r="BZ1324" s="214">
        <v>0</v>
      </c>
      <c r="CA1324" s="214">
        <v>0</v>
      </c>
      <c r="CB1324" s="214">
        <v>0</v>
      </c>
      <c r="CC1324" s="214">
        <v>0</v>
      </c>
      <c r="CD1324" s="214">
        <v>0</v>
      </c>
      <c r="CE1324" s="214">
        <v>0</v>
      </c>
      <c r="CF1324" s="214">
        <v>0</v>
      </c>
      <c r="CG1324" s="231">
        <v>0</v>
      </c>
      <c r="CH1324" s="219"/>
      <c r="CI1324" s="234">
        <v>0</v>
      </c>
      <c r="CJ1324" s="214">
        <v>0</v>
      </c>
      <c r="CK1324" s="214">
        <v>0</v>
      </c>
      <c r="CL1324" s="214">
        <v>0</v>
      </c>
      <c r="CM1324" s="214">
        <v>0</v>
      </c>
      <c r="CN1324" s="214">
        <v>0</v>
      </c>
      <c r="CO1324" s="214">
        <v>0</v>
      </c>
      <c r="CP1324" s="214">
        <v>0</v>
      </c>
      <c r="CQ1324" s="214">
        <v>0</v>
      </c>
      <c r="CR1324" s="214">
        <v>0</v>
      </c>
      <c r="CS1324" s="214">
        <v>0</v>
      </c>
      <c r="CT1324" s="214">
        <v>0</v>
      </c>
      <c r="CU1324" s="214">
        <v>0</v>
      </c>
      <c r="CV1324" s="237">
        <v>0</v>
      </c>
      <c r="CW1324" s="219"/>
      <c r="CX1324" s="240">
        <v>0</v>
      </c>
      <c r="CY1324" s="214">
        <v>0</v>
      </c>
      <c r="CZ1324" s="214">
        <v>0</v>
      </c>
      <c r="DA1324" s="214">
        <v>0</v>
      </c>
      <c r="DB1324" s="214">
        <v>0</v>
      </c>
      <c r="DC1324" s="214">
        <v>0</v>
      </c>
      <c r="DD1324" s="214">
        <v>0</v>
      </c>
      <c r="DE1324" s="214">
        <v>0</v>
      </c>
      <c r="DF1324" s="214">
        <v>0</v>
      </c>
      <c r="DG1324" s="214">
        <v>0</v>
      </c>
      <c r="DH1324" s="214">
        <v>0</v>
      </c>
      <c r="DI1324" s="214">
        <v>0</v>
      </c>
      <c r="DJ1324" s="214">
        <v>0</v>
      </c>
      <c r="DK1324" s="214">
        <v>0</v>
      </c>
      <c r="DL1324" s="214">
        <v>0</v>
      </c>
      <c r="DM1324" s="214">
        <v>0</v>
      </c>
      <c r="DN1324" s="214">
        <v>0</v>
      </c>
      <c r="DO1324" s="214">
        <v>0</v>
      </c>
      <c r="DP1324" s="214">
        <v>0</v>
      </c>
      <c r="DQ1324" s="243">
        <v>0</v>
      </c>
      <c r="DR1324" s="219"/>
      <c r="DS1324" s="246">
        <v>0</v>
      </c>
      <c r="DT1324" s="214">
        <v>1</v>
      </c>
      <c r="DU1324" s="214">
        <v>6</v>
      </c>
      <c r="DV1324" s="214">
        <v>0</v>
      </c>
      <c r="DW1324" s="214">
        <v>0</v>
      </c>
      <c r="DX1324" s="249">
        <v>0</v>
      </c>
      <c r="DY1324" s="219"/>
      <c r="DZ1324" s="252">
        <v>0</v>
      </c>
      <c r="EA1324" s="214">
        <v>0</v>
      </c>
      <c r="EB1324" s="214">
        <v>0</v>
      </c>
      <c r="EC1324" s="214">
        <v>3</v>
      </c>
      <c r="ED1324" s="214">
        <v>0</v>
      </c>
      <c r="EE1324" s="214">
        <v>0</v>
      </c>
      <c r="EF1324" s="214">
        <v>0</v>
      </c>
      <c r="EG1324" s="214">
        <v>0</v>
      </c>
      <c r="EH1324" s="214">
        <v>0</v>
      </c>
      <c r="EI1324" s="214">
        <v>0</v>
      </c>
      <c r="EJ1324" s="214">
        <v>0</v>
      </c>
      <c r="EK1324" s="255">
        <v>0</v>
      </c>
    </row>
    <row r="1325" spans="1:143">
      <c r="B1325" s="8" t="s">
        <v>25</v>
      </c>
      <c r="C1325" s="115" t="s">
        <v>1938</v>
      </c>
      <c r="D1325" s="115"/>
      <c r="E1325" s="115"/>
      <c r="F1325" s="115" t="s">
        <v>1980</v>
      </c>
      <c r="G1325" s="115" t="s">
        <v>1940</v>
      </c>
      <c r="H1325" s="115" t="s">
        <v>728</v>
      </c>
      <c r="I1325" s="115" t="s">
        <v>719</v>
      </c>
      <c r="J1325" s="118" t="s">
        <v>725</v>
      </c>
      <c r="K1325" s="202"/>
      <c r="L1325" s="205" t="str">
        <f>K1325 * W1325</f>
        <v>0</v>
      </c>
      <c r="M1325" s="205" t="str">
        <f>K1325 * X1325</f>
        <v>0</v>
      </c>
      <c r="N1325" s="205" t="str">
        <f>K1325 * Y1325</f>
        <v>0</v>
      </c>
      <c r="O1325" s="205" t="str">
        <f>K1325 * Z1325</f>
        <v>0</v>
      </c>
      <c r="P1325" s="205" t="str">
        <f>K1325 * AA1325</f>
        <v>0</v>
      </c>
      <c r="Q1325" s="208" t="str">
        <f>K1325 * AB1325</f>
        <v>0</v>
      </c>
      <c r="R1325"/>
      <c r="S1325" s="211">
        <v>0</v>
      </c>
      <c r="T1325" s="214" t="str">
        <f>U1325 + V1325</f>
        <v>0</v>
      </c>
      <c r="U1325" s="214">
        <v>0</v>
      </c>
      <c r="V1325" s="214" t="str">
        <f>SUM( W1325:AB1325 )</f>
        <v>0</v>
      </c>
      <c r="W1325" s="214" t="str">
        <f>SUM(AI1325:AU1325)</f>
        <v>0</v>
      </c>
      <c r="X1325" s="214" t="str">
        <f>SUM(AW1325:CG1325)</f>
        <v>0</v>
      </c>
      <c r="Y1325" s="214" t="str">
        <f>SUM(CI1325:CV1325)</f>
        <v>0</v>
      </c>
      <c r="Z1325" s="214" t="str">
        <f>SUM(CX1325:DQ1325)</f>
        <v>0</v>
      </c>
      <c r="AA1325" s="214" t="str">
        <f>SUM(DS1325:DX1325)</f>
        <v>0</v>
      </c>
      <c r="AB1325" s="214" t="str">
        <f>SUM(DZ1325:EK1325)</f>
        <v>0</v>
      </c>
      <c r="AC1325" s="217" t="str">
        <f> X1325+AA1325</f>
        <v>0</v>
      </c>
      <c r="AD1325" s="219"/>
      <c r="AE1325" s="219"/>
      <c r="AF1325" s="219"/>
      <c r="AG1325" s="220"/>
      <c r="AH1325" s="219"/>
      <c r="AI1325" s="222">
        <v>0</v>
      </c>
      <c r="AJ1325" s="214">
        <v>0</v>
      </c>
      <c r="AK1325" s="214">
        <v>0</v>
      </c>
      <c r="AL1325" s="214">
        <v>0</v>
      </c>
      <c r="AM1325" s="214">
        <v>0</v>
      </c>
      <c r="AN1325" s="214">
        <v>0</v>
      </c>
      <c r="AO1325" s="214">
        <v>0</v>
      </c>
      <c r="AP1325" s="214">
        <v>0</v>
      </c>
      <c r="AQ1325" s="214">
        <v>0</v>
      </c>
      <c r="AR1325" s="214">
        <v>0</v>
      </c>
      <c r="AS1325" s="214">
        <v>0</v>
      </c>
      <c r="AT1325" s="214">
        <v>0</v>
      </c>
      <c r="AU1325" s="225">
        <v>0</v>
      </c>
      <c r="AV1325" s="219"/>
      <c r="AW1325" s="228">
        <v>0</v>
      </c>
      <c r="AX1325" s="214">
        <v>0</v>
      </c>
      <c r="AY1325" s="214">
        <v>0</v>
      </c>
      <c r="AZ1325" s="214">
        <v>0</v>
      </c>
      <c r="BA1325" s="214">
        <v>0</v>
      </c>
      <c r="BB1325" s="214">
        <v>0</v>
      </c>
      <c r="BC1325" s="214">
        <v>0</v>
      </c>
      <c r="BD1325" s="214">
        <v>0</v>
      </c>
      <c r="BE1325" s="214">
        <v>0</v>
      </c>
      <c r="BF1325" s="214">
        <v>0</v>
      </c>
      <c r="BG1325" s="214">
        <v>0</v>
      </c>
      <c r="BH1325" s="214">
        <v>0</v>
      </c>
      <c r="BI1325" s="214">
        <v>0</v>
      </c>
      <c r="BJ1325" s="214">
        <v>0</v>
      </c>
      <c r="BK1325" s="214">
        <v>0</v>
      </c>
      <c r="BL1325" s="214">
        <v>0</v>
      </c>
      <c r="BM1325" s="214">
        <v>0</v>
      </c>
      <c r="BN1325" s="214">
        <v>0</v>
      </c>
      <c r="BO1325" s="214">
        <v>0</v>
      </c>
      <c r="BP1325" s="214">
        <v>0</v>
      </c>
      <c r="BQ1325" s="214">
        <v>0</v>
      </c>
      <c r="BR1325" s="214">
        <v>0</v>
      </c>
      <c r="BS1325" s="214">
        <v>0</v>
      </c>
      <c r="BT1325" s="214">
        <v>0</v>
      </c>
      <c r="BU1325" s="214">
        <v>0</v>
      </c>
      <c r="BV1325" s="214">
        <v>0</v>
      </c>
      <c r="BW1325" s="214">
        <v>0</v>
      </c>
      <c r="BX1325" s="214">
        <v>0</v>
      </c>
      <c r="BY1325" s="214">
        <v>0</v>
      </c>
      <c r="BZ1325" s="214">
        <v>0</v>
      </c>
      <c r="CA1325" s="214">
        <v>0</v>
      </c>
      <c r="CB1325" s="214">
        <v>0</v>
      </c>
      <c r="CC1325" s="214">
        <v>0</v>
      </c>
      <c r="CD1325" s="214">
        <v>0</v>
      </c>
      <c r="CE1325" s="214">
        <v>0</v>
      </c>
      <c r="CF1325" s="214">
        <v>0</v>
      </c>
      <c r="CG1325" s="231">
        <v>0</v>
      </c>
      <c r="CH1325" s="219"/>
      <c r="CI1325" s="234">
        <v>0</v>
      </c>
      <c r="CJ1325" s="214">
        <v>0</v>
      </c>
      <c r="CK1325" s="214">
        <v>0</v>
      </c>
      <c r="CL1325" s="214">
        <v>0</v>
      </c>
      <c r="CM1325" s="214">
        <v>0</v>
      </c>
      <c r="CN1325" s="214">
        <v>0</v>
      </c>
      <c r="CO1325" s="214">
        <v>0</v>
      </c>
      <c r="CP1325" s="214">
        <v>0</v>
      </c>
      <c r="CQ1325" s="214">
        <v>0</v>
      </c>
      <c r="CR1325" s="214">
        <v>0</v>
      </c>
      <c r="CS1325" s="214">
        <v>0</v>
      </c>
      <c r="CT1325" s="214">
        <v>0</v>
      </c>
      <c r="CU1325" s="214">
        <v>0</v>
      </c>
      <c r="CV1325" s="237">
        <v>0</v>
      </c>
      <c r="CW1325" s="219"/>
      <c r="CX1325" s="240">
        <v>0</v>
      </c>
      <c r="CY1325" s="214">
        <v>0</v>
      </c>
      <c r="CZ1325" s="214">
        <v>0</v>
      </c>
      <c r="DA1325" s="214">
        <v>0</v>
      </c>
      <c r="DB1325" s="214">
        <v>0</v>
      </c>
      <c r="DC1325" s="214">
        <v>0</v>
      </c>
      <c r="DD1325" s="214">
        <v>0</v>
      </c>
      <c r="DE1325" s="214">
        <v>0</v>
      </c>
      <c r="DF1325" s="214">
        <v>0</v>
      </c>
      <c r="DG1325" s="214">
        <v>0</v>
      </c>
      <c r="DH1325" s="214">
        <v>0</v>
      </c>
      <c r="DI1325" s="214">
        <v>0</v>
      </c>
      <c r="DJ1325" s="214">
        <v>0</v>
      </c>
      <c r="DK1325" s="214">
        <v>0</v>
      </c>
      <c r="DL1325" s="214">
        <v>0</v>
      </c>
      <c r="DM1325" s="214">
        <v>0</v>
      </c>
      <c r="DN1325" s="214">
        <v>0</v>
      </c>
      <c r="DO1325" s="214">
        <v>0</v>
      </c>
      <c r="DP1325" s="214">
        <v>0</v>
      </c>
      <c r="DQ1325" s="243">
        <v>0</v>
      </c>
      <c r="DR1325" s="219"/>
      <c r="DS1325" s="246">
        <v>0</v>
      </c>
      <c r="DT1325" s="214">
        <v>0</v>
      </c>
      <c r="DU1325" s="214">
        <v>0</v>
      </c>
      <c r="DV1325" s="214">
        <v>0</v>
      </c>
      <c r="DW1325" s="214">
        <v>0</v>
      </c>
      <c r="DX1325" s="249">
        <v>0</v>
      </c>
      <c r="DY1325" s="219"/>
      <c r="DZ1325" s="252">
        <v>0</v>
      </c>
      <c r="EA1325" s="214">
        <v>0</v>
      </c>
      <c r="EB1325" s="214">
        <v>0</v>
      </c>
      <c r="EC1325" s="214">
        <v>2</v>
      </c>
      <c r="ED1325" s="214">
        <v>0</v>
      </c>
      <c r="EE1325" s="214">
        <v>0</v>
      </c>
      <c r="EF1325" s="214">
        <v>0</v>
      </c>
      <c r="EG1325" s="214">
        <v>0</v>
      </c>
      <c r="EH1325" s="214">
        <v>0</v>
      </c>
      <c r="EI1325" s="214">
        <v>0</v>
      </c>
      <c r="EJ1325" s="214">
        <v>0</v>
      </c>
      <c r="EK1325" s="255">
        <v>0</v>
      </c>
    </row>
    <row r="1326" spans="1:143">
      <c r="B1326" s="8" t="s">
        <v>27</v>
      </c>
      <c r="C1326" s="115" t="s">
        <v>1938</v>
      </c>
      <c r="D1326" s="115"/>
      <c r="E1326" s="115"/>
      <c r="F1326" s="115" t="s">
        <v>1980</v>
      </c>
      <c r="G1326" s="115" t="s">
        <v>1940</v>
      </c>
      <c r="H1326" s="115" t="s">
        <v>760</v>
      </c>
      <c r="I1326" s="115" t="s">
        <v>716</v>
      </c>
      <c r="J1326" s="118" t="s">
        <v>759</v>
      </c>
      <c r="K1326" s="202"/>
      <c r="L1326" s="205" t="str">
        <f>K1326 * W1326</f>
        <v>0</v>
      </c>
      <c r="M1326" s="205" t="str">
        <f>K1326 * X1326</f>
        <v>0</v>
      </c>
      <c r="N1326" s="205" t="str">
        <f>K1326 * Y1326</f>
        <v>0</v>
      </c>
      <c r="O1326" s="205" t="str">
        <f>K1326 * Z1326</f>
        <v>0</v>
      </c>
      <c r="P1326" s="205" t="str">
        <f>K1326 * AA1326</f>
        <v>0</v>
      </c>
      <c r="Q1326" s="208" t="str">
        <f>K1326 * AB1326</f>
        <v>0</v>
      </c>
      <c r="R1326"/>
      <c r="S1326" s="211">
        <v>0</v>
      </c>
      <c r="T1326" s="214" t="str">
        <f>U1326 + V1326</f>
        <v>0</v>
      </c>
      <c r="U1326" s="214">
        <v>0</v>
      </c>
      <c r="V1326" s="214" t="str">
        <f>SUM( W1326:AB1326 )</f>
        <v>0</v>
      </c>
      <c r="W1326" s="214" t="str">
        <f>SUM(AI1326:AU1326)</f>
        <v>0</v>
      </c>
      <c r="X1326" s="214" t="str">
        <f>SUM(AW1326:CG1326)</f>
        <v>0</v>
      </c>
      <c r="Y1326" s="214" t="str">
        <f>SUM(CI1326:CV1326)</f>
        <v>0</v>
      </c>
      <c r="Z1326" s="214" t="str">
        <f>SUM(CX1326:DQ1326)</f>
        <v>0</v>
      </c>
      <c r="AA1326" s="214" t="str">
        <f>SUM(DS1326:DX1326)</f>
        <v>0</v>
      </c>
      <c r="AB1326" s="214" t="str">
        <f>SUM(DZ1326:EK1326)</f>
        <v>0</v>
      </c>
      <c r="AC1326" s="217" t="str">
        <f> X1326+AA1326</f>
        <v>0</v>
      </c>
      <c r="AD1326" s="219"/>
      <c r="AE1326" s="219"/>
      <c r="AF1326" s="219"/>
      <c r="AG1326" s="220"/>
      <c r="AH1326" s="219"/>
      <c r="AI1326" s="222">
        <v>0</v>
      </c>
      <c r="AJ1326" s="214">
        <v>0</v>
      </c>
      <c r="AK1326" s="214">
        <v>0</v>
      </c>
      <c r="AL1326" s="214">
        <v>0</v>
      </c>
      <c r="AM1326" s="214">
        <v>0</v>
      </c>
      <c r="AN1326" s="214">
        <v>0</v>
      </c>
      <c r="AO1326" s="214">
        <v>0</v>
      </c>
      <c r="AP1326" s="214">
        <v>0</v>
      </c>
      <c r="AQ1326" s="214">
        <v>0</v>
      </c>
      <c r="AR1326" s="214">
        <v>0</v>
      </c>
      <c r="AS1326" s="214">
        <v>0</v>
      </c>
      <c r="AT1326" s="214">
        <v>0</v>
      </c>
      <c r="AU1326" s="225">
        <v>0</v>
      </c>
      <c r="AV1326" s="219"/>
      <c r="AW1326" s="228">
        <v>0</v>
      </c>
      <c r="AX1326" s="214">
        <v>0</v>
      </c>
      <c r="AY1326" s="214">
        <v>0</v>
      </c>
      <c r="AZ1326" s="214">
        <v>0</v>
      </c>
      <c r="BA1326" s="214">
        <v>0</v>
      </c>
      <c r="BB1326" s="214">
        <v>0</v>
      </c>
      <c r="BC1326" s="214">
        <v>0</v>
      </c>
      <c r="BD1326" s="214">
        <v>0</v>
      </c>
      <c r="BE1326" s="214">
        <v>0</v>
      </c>
      <c r="BF1326" s="214">
        <v>0</v>
      </c>
      <c r="BG1326" s="214">
        <v>0</v>
      </c>
      <c r="BH1326" s="214">
        <v>0</v>
      </c>
      <c r="BI1326" s="214">
        <v>0</v>
      </c>
      <c r="BJ1326" s="214">
        <v>0</v>
      </c>
      <c r="BK1326" s="214">
        <v>0</v>
      </c>
      <c r="BL1326" s="214">
        <v>0</v>
      </c>
      <c r="BM1326" s="214">
        <v>0</v>
      </c>
      <c r="BN1326" s="214">
        <v>0</v>
      </c>
      <c r="BO1326" s="214">
        <v>0</v>
      </c>
      <c r="BP1326" s="214">
        <v>0</v>
      </c>
      <c r="BQ1326" s="214">
        <v>0</v>
      </c>
      <c r="BR1326" s="214">
        <v>0</v>
      </c>
      <c r="BS1326" s="214">
        <v>0</v>
      </c>
      <c r="BT1326" s="214">
        <v>0</v>
      </c>
      <c r="BU1326" s="214">
        <v>0</v>
      </c>
      <c r="BV1326" s="214">
        <v>0</v>
      </c>
      <c r="BW1326" s="214">
        <v>0</v>
      </c>
      <c r="BX1326" s="214">
        <v>0</v>
      </c>
      <c r="BY1326" s="214">
        <v>0</v>
      </c>
      <c r="BZ1326" s="214">
        <v>0</v>
      </c>
      <c r="CA1326" s="214">
        <v>0</v>
      </c>
      <c r="CB1326" s="214">
        <v>0</v>
      </c>
      <c r="CC1326" s="214">
        <v>0</v>
      </c>
      <c r="CD1326" s="214">
        <v>0</v>
      </c>
      <c r="CE1326" s="214">
        <v>0</v>
      </c>
      <c r="CF1326" s="214">
        <v>0</v>
      </c>
      <c r="CG1326" s="231">
        <v>0</v>
      </c>
      <c r="CH1326" s="219"/>
      <c r="CI1326" s="234">
        <v>0</v>
      </c>
      <c r="CJ1326" s="214">
        <v>0</v>
      </c>
      <c r="CK1326" s="214">
        <v>0</v>
      </c>
      <c r="CL1326" s="214">
        <v>0</v>
      </c>
      <c r="CM1326" s="214">
        <v>0</v>
      </c>
      <c r="CN1326" s="214">
        <v>0</v>
      </c>
      <c r="CO1326" s="214">
        <v>0</v>
      </c>
      <c r="CP1326" s="214">
        <v>0</v>
      </c>
      <c r="CQ1326" s="214">
        <v>0</v>
      </c>
      <c r="CR1326" s="214">
        <v>0</v>
      </c>
      <c r="CS1326" s="214">
        <v>0</v>
      </c>
      <c r="CT1326" s="214">
        <v>0</v>
      </c>
      <c r="CU1326" s="214">
        <v>0</v>
      </c>
      <c r="CV1326" s="237">
        <v>0</v>
      </c>
      <c r="CW1326" s="219"/>
      <c r="CX1326" s="240">
        <v>0</v>
      </c>
      <c r="CY1326" s="214">
        <v>0</v>
      </c>
      <c r="CZ1326" s="214">
        <v>0</v>
      </c>
      <c r="DA1326" s="214">
        <v>0</v>
      </c>
      <c r="DB1326" s="214">
        <v>0</v>
      </c>
      <c r="DC1326" s="214">
        <v>0</v>
      </c>
      <c r="DD1326" s="214">
        <v>0</v>
      </c>
      <c r="DE1326" s="214">
        <v>0</v>
      </c>
      <c r="DF1326" s="214">
        <v>0</v>
      </c>
      <c r="DG1326" s="214">
        <v>0</v>
      </c>
      <c r="DH1326" s="214">
        <v>0</v>
      </c>
      <c r="DI1326" s="214">
        <v>0</v>
      </c>
      <c r="DJ1326" s="214">
        <v>0</v>
      </c>
      <c r="DK1326" s="214">
        <v>0</v>
      </c>
      <c r="DL1326" s="214">
        <v>0</v>
      </c>
      <c r="DM1326" s="214">
        <v>0</v>
      </c>
      <c r="DN1326" s="214">
        <v>0</v>
      </c>
      <c r="DO1326" s="214">
        <v>0</v>
      </c>
      <c r="DP1326" s="214">
        <v>0</v>
      </c>
      <c r="DQ1326" s="243">
        <v>0</v>
      </c>
      <c r="DR1326" s="219"/>
      <c r="DS1326" s="246">
        <v>0</v>
      </c>
      <c r="DT1326" s="214">
        <v>0</v>
      </c>
      <c r="DU1326" s="214">
        <v>0</v>
      </c>
      <c r="DV1326" s="214">
        <v>0</v>
      </c>
      <c r="DW1326" s="214">
        <v>0</v>
      </c>
      <c r="DX1326" s="249">
        <v>0</v>
      </c>
      <c r="DY1326" s="219"/>
      <c r="DZ1326" s="252">
        <v>0</v>
      </c>
      <c r="EA1326" s="214">
        <v>86</v>
      </c>
      <c r="EB1326" s="214">
        <v>0</v>
      </c>
      <c r="EC1326" s="214">
        <v>0</v>
      </c>
      <c r="ED1326" s="214">
        <v>0</v>
      </c>
      <c r="EE1326" s="214">
        <v>0</v>
      </c>
      <c r="EF1326" s="214">
        <v>0</v>
      </c>
      <c r="EG1326" s="214">
        <v>0</v>
      </c>
      <c r="EH1326" s="214">
        <v>0</v>
      </c>
      <c r="EI1326" s="214">
        <v>0</v>
      </c>
      <c r="EJ1326" s="214">
        <v>0</v>
      </c>
      <c r="EK1326" s="255">
        <v>0</v>
      </c>
    </row>
    <row r="1327" spans="1:143">
      <c r="B1327" s="8" t="s">
        <v>25</v>
      </c>
      <c r="C1327" s="115" t="s">
        <v>1938</v>
      </c>
      <c r="D1327" s="115"/>
      <c r="E1327" s="115"/>
      <c r="F1327" s="115" t="s">
        <v>1981</v>
      </c>
      <c r="G1327" s="115" t="s">
        <v>1944</v>
      </c>
      <c r="H1327" s="115" t="s">
        <v>726</v>
      </c>
      <c r="I1327" s="115" t="s">
        <v>716</v>
      </c>
      <c r="J1327" s="118" t="s">
        <v>725</v>
      </c>
      <c r="K1327" s="202"/>
      <c r="L1327" s="205" t="str">
        <f>K1327 * W1327</f>
        <v>0</v>
      </c>
      <c r="M1327" s="205" t="str">
        <f>K1327 * X1327</f>
        <v>0</v>
      </c>
      <c r="N1327" s="205" t="str">
        <f>K1327 * Y1327</f>
        <v>0</v>
      </c>
      <c r="O1327" s="205" t="str">
        <f>K1327 * Z1327</f>
        <v>0</v>
      </c>
      <c r="P1327" s="205" t="str">
        <f>K1327 * AA1327</f>
        <v>0</v>
      </c>
      <c r="Q1327" s="208" t="str">
        <f>K1327 * AB1327</f>
        <v>0</v>
      </c>
      <c r="R1327"/>
      <c r="S1327" s="211">
        <v>0</v>
      </c>
      <c r="T1327" s="214" t="str">
        <f>U1327 + V1327</f>
        <v>0</v>
      </c>
      <c r="U1327" s="214">
        <v>0</v>
      </c>
      <c r="V1327" s="214" t="str">
        <f>SUM( W1327:AB1327 )</f>
        <v>0</v>
      </c>
      <c r="W1327" s="214" t="str">
        <f>SUM(AI1327:AU1327)</f>
        <v>0</v>
      </c>
      <c r="X1327" s="214" t="str">
        <f>SUM(AW1327:CG1327)</f>
        <v>0</v>
      </c>
      <c r="Y1327" s="214" t="str">
        <f>SUM(CI1327:CV1327)</f>
        <v>0</v>
      </c>
      <c r="Z1327" s="214" t="str">
        <f>SUM(CX1327:DQ1327)</f>
        <v>0</v>
      </c>
      <c r="AA1327" s="214" t="str">
        <f>SUM(DS1327:DX1327)</f>
        <v>0</v>
      </c>
      <c r="AB1327" s="214" t="str">
        <f>SUM(DZ1327:EK1327)</f>
        <v>0</v>
      </c>
      <c r="AC1327" s="217" t="str">
        <f> X1327+AA1327</f>
        <v>0</v>
      </c>
      <c r="AD1327" s="219"/>
      <c r="AE1327" s="219"/>
      <c r="AF1327" s="219"/>
      <c r="AG1327" s="220"/>
      <c r="AH1327" s="219"/>
      <c r="AI1327" s="222">
        <v>0</v>
      </c>
      <c r="AJ1327" s="214">
        <v>0</v>
      </c>
      <c r="AK1327" s="214">
        <v>0</v>
      </c>
      <c r="AL1327" s="214">
        <v>0</v>
      </c>
      <c r="AM1327" s="214">
        <v>0</v>
      </c>
      <c r="AN1327" s="214">
        <v>0</v>
      </c>
      <c r="AO1327" s="214">
        <v>0</v>
      </c>
      <c r="AP1327" s="214">
        <v>0</v>
      </c>
      <c r="AQ1327" s="214">
        <v>0</v>
      </c>
      <c r="AR1327" s="214">
        <v>11</v>
      </c>
      <c r="AS1327" s="214">
        <v>0</v>
      </c>
      <c r="AT1327" s="214">
        <v>0</v>
      </c>
      <c r="AU1327" s="225">
        <v>0</v>
      </c>
      <c r="AV1327" s="219"/>
      <c r="AW1327" s="228">
        <v>0</v>
      </c>
      <c r="AX1327" s="214">
        <v>0</v>
      </c>
      <c r="AY1327" s="214">
        <v>0</v>
      </c>
      <c r="AZ1327" s="214">
        <v>0</v>
      </c>
      <c r="BA1327" s="214">
        <v>0</v>
      </c>
      <c r="BB1327" s="214">
        <v>0</v>
      </c>
      <c r="BC1327" s="214">
        <v>0</v>
      </c>
      <c r="BD1327" s="214">
        <v>0</v>
      </c>
      <c r="BE1327" s="214">
        <v>0</v>
      </c>
      <c r="BF1327" s="214">
        <v>0</v>
      </c>
      <c r="BG1327" s="214">
        <v>0</v>
      </c>
      <c r="BH1327" s="214">
        <v>0</v>
      </c>
      <c r="BI1327" s="214">
        <v>0</v>
      </c>
      <c r="BJ1327" s="214">
        <v>0</v>
      </c>
      <c r="BK1327" s="214">
        <v>0</v>
      </c>
      <c r="BL1327" s="214">
        <v>3</v>
      </c>
      <c r="BM1327" s="214">
        <v>0</v>
      </c>
      <c r="BN1327" s="214">
        <v>0</v>
      </c>
      <c r="BO1327" s="214">
        <v>0</v>
      </c>
      <c r="BP1327" s="214">
        <v>0</v>
      </c>
      <c r="BQ1327" s="214">
        <v>0</v>
      </c>
      <c r="BR1327" s="214">
        <v>0</v>
      </c>
      <c r="BS1327" s="214">
        <v>0</v>
      </c>
      <c r="BT1327" s="214">
        <v>0</v>
      </c>
      <c r="BU1327" s="214">
        <v>0</v>
      </c>
      <c r="BV1327" s="214">
        <v>0</v>
      </c>
      <c r="BW1327" s="214">
        <v>0</v>
      </c>
      <c r="BX1327" s="214">
        <v>0</v>
      </c>
      <c r="BY1327" s="214">
        <v>0</v>
      </c>
      <c r="BZ1327" s="214">
        <v>0</v>
      </c>
      <c r="CA1327" s="214">
        <v>0</v>
      </c>
      <c r="CB1327" s="214">
        <v>0</v>
      </c>
      <c r="CC1327" s="214">
        <v>0</v>
      </c>
      <c r="CD1327" s="214">
        <v>0</v>
      </c>
      <c r="CE1327" s="214">
        <v>0</v>
      </c>
      <c r="CF1327" s="214">
        <v>0</v>
      </c>
      <c r="CG1327" s="231">
        <v>0</v>
      </c>
      <c r="CH1327" s="219"/>
      <c r="CI1327" s="234">
        <v>0</v>
      </c>
      <c r="CJ1327" s="214">
        <v>0</v>
      </c>
      <c r="CK1327" s="214">
        <v>0</v>
      </c>
      <c r="CL1327" s="214">
        <v>0</v>
      </c>
      <c r="CM1327" s="214">
        <v>0</v>
      </c>
      <c r="CN1327" s="214">
        <v>0</v>
      </c>
      <c r="CO1327" s="214">
        <v>0</v>
      </c>
      <c r="CP1327" s="214">
        <v>0</v>
      </c>
      <c r="CQ1327" s="214">
        <v>0</v>
      </c>
      <c r="CR1327" s="214">
        <v>0</v>
      </c>
      <c r="CS1327" s="214">
        <v>0</v>
      </c>
      <c r="CT1327" s="214">
        <v>0</v>
      </c>
      <c r="CU1327" s="214">
        <v>0</v>
      </c>
      <c r="CV1327" s="237">
        <v>0</v>
      </c>
      <c r="CW1327" s="219"/>
      <c r="CX1327" s="240">
        <v>0</v>
      </c>
      <c r="CY1327" s="214">
        <v>0</v>
      </c>
      <c r="CZ1327" s="214">
        <v>0</v>
      </c>
      <c r="DA1327" s="214">
        <v>0</v>
      </c>
      <c r="DB1327" s="214">
        <v>0</v>
      </c>
      <c r="DC1327" s="214">
        <v>0</v>
      </c>
      <c r="DD1327" s="214">
        <v>0</v>
      </c>
      <c r="DE1327" s="214">
        <v>0</v>
      </c>
      <c r="DF1327" s="214">
        <v>0</v>
      </c>
      <c r="DG1327" s="214">
        <v>0</v>
      </c>
      <c r="DH1327" s="214">
        <v>0</v>
      </c>
      <c r="DI1327" s="214">
        <v>0</v>
      </c>
      <c r="DJ1327" s="214">
        <v>0</v>
      </c>
      <c r="DK1327" s="214">
        <v>0</v>
      </c>
      <c r="DL1327" s="214">
        <v>0</v>
      </c>
      <c r="DM1327" s="214">
        <v>0</v>
      </c>
      <c r="DN1327" s="214">
        <v>0</v>
      </c>
      <c r="DO1327" s="214">
        <v>0</v>
      </c>
      <c r="DP1327" s="214">
        <v>0</v>
      </c>
      <c r="DQ1327" s="243">
        <v>0</v>
      </c>
      <c r="DR1327" s="219"/>
      <c r="DS1327" s="246">
        <v>0</v>
      </c>
      <c r="DT1327" s="214">
        <v>0</v>
      </c>
      <c r="DU1327" s="214">
        <v>9</v>
      </c>
      <c r="DV1327" s="214">
        <v>0</v>
      </c>
      <c r="DW1327" s="214">
        <v>0</v>
      </c>
      <c r="DX1327" s="249">
        <v>0</v>
      </c>
      <c r="DY1327" s="219"/>
      <c r="DZ1327" s="252">
        <v>0</v>
      </c>
      <c r="EA1327" s="214">
        <v>0</v>
      </c>
      <c r="EB1327" s="214">
        <v>0</v>
      </c>
      <c r="EC1327" s="214">
        <v>0</v>
      </c>
      <c r="ED1327" s="214">
        <v>0</v>
      </c>
      <c r="EE1327" s="214">
        <v>0</v>
      </c>
      <c r="EF1327" s="214">
        <v>0</v>
      </c>
      <c r="EG1327" s="214">
        <v>0</v>
      </c>
      <c r="EH1327" s="214">
        <v>0</v>
      </c>
      <c r="EI1327" s="214">
        <v>0</v>
      </c>
      <c r="EJ1327" s="214">
        <v>0</v>
      </c>
      <c r="EK1327" s="255">
        <v>0</v>
      </c>
    </row>
    <row r="1328" spans="1:143">
      <c r="B1328" s="8" t="s">
        <v>25</v>
      </c>
      <c r="C1328" s="115" t="s">
        <v>1938</v>
      </c>
      <c r="D1328" s="115"/>
      <c r="E1328" s="115"/>
      <c r="F1328" s="115" t="s">
        <v>1981</v>
      </c>
      <c r="G1328" s="115" t="s">
        <v>1944</v>
      </c>
      <c r="H1328" s="115" t="s">
        <v>728</v>
      </c>
      <c r="I1328" s="115" t="s">
        <v>719</v>
      </c>
      <c r="J1328" s="118" t="s">
        <v>725</v>
      </c>
      <c r="K1328" s="202"/>
      <c r="L1328" s="205" t="str">
        <f>K1328 * W1328</f>
        <v>0</v>
      </c>
      <c r="M1328" s="205" t="str">
        <f>K1328 * X1328</f>
        <v>0</v>
      </c>
      <c r="N1328" s="205" t="str">
        <f>K1328 * Y1328</f>
        <v>0</v>
      </c>
      <c r="O1328" s="205" t="str">
        <f>K1328 * Z1328</f>
        <v>0</v>
      </c>
      <c r="P1328" s="205" t="str">
        <f>K1328 * AA1328</f>
        <v>0</v>
      </c>
      <c r="Q1328" s="208" t="str">
        <f>K1328 * AB1328</f>
        <v>0</v>
      </c>
      <c r="R1328"/>
      <c r="S1328" s="211">
        <v>0</v>
      </c>
      <c r="T1328" s="214" t="str">
        <f>U1328 + V1328</f>
        <v>0</v>
      </c>
      <c r="U1328" s="214">
        <v>11107</v>
      </c>
      <c r="V1328" s="214" t="str">
        <f>SUM( W1328:AB1328 )</f>
        <v>0</v>
      </c>
      <c r="W1328" s="214" t="str">
        <f>SUM(AI1328:AU1328)</f>
        <v>0</v>
      </c>
      <c r="X1328" s="214" t="str">
        <f>SUM(AW1328:CG1328)</f>
        <v>0</v>
      </c>
      <c r="Y1328" s="214" t="str">
        <f>SUM(CI1328:CV1328)</f>
        <v>0</v>
      </c>
      <c r="Z1328" s="214" t="str">
        <f>SUM(CX1328:DQ1328)</f>
        <v>0</v>
      </c>
      <c r="AA1328" s="214" t="str">
        <f>SUM(DS1328:DX1328)</f>
        <v>0</v>
      </c>
      <c r="AB1328" s="214" t="str">
        <f>SUM(DZ1328:EK1328)</f>
        <v>0</v>
      </c>
      <c r="AC1328" s="217" t="str">
        <f> X1328+AA1328</f>
        <v>0</v>
      </c>
      <c r="AD1328" s="219"/>
      <c r="AE1328" s="219"/>
      <c r="AF1328" s="219"/>
      <c r="AG1328" s="220"/>
      <c r="AH1328" s="219"/>
      <c r="AI1328" s="222">
        <v>0</v>
      </c>
      <c r="AJ1328" s="214">
        <v>0</v>
      </c>
      <c r="AK1328" s="214">
        <v>0</v>
      </c>
      <c r="AL1328" s="214">
        <v>0</v>
      </c>
      <c r="AM1328" s="214">
        <v>0</v>
      </c>
      <c r="AN1328" s="214">
        <v>0</v>
      </c>
      <c r="AO1328" s="214">
        <v>0</v>
      </c>
      <c r="AP1328" s="214">
        <v>0</v>
      </c>
      <c r="AQ1328" s="214">
        <v>0</v>
      </c>
      <c r="AR1328" s="214">
        <v>2</v>
      </c>
      <c r="AS1328" s="214">
        <v>0</v>
      </c>
      <c r="AT1328" s="214">
        <v>0</v>
      </c>
      <c r="AU1328" s="225">
        <v>0</v>
      </c>
      <c r="AV1328" s="219"/>
      <c r="AW1328" s="228">
        <v>0</v>
      </c>
      <c r="AX1328" s="214">
        <v>0</v>
      </c>
      <c r="AY1328" s="214">
        <v>0</v>
      </c>
      <c r="AZ1328" s="214">
        <v>0</v>
      </c>
      <c r="BA1328" s="214">
        <v>0</v>
      </c>
      <c r="BB1328" s="214">
        <v>0</v>
      </c>
      <c r="BC1328" s="214">
        <v>0</v>
      </c>
      <c r="BD1328" s="214">
        <v>0</v>
      </c>
      <c r="BE1328" s="214">
        <v>0</v>
      </c>
      <c r="BF1328" s="214">
        <v>0</v>
      </c>
      <c r="BG1328" s="214">
        <v>0</v>
      </c>
      <c r="BH1328" s="214">
        <v>0</v>
      </c>
      <c r="BI1328" s="214">
        <v>0</v>
      </c>
      <c r="BJ1328" s="214">
        <v>0</v>
      </c>
      <c r="BK1328" s="214">
        <v>0</v>
      </c>
      <c r="BL1328" s="214">
        <v>0</v>
      </c>
      <c r="BM1328" s="214">
        <v>0</v>
      </c>
      <c r="BN1328" s="214">
        <v>0</v>
      </c>
      <c r="BO1328" s="214">
        <v>15</v>
      </c>
      <c r="BP1328" s="214">
        <v>0</v>
      </c>
      <c r="BQ1328" s="214">
        <v>0</v>
      </c>
      <c r="BR1328" s="214">
        <v>0</v>
      </c>
      <c r="BS1328" s="214">
        <v>0</v>
      </c>
      <c r="BT1328" s="214">
        <v>0</v>
      </c>
      <c r="BU1328" s="214">
        <v>0</v>
      </c>
      <c r="BV1328" s="214">
        <v>0</v>
      </c>
      <c r="BW1328" s="214">
        <v>0</v>
      </c>
      <c r="BX1328" s="214">
        <v>0</v>
      </c>
      <c r="BY1328" s="214">
        <v>0</v>
      </c>
      <c r="BZ1328" s="214">
        <v>0</v>
      </c>
      <c r="CA1328" s="214">
        <v>0</v>
      </c>
      <c r="CB1328" s="214">
        <v>0</v>
      </c>
      <c r="CC1328" s="214">
        <v>0</v>
      </c>
      <c r="CD1328" s="214">
        <v>0</v>
      </c>
      <c r="CE1328" s="214">
        <v>0</v>
      </c>
      <c r="CF1328" s="214">
        <v>1</v>
      </c>
      <c r="CG1328" s="231">
        <v>0</v>
      </c>
      <c r="CH1328" s="219"/>
      <c r="CI1328" s="234">
        <v>0</v>
      </c>
      <c r="CJ1328" s="214">
        <v>0</v>
      </c>
      <c r="CK1328" s="214">
        <v>0</v>
      </c>
      <c r="CL1328" s="214">
        <v>0</v>
      </c>
      <c r="CM1328" s="214">
        <v>0</v>
      </c>
      <c r="CN1328" s="214">
        <v>0</v>
      </c>
      <c r="CO1328" s="214">
        <v>0</v>
      </c>
      <c r="CP1328" s="214">
        <v>0</v>
      </c>
      <c r="CQ1328" s="214">
        <v>0</v>
      </c>
      <c r="CR1328" s="214">
        <v>0</v>
      </c>
      <c r="CS1328" s="214">
        <v>0</v>
      </c>
      <c r="CT1328" s="214">
        <v>0</v>
      </c>
      <c r="CU1328" s="214">
        <v>0</v>
      </c>
      <c r="CV1328" s="237">
        <v>0</v>
      </c>
      <c r="CW1328" s="219"/>
      <c r="CX1328" s="240">
        <v>0</v>
      </c>
      <c r="CY1328" s="214">
        <v>0</v>
      </c>
      <c r="CZ1328" s="214">
        <v>0</v>
      </c>
      <c r="DA1328" s="214">
        <v>0</v>
      </c>
      <c r="DB1328" s="214">
        <v>0</v>
      </c>
      <c r="DC1328" s="214">
        <v>0</v>
      </c>
      <c r="DD1328" s="214">
        <v>0</v>
      </c>
      <c r="DE1328" s="214">
        <v>0</v>
      </c>
      <c r="DF1328" s="214">
        <v>0</v>
      </c>
      <c r="DG1328" s="214">
        <v>0</v>
      </c>
      <c r="DH1328" s="214">
        <v>0</v>
      </c>
      <c r="DI1328" s="214">
        <v>0</v>
      </c>
      <c r="DJ1328" s="214">
        <v>0</v>
      </c>
      <c r="DK1328" s="214">
        <v>0</v>
      </c>
      <c r="DL1328" s="214">
        <v>0</v>
      </c>
      <c r="DM1328" s="214">
        <v>0</v>
      </c>
      <c r="DN1328" s="214">
        <v>0</v>
      </c>
      <c r="DO1328" s="214">
        <v>0</v>
      </c>
      <c r="DP1328" s="214">
        <v>0</v>
      </c>
      <c r="DQ1328" s="243">
        <v>0</v>
      </c>
      <c r="DR1328" s="219"/>
      <c r="DS1328" s="246">
        <v>0</v>
      </c>
      <c r="DT1328" s="214">
        <v>0</v>
      </c>
      <c r="DU1328" s="214">
        <v>3</v>
      </c>
      <c r="DV1328" s="214">
        <v>0</v>
      </c>
      <c r="DW1328" s="214">
        <v>0</v>
      </c>
      <c r="DX1328" s="249">
        <v>13</v>
      </c>
      <c r="DY1328" s="219"/>
      <c r="DZ1328" s="252">
        <v>0</v>
      </c>
      <c r="EA1328" s="214">
        <v>0</v>
      </c>
      <c r="EB1328" s="214">
        <v>0</v>
      </c>
      <c r="EC1328" s="214">
        <v>0</v>
      </c>
      <c r="ED1328" s="214">
        <v>0</v>
      </c>
      <c r="EE1328" s="214">
        <v>0</v>
      </c>
      <c r="EF1328" s="214">
        <v>0</v>
      </c>
      <c r="EG1328" s="214">
        <v>0</v>
      </c>
      <c r="EH1328" s="214">
        <v>0</v>
      </c>
      <c r="EI1328" s="214">
        <v>0</v>
      </c>
      <c r="EJ1328" s="214">
        <v>0</v>
      </c>
      <c r="EK1328" s="255">
        <v>0</v>
      </c>
    </row>
    <row r="1329" spans="1:143">
      <c r="B1329" s="8" t="s">
        <v>25</v>
      </c>
      <c r="C1329" s="115" t="s">
        <v>1938</v>
      </c>
      <c r="D1329" s="115"/>
      <c r="E1329" s="115"/>
      <c r="F1329" s="115" t="s">
        <v>1981</v>
      </c>
      <c r="G1329" s="115" t="s">
        <v>1944</v>
      </c>
      <c r="H1329" s="115" t="s">
        <v>157</v>
      </c>
      <c r="I1329" s="115" t="s">
        <v>158</v>
      </c>
      <c r="J1329" s="118" t="s">
        <v>159</v>
      </c>
      <c r="K1329" s="202"/>
      <c r="L1329" s="205" t="str">
        <f>K1329 * W1329</f>
        <v>0</v>
      </c>
      <c r="M1329" s="205" t="str">
        <f>K1329 * X1329</f>
        <v>0</v>
      </c>
      <c r="N1329" s="205" t="str">
        <f>K1329 * Y1329</f>
        <v>0</v>
      </c>
      <c r="O1329" s="205" t="str">
        <f>K1329 * Z1329</f>
        <v>0</v>
      </c>
      <c r="P1329" s="205" t="str">
        <f>K1329 * AA1329</f>
        <v>0</v>
      </c>
      <c r="Q1329" s="208" t="str">
        <f>K1329 * AB1329</f>
        <v>0</v>
      </c>
      <c r="R1329"/>
      <c r="S1329" s="211">
        <v>0</v>
      </c>
      <c r="T1329" s="214" t="str">
        <f>U1329 + V1329</f>
        <v>0</v>
      </c>
      <c r="U1329" s="214">
        <v>0</v>
      </c>
      <c r="V1329" s="214" t="str">
        <f>SUM( W1329:AB1329 )</f>
        <v>0</v>
      </c>
      <c r="W1329" s="214" t="str">
        <f>SUM(AI1329:AU1329)</f>
        <v>0</v>
      </c>
      <c r="X1329" s="214" t="str">
        <f>SUM(AW1329:CG1329)</f>
        <v>0</v>
      </c>
      <c r="Y1329" s="214" t="str">
        <f>SUM(CI1329:CV1329)</f>
        <v>0</v>
      </c>
      <c r="Z1329" s="214" t="str">
        <f>SUM(CX1329:DQ1329)</f>
        <v>0</v>
      </c>
      <c r="AA1329" s="214" t="str">
        <f>SUM(DS1329:DX1329)</f>
        <v>0</v>
      </c>
      <c r="AB1329" s="214" t="str">
        <f>SUM(DZ1329:EK1329)</f>
        <v>0</v>
      </c>
      <c r="AC1329" s="217" t="str">
        <f> X1329+AA1329</f>
        <v>0</v>
      </c>
      <c r="AD1329" s="219"/>
      <c r="AE1329" s="219"/>
      <c r="AF1329" s="219"/>
      <c r="AG1329" s="220"/>
      <c r="AH1329" s="219"/>
      <c r="AI1329" s="222">
        <v>0</v>
      </c>
      <c r="AJ1329" s="214">
        <v>0</v>
      </c>
      <c r="AK1329" s="214">
        <v>0</v>
      </c>
      <c r="AL1329" s="214">
        <v>0</v>
      </c>
      <c r="AM1329" s="214">
        <v>0</v>
      </c>
      <c r="AN1329" s="214">
        <v>0</v>
      </c>
      <c r="AO1329" s="214">
        <v>0</v>
      </c>
      <c r="AP1329" s="214">
        <v>0</v>
      </c>
      <c r="AQ1329" s="214">
        <v>0</v>
      </c>
      <c r="AR1329" s="214">
        <v>27</v>
      </c>
      <c r="AS1329" s="214">
        <v>0</v>
      </c>
      <c r="AT1329" s="214">
        <v>0</v>
      </c>
      <c r="AU1329" s="225">
        <v>0</v>
      </c>
      <c r="AV1329" s="219"/>
      <c r="AW1329" s="228">
        <v>0</v>
      </c>
      <c r="AX1329" s="214">
        <v>0</v>
      </c>
      <c r="AY1329" s="214">
        <v>0</v>
      </c>
      <c r="AZ1329" s="214">
        <v>0</v>
      </c>
      <c r="BA1329" s="214">
        <v>0</v>
      </c>
      <c r="BB1329" s="214">
        <v>0</v>
      </c>
      <c r="BC1329" s="214">
        <v>0</v>
      </c>
      <c r="BD1329" s="214">
        <v>0</v>
      </c>
      <c r="BE1329" s="214">
        <v>0</v>
      </c>
      <c r="BF1329" s="214">
        <v>0</v>
      </c>
      <c r="BG1329" s="214">
        <v>0</v>
      </c>
      <c r="BH1329" s="214">
        <v>0</v>
      </c>
      <c r="BI1329" s="214">
        <v>0</v>
      </c>
      <c r="BJ1329" s="214">
        <v>0</v>
      </c>
      <c r="BK1329" s="214">
        <v>0</v>
      </c>
      <c r="BL1329" s="214">
        <v>6</v>
      </c>
      <c r="BM1329" s="214">
        <v>0</v>
      </c>
      <c r="BN1329" s="214">
        <v>0</v>
      </c>
      <c r="BO1329" s="214">
        <v>0</v>
      </c>
      <c r="BP1329" s="214">
        <v>0</v>
      </c>
      <c r="BQ1329" s="214">
        <v>0</v>
      </c>
      <c r="BR1329" s="214">
        <v>0</v>
      </c>
      <c r="BS1329" s="214">
        <v>0</v>
      </c>
      <c r="BT1329" s="214">
        <v>0</v>
      </c>
      <c r="BU1329" s="214">
        <v>0</v>
      </c>
      <c r="BV1329" s="214">
        <v>0</v>
      </c>
      <c r="BW1329" s="214">
        <v>0</v>
      </c>
      <c r="BX1329" s="214">
        <v>0</v>
      </c>
      <c r="BY1329" s="214">
        <v>0</v>
      </c>
      <c r="BZ1329" s="214">
        <v>0</v>
      </c>
      <c r="CA1329" s="214">
        <v>0</v>
      </c>
      <c r="CB1329" s="214">
        <v>0</v>
      </c>
      <c r="CC1329" s="214">
        <v>0</v>
      </c>
      <c r="CD1329" s="214">
        <v>0</v>
      </c>
      <c r="CE1329" s="214">
        <v>0</v>
      </c>
      <c r="CF1329" s="214">
        <v>0</v>
      </c>
      <c r="CG1329" s="231">
        <v>0</v>
      </c>
      <c r="CH1329" s="219"/>
      <c r="CI1329" s="234">
        <v>0</v>
      </c>
      <c r="CJ1329" s="214">
        <v>0</v>
      </c>
      <c r="CK1329" s="214">
        <v>0</v>
      </c>
      <c r="CL1329" s="214">
        <v>0</v>
      </c>
      <c r="CM1329" s="214">
        <v>0</v>
      </c>
      <c r="CN1329" s="214">
        <v>0</v>
      </c>
      <c r="CO1329" s="214">
        <v>0</v>
      </c>
      <c r="CP1329" s="214">
        <v>0</v>
      </c>
      <c r="CQ1329" s="214">
        <v>0</v>
      </c>
      <c r="CR1329" s="214">
        <v>0</v>
      </c>
      <c r="CS1329" s="214">
        <v>0</v>
      </c>
      <c r="CT1329" s="214">
        <v>0</v>
      </c>
      <c r="CU1329" s="214">
        <v>0</v>
      </c>
      <c r="CV1329" s="237">
        <v>0</v>
      </c>
      <c r="CW1329" s="219"/>
      <c r="CX1329" s="240">
        <v>0</v>
      </c>
      <c r="CY1329" s="214">
        <v>0</v>
      </c>
      <c r="CZ1329" s="214">
        <v>0</v>
      </c>
      <c r="DA1329" s="214">
        <v>0</v>
      </c>
      <c r="DB1329" s="214">
        <v>0</v>
      </c>
      <c r="DC1329" s="214">
        <v>0</v>
      </c>
      <c r="DD1329" s="214">
        <v>0</v>
      </c>
      <c r="DE1329" s="214">
        <v>0</v>
      </c>
      <c r="DF1329" s="214">
        <v>0</v>
      </c>
      <c r="DG1329" s="214">
        <v>0</v>
      </c>
      <c r="DH1329" s="214">
        <v>0</v>
      </c>
      <c r="DI1329" s="214">
        <v>0</v>
      </c>
      <c r="DJ1329" s="214">
        <v>0</v>
      </c>
      <c r="DK1329" s="214">
        <v>0</v>
      </c>
      <c r="DL1329" s="214">
        <v>0</v>
      </c>
      <c r="DM1329" s="214">
        <v>0</v>
      </c>
      <c r="DN1329" s="214">
        <v>0</v>
      </c>
      <c r="DO1329" s="214">
        <v>0</v>
      </c>
      <c r="DP1329" s="214">
        <v>0</v>
      </c>
      <c r="DQ1329" s="243">
        <v>0</v>
      </c>
      <c r="DR1329" s="219"/>
      <c r="DS1329" s="246">
        <v>0</v>
      </c>
      <c r="DT1329" s="214">
        <v>0</v>
      </c>
      <c r="DU1329" s="214">
        <v>3</v>
      </c>
      <c r="DV1329" s="214">
        <v>0</v>
      </c>
      <c r="DW1329" s="214">
        <v>0</v>
      </c>
      <c r="DX1329" s="249">
        <v>0</v>
      </c>
      <c r="DY1329" s="219"/>
      <c r="DZ1329" s="252">
        <v>0</v>
      </c>
      <c r="EA1329" s="214">
        <v>0</v>
      </c>
      <c r="EB1329" s="214">
        <v>0</v>
      </c>
      <c r="EC1329" s="214">
        <v>0</v>
      </c>
      <c r="ED1329" s="214">
        <v>0</v>
      </c>
      <c r="EE1329" s="214">
        <v>0</v>
      </c>
      <c r="EF1329" s="214">
        <v>0</v>
      </c>
      <c r="EG1329" s="214">
        <v>0</v>
      </c>
      <c r="EH1329" s="214">
        <v>0</v>
      </c>
      <c r="EI1329" s="214">
        <v>0</v>
      </c>
      <c r="EJ1329" s="214">
        <v>0</v>
      </c>
      <c r="EK1329" s="255">
        <v>0</v>
      </c>
    </row>
    <row r="1330" spans="1:143">
      <c r="B1330" s="8" t="s">
        <v>27</v>
      </c>
      <c r="C1330" s="115" t="s">
        <v>1938</v>
      </c>
      <c r="D1330" s="115"/>
      <c r="E1330" s="115"/>
      <c r="F1330" s="115" t="s">
        <v>1981</v>
      </c>
      <c r="G1330" s="115" t="s">
        <v>1944</v>
      </c>
      <c r="H1330" s="115" t="s">
        <v>744</v>
      </c>
      <c r="I1330" s="115" t="s">
        <v>719</v>
      </c>
      <c r="J1330" s="118" t="s">
        <v>742</v>
      </c>
      <c r="K1330" s="202"/>
      <c r="L1330" s="205" t="str">
        <f>K1330 * W1330</f>
        <v>0</v>
      </c>
      <c r="M1330" s="205" t="str">
        <f>K1330 * X1330</f>
        <v>0</v>
      </c>
      <c r="N1330" s="205" t="str">
        <f>K1330 * Y1330</f>
        <v>0</v>
      </c>
      <c r="O1330" s="205" t="str">
        <f>K1330 * Z1330</f>
        <v>0</v>
      </c>
      <c r="P1330" s="205" t="str">
        <f>K1330 * AA1330</f>
        <v>0</v>
      </c>
      <c r="Q1330" s="208" t="str">
        <f>K1330 * AB1330</f>
        <v>0</v>
      </c>
      <c r="R1330"/>
      <c r="S1330" s="211">
        <v>0</v>
      </c>
      <c r="T1330" s="214" t="str">
        <f>U1330 + V1330</f>
        <v>0</v>
      </c>
      <c r="U1330" s="214">
        <v>0</v>
      </c>
      <c r="V1330" s="214" t="str">
        <f>SUM( W1330:AB1330 )</f>
        <v>0</v>
      </c>
      <c r="W1330" s="214" t="str">
        <f>SUM(AI1330:AU1330)</f>
        <v>0</v>
      </c>
      <c r="X1330" s="214" t="str">
        <f>SUM(AW1330:CG1330)</f>
        <v>0</v>
      </c>
      <c r="Y1330" s="214" t="str">
        <f>SUM(CI1330:CV1330)</f>
        <v>0</v>
      </c>
      <c r="Z1330" s="214" t="str">
        <f>SUM(CX1330:DQ1330)</f>
        <v>0</v>
      </c>
      <c r="AA1330" s="214" t="str">
        <f>SUM(DS1330:DX1330)</f>
        <v>0</v>
      </c>
      <c r="AB1330" s="214" t="str">
        <f>SUM(DZ1330:EK1330)</f>
        <v>0</v>
      </c>
      <c r="AC1330" s="217" t="str">
        <f> X1330+AA1330</f>
        <v>0</v>
      </c>
      <c r="AD1330" s="219"/>
      <c r="AE1330" s="219"/>
      <c r="AF1330" s="219"/>
      <c r="AG1330" s="220"/>
      <c r="AH1330" s="219"/>
      <c r="AI1330" s="222">
        <v>0</v>
      </c>
      <c r="AJ1330" s="214">
        <v>0</v>
      </c>
      <c r="AK1330" s="214">
        <v>0</v>
      </c>
      <c r="AL1330" s="214">
        <v>0</v>
      </c>
      <c r="AM1330" s="214">
        <v>0</v>
      </c>
      <c r="AN1330" s="214">
        <v>0</v>
      </c>
      <c r="AO1330" s="214">
        <v>0</v>
      </c>
      <c r="AP1330" s="214">
        <v>0</v>
      </c>
      <c r="AQ1330" s="214">
        <v>0</v>
      </c>
      <c r="AR1330" s="214">
        <v>0</v>
      </c>
      <c r="AS1330" s="214">
        <v>0</v>
      </c>
      <c r="AT1330" s="214">
        <v>0</v>
      </c>
      <c r="AU1330" s="225">
        <v>0</v>
      </c>
      <c r="AV1330" s="219"/>
      <c r="AW1330" s="228">
        <v>0</v>
      </c>
      <c r="AX1330" s="214">
        <v>0</v>
      </c>
      <c r="AY1330" s="214">
        <v>0</v>
      </c>
      <c r="AZ1330" s="214">
        <v>0</v>
      </c>
      <c r="BA1330" s="214">
        <v>0</v>
      </c>
      <c r="BB1330" s="214">
        <v>0</v>
      </c>
      <c r="BC1330" s="214">
        <v>0</v>
      </c>
      <c r="BD1330" s="214">
        <v>0</v>
      </c>
      <c r="BE1330" s="214">
        <v>0</v>
      </c>
      <c r="BF1330" s="214">
        <v>0</v>
      </c>
      <c r="BG1330" s="214">
        <v>0</v>
      </c>
      <c r="BH1330" s="214">
        <v>0</v>
      </c>
      <c r="BI1330" s="214">
        <v>0</v>
      </c>
      <c r="BJ1330" s="214">
        <v>0</v>
      </c>
      <c r="BK1330" s="214">
        <v>0</v>
      </c>
      <c r="BL1330" s="214">
        <v>0</v>
      </c>
      <c r="BM1330" s="214">
        <v>0</v>
      </c>
      <c r="BN1330" s="214">
        <v>0</v>
      </c>
      <c r="BO1330" s="214">
        <v>1</v>
      </c>
      <c r="BP1330" s="214">
        <v>0</v>
      </c>
      <c r="BQ1330" s="214">
        <v>0</v>
      </c>
      <c r="BR1330" s="214">
        <v>0</v>
      </c>
      <c r="BS1330" s="214">
        <v>0</v>
      </c>
      <c r="BT1330" s="214">
        <v>0</v>
      </c>
      <c r="BU1330" s="214">
        <v>0</v>
      </c>
      <c r="BV1330" s="214">
        <v>0</v>
      </c>
      <c r="BW1330" s="214">
        <v>0</v>
      </c>
      <c r="BX1330" s="214">
        <v>0</v>
      </c>
      <c r="BY1330" s="214">
        <v>0</v>
      </c>
      <c r="BZ1330" s="214">
        <v>0</v>
      </c>
      <c r="CA1330" s="214">
        <v>0</v>
      </c>
      <c r="CB1330" s="214">
        <v>0</v>
      </c>
      <c r="CC1330" s="214">
        <v>0</v>
      </c>
      <c r="CD1330" s="214">
        <v>0</v>
      </c>
      <c r="CE1330" s="214">
        <v>0</v>
      </c>
      <c r="CF1330" s="214">
        <v>0</v>
      </c>
      <c r="CG1330" s="231">
        <v>0</v>
      </c>
      <c r="CH1330" s="219"/>
      <c r="CI1330" s="234">
        <v>0</v>
      </c>
      <c r="CJ1330" s="214">
        <v>0</v>
      </c>
      <c r="CK1330" s="214">
        <v>0</v>
      </c>
      <c r="CL1330" s="214">
        <v>0</v>
      </c>
      <c r="CM1330" s="214">
        <v>0</v>
      </c>
      <c r="CN1330" s="214">
        <v>0</v>
      </c>
      <c r="CO1330" s="214">
        <v>0</v>
      </c>
      <c r="CP1330" s="214">
        <v>0</v>
      </c>
      <c r="CQ1330" s="214">
        <v>0</v>
      </c>
      <c r="CR1330" s="214">
        <v>0</v>
      </c>
      <c r="CS1330" s="214">
        <v>0</v>
      </c>
      <c r="CT1330" s="214">
        <v>0</v>
      </c>
      <c r="CU1330" s="214">
        <v>0</v>
      </c>
      <c r="CV1330" s="237">
        <v>0</v>
      </c>
      <c r="CW1330" s="219"/>
      <c r="CX1330" s="240">
        <v>0</v>
      </c>
      <c r="CY1330" s="214">
        <v>0</v>
      </c>
      <c r="CZ1330" s="214">
        <v>0</v>
      </c>
      <c r="DA1330" s="214">
        <v>0</v>
      </c>
      <c r="DB1330" s="214">
        <v>0</v>
      </c>
      <c r="DC1330" s="214">
        <v>0</v>
      </c>
      <c r="DD1330" s="214">
        <v>0</v>
      </c>
      <c r="DE1330" s="214">
        <v>0</v>
      </c>
      <c r="DF1330" s="214">
        <v>0</v>
      </c>
      <c r="DG1330" s="214">
        <v>0</v>
      </c>
      <c r="DH1330" s="214">
        <v>0</v>
      </c>
      <c r="DI1330" s="214">
        <v>0</v>
      </c>
      <c r="DJ1330" s="214">
        <v>0</v>
      </c>
      <c r="DK1330" s="214">
        <v>0</v>
      </c>
      <c r="DL1330" s="214">
        <v>0</v>
      </c>
      <c r="DM1330" s="214">
        <v>0</v>
      </c>
      <c r="DN1330" s="214">
        <v>0</v>
      </c>
      <c r="DO1330" s="214">
        <v>0</v>
      </c>
      <c r="DP1330" s="214">
        <v>0</v>
      </c>
      <c r="DQ1330" s="243">
        <v>0</v>
      </c>
      <c r="DR1330" s="219"/>
      <c r="DS1330" s="246">
        <v>0</v>
      </c>
      <c r="DT1330" s="214">
        <v>0</v>
      </c>
      <c r="DU1330" s="214">
        <v>0</v>
      </c>
      <c r="DV1330" s="214">
        <v>0</v>
      </c>
      <c r="DW1330" s="214">
        <v>0</v>
      </c>
      <c r="DX1330" s="249">
        <v>0</v>
      </c>
      <c r="DY1330" s="219"/>
      <c r="DZ1330" s="252">
        <v>0</v>
      </c>
      <c r="EA1330" s="214">
        <v>0</v>
      </c>
      <c r="EB1330" s="214">
        <v>0</v>
      </c>
      <c r="EC1330" s="214">
        <v>0</v>
      </c>
      <c r="ED1330" s="214">
        <v>0</v>
      </c>
      <c r="EE1330" s="214">
        <v>0</v>
      </c>
      <c r="EF1330" s="214">
        <v>0</v>
      </c>
      <c r="EG1330" s="214">
        <v>0</v>
      </c>
      <c r="EH1330" s="214">
        <v>0</v>
      </c>
      <c r="EI1330" s="214">
        <v>0</v>
      </c>
      <c r="EJ1330" s="214">
        <v>0</v>
      </c>
      <c r="EK1330" s="255">
        <v>0</v>
      </c>
    </row>
    <row r="1331" spans="1:143">
      <c r="B1331" s="8" t="s">
        <v>25</v>
      </c>
      <c r="C1331" s="115" t="s">
        <v>1938</v>
      </c>
      <c r="D1331" s="115"/>
      <c r="E1331" s="115"/>
      <c r="F1331" s="115" t="s">
        <v>1982</v>
      </c>
      <c r="G1331" s="115" t="s">
        <v>1940</v>
      </c>
      <c r="H1331" s="115" t="s">
        <v>741</v>
      </c>
      <c r="I1331" s="115" t="s">
        <v>716</v>
      </c>
      <c r="J1331" s="118" t="s">
        <v>742</v>
      </c>
      <c r="K1331" s="202"/>
      <c r="L1331" s="205" t="str">
        <f>K1331 * W1331</f>
        <v>0</v>
      </c>
      <c r="M1331" s="205" t="str">
        <f>K1331 * X1331</f>
        <v>0</v>
      </c>
      <c r="N1331" s="205" t="str">
        <f>K1331 * Y1331</f>
        <v>0</v>
      </c>
      <c r="O1331" s="205" t="str">
        <f>K1331 * Z1331</f>
        <v>0</v>
      </c>
      <c r="P1331" s="205" t="str">
        <f>K1331 * AA1331</f>
        <v>0</v>
      </c>
      <c r="Q1331" s="208" t="str">
        <f>K1331 * AB1331</f>
        <v>0</v>
      </c>
      <c r="R1331"/>
      <c r="S1331" s="211">
        <v>0</v>
      </c>
      <c r="T1331" s="214" t="str">
        <f>U1331 + V1331</f>
        <v>0</v>
      </c>
      <c r="U1331" s="214">
        <v>12440</v>
      </c>
      <c r="V1331" s="214" t="str">
        <f>SUM( W1331:AB1331 )</f>
        <v>0</v>
      </c>
      <c r="W1331" s="214" t="str">
        <f>SUM(AI1331:AU1331)</f>
        <v>0</v>
      </c>
      <c r="X1331" s="214" t="str">
        <f>SUM(AW1331:CG1331)</f>
        <v>0</v>
      </c>
      <c r="Y1331" s="214" t="str">
        <f>SUM(CI1331:CV1331)</f>
        <v>0</v>
      </c>
      <c r="Z1331" s="214" t="str">
        <f>SUM(CX1331:DQ1331)</f>
        <v>0</v>
      </c>
      <c r="AA1331" s="214" t="str">
        <f>SUM(DS1331:DX1331)</f>
        <v>0</v>
      </c>
      <c r="AB1331" s="214" t="str">
        <f>SUM(DZ1331:EK1331)</f>
        <v>0</v>
      </c>
      <c r="AC1331" s="217" t="str">
        <f> X1331+AA1331</f>
        <v>0</v>
      </c>
      <c r="AD1331" s="219"/>
      <c r="AE1331" s="219"/>
      <c r="AF1331" s="219"/>
      <c r="AG1331" s="220"/>
      <c r="AH1331" s="219"/>
      <c r="AI1331" s="222">
        <v>0</v>
      </c>
      <c r="AJ1331" s="214">
        <v>0</v>
      </c>
      <c r="AK1331" s="214">
        <v>0</v>
      </c>
      <c r="AL1331" s="214">
        <v>0</v>
      </c>
      <c r="AM1331" s="214">
        <v>0</v>
      </c>
      <c r="AN1331" s="214">
        <v>0</v>
      </c>
      <c r="AO1331" s="214">
        <v>0</v>
      </c>
      <c r="AP1331" s="214">
        <v>0</v>
      </c>
      <c r="AQ1331" s="214">
        <v>0</v>
      </c>
      <c r="AR1331" s="214">
        <v>0</v>
      </c>
      <c r="AS1331" s="214">
        <v>0</v>
      </c>
      <c r="AT1331" s="214">
        <v>0</v>
      </c>
      <c r="AU1331" s="225">
        <v>0</v>
      </c>
      <c r="AV1331" s="219"/>
      <c r="AW1331" s="228">
        <v>0</v>
      </c>
      <c r="AX1331" s="214">
        <v>0</v>
      </c>
      <c r="AY1331" s="214">
        <v>0</v>
      </c>
      <c r="AZ1331" s="214">
        <v>0</v>
      </c>
      <c r="BA1331" s="214">
        <v>0</v>
      </c>
      <c r="BB1331" s="214">
        <v>0</v>
      </c>
      <c r="BC1331" s="214">
        <v>0</v>
      </c>
      <c r="BD1331" s="214">
        <v>0</v>
      </c>
      <c r="BE1331" s="214">
        <v>0</v>
      </c>
      <c r="BF1331" s="214">
        <v>0</v>
      </c>
      <c r="BG1331" s="214">
        <v>0</v>
      </c>
      <c r="BH1331" s="214">
        <v>0</v>
      </c>
      <c r="BI1331" s="214">
        <v>0</v>
      </c>
      <c r="BJ1331" s="214">
        <v>0</v>
      </c>
      <c r="BK1331" s="214">
        <v>0</v>
      </c>
      <c r="BL1331" s="214">
        <v>17</v>
      </c>
      <c r="BM1331" s="214">
        <v>0</v>
      </c>
      <c r="BN1331" s="214">
        <v>0</v>
      </c>
      <c r="BO1331" s="214">
        <v>0</v>
      </c>
      <c r="BP1331" s="214">
        <v>0</v>
      </c>
      <c r="BQ1331" s="214">
        <v>0</v>
      </c>
      <c r="BR1331" s="214">
        <v>0</v>
      </c>
      <c r="BS1331" s="214">
        <v>0</v>
      </c>
      <c r="BT1331" s="214">
        <v>0</v>
      </c>
      <c r="BU1331" s="214">
        <v>0</v>
      </c>
      <c r="BV1331" s="214">
        <v>0</v>
      </c>
      <c r="BW1331" s="214">
        <v>0</v>
      </c>
      <c r="BX1331" s="214">
        <v>0</v>
      </c>
      <c r="BY1331" s="214">
        <v>0</v>
      </c>
      <c r="BZ1331" s="214">
        <v>0</v>
      </c>
      <c r="CA1331" s="214">
        <v>0</v>
      </c>
      <c r="CB1331" s="214">
        <v>0</v>
      </c>
      <c r="CC1331" s="214">
        <v>0</v>
      </c>
      <c r="CD1331" s="214">
        <v>0</v>
      </c>
      <c r="CE1331" s="214">
        <v>0</v>
      </c>
      <c r="CF1331" s="214">
        <v>0</v>
      </c>
      <c r="CG1331" s="231">
        <v>0</v>
      </c>
      <c r="CH1331" s="219"/>
      <c r="CI1331" s="234">
        <v>0</v>
      </c>
      <c r="CJ1331" s="214">
        <v>0</v>
      </c>
      <c r="CK1331" s="214">
        <v>0</v>
      </c>
      <c r="CL1331" s="214">
        <v>0</v>
      </c>
      <c r="CM1331" s="214">
        <v>0</v>
      </c>
      <c r="CN1331" s="214">
        <v>0</v>
      </c>
      <c r="CO1331" s="214">
        <v>0</v>
      </c>
      <c r="CP1331" s="214">
        <v>0</v>
      </c>
      <c r="CQ1331" s="214">
        <v>0</v>
      </c>
      <c r="CR1331" s="214">
        <v>0</v>
      </c>
      <c r="CS1331" s="214">
        <v>0</v>
      </c>
      <c r="CT1331" s="214">
        <v>0</v>
      </c>
      <c r="CU1331" s="214">
        <v>0</v>
      </c>
      <c r="CV1331" s="237">
        <v>0</v>
      </c>
      <c r="CW1331" s="219"/>
      <c r="CX1331" s="240">
        <v>0</v>
      </c>
      <c r="CY1331" s="214">
        <v>0</v>
      </c>
      <c r="CZ1331" s="214">
        <v>0</v>
      </c>
      <c r="DA1331" s="214">
        <v>0</v>
      </c>
      <c r="DB1331" s="214">
        <v>0</v>
      </c>
      <c r="DC1331" s="214">
        <v>0</v>
      </c>
      <c r="DD1331" s="214">
        <v>0</v>
      </c>
      <c r="DE1331" s="214">
        <v>0</v>
      </c>
      <c r="DF1331" s="214">
        <v>0</v>
      </c>
      <c r="DG1331" s="214">
        <v>0</v>
      </c>
      <c r="DH1331" s="214">
        <v>0</v>
      </c>
      <c r="DI1331" s="214">
        <v>0</v>
      </c>
      <c r="DJ1331" s="214">
        <v>0</v>
      </c>
      <c r="DK1331" s="214">
        <v>0</v>
      </c>
      <c r="DL1331" s="214">
        <v>0</v>
      </c>
      <c r="DM1331" s="214">
        <v>0</v>
      </c>
      <c r="DN1331" s="214">
        <v>0</v>
      </c>
      <c r="DO1331" s="214">
        <v>0</v>
      </c>
      <c r="DP1331" s="214">
        <v>0</v>
      </c>
      <c r="DQ1331" s="243">
        <v>0</v>
      </c>
      <c r="DR1331" s="219"/>
      <c r="DS1331" s="246">
        <v>34</v>
      </c>
      <c r="DT1331" s="214">
        <v>0</v>
      </c>
      <c r="DU1331" s="214">
        <v>3</v>
      </c>
      <c r="DV1331" s="214">
        <v>0</v>
      </c>
      <c r="DW1331" s="214">
        <v>0</v>
      </c>
      <c r="DX1331" s="249">
        <v>0</v>
      </c>
      <c r="DY1331" s="219"/>
      <c r="DZ1331" s="252">
        <v>1</v>
      </c>
      <c r="EA1331" s="214">
        <v>41</v>
      </c>
      <c r="EB1331" s="214">
        <v>0</v>
      </c>
      <c r="EC1331" s="214">
        <v>2</v>
      </c>
      <c r="ED1331" s="214">
        <v>0</v>
      </c>
      <c r="EE1331" s="214">
        <v>0</v>
      </c>
      <c r="EF1331" s="214">
        <v>0</v>
      </c>
      <c r="EG1331" s="214">
        <v>0</v>
      </c>
      <c r="EH1331" s="214">
        <v>0</v>
      </c>
      <c r="EI1331" s="214">
        <v>0</v>
      </c>
      <c r="EJ1331" s="214">
        <v>0</v>
      </c>
      <c r="EK1331" s="255">
        <v>0</v>
      </c>
    </row>
    <row r="1332" spans="1:143">
      <c r="B1332" s="8" t="s">
        <v>25</v>
      </c>
      <c r="C1332" s="115" t="s">
        <v>1938</v>
      </c>
      <c r="D1332" s="115"/>
      <c r="E1332" s="115"/>
      <c r="F1332" s="115" t="s">
        <v>1982</v>
      </c>
      <c r="G1332" s="115" t="s">
        <v>1940</v>
      </c>
      <c r="H1332" s="115" t="s">
        <v>743</v>
      </c>
      <c r="I1332" s="115" t="s">
        <v>716</v>
      </c>
      <c r="J1332" s="118" t="s">
        <v>742</v>
      </c>
      <c r="K1332" s="202"/>
      <c r="L1332" s="205" t="str">
        <f>K1332 * W1332</f>
        <v>0</v>
      </c>
      <c r="M1332" s="205" t="str">
        <f>K1332 * X1332</f>
        <v>0</v>
      </c>
      <c r="N1332" s="205" t="str">
        <f>K1332 * Y1332</f>
        <v>0</v>
      </c>
      <c r="O1332" s="205" t="str">
        <f>K1332 * Z1332</f>
        <v>0</v>
      </c>
      <c r="P1332" s="205" t="str">
        <f>K1332 * AA1332</f>
        <v>0</v>
      </c>
      <c r="Q1332" s="208" t="str">
        <f>K1332 * AB1332</f>
        <v>0</v>
      </c>
      <c r="R1332"/>
      <c r="S1332" s="211">
        <v>0</v>
      </c>
      <c r="T1332" s="214" t="str">
        <f>U1332 + V1332</f>
        <v>0</v>
      </c>
      <c r="U1332" s="214">
        <v>0</v>
      </c>
      <c r="V1332" s="214" t="str">
        <f>SUM( W1332:AB1332 )</f>
        <v>0</v>
      </c>
      <c r="W1332" s="214" t="str">
        <f>SUM(AI1332:AU1332)</f>
        <v>0</v>
      </c>
      <c r="X1332" s="214" t="str">
        <f>SUM(AW1332:CG1332)</f>
        <v>0</v>
      </c>
      <c r="Y1332" s="214" t="str">
        <f>SUM(CI1332:CV1332)</f>
        <v>0</v>
      </c>
      <c r="Z1332" s="214" t="str">
        <f>SUM(CX1332:DQ1332)</f>
        <v>0</v>
      </c>
      <c r="AA1332" s="214" t="str">
        <f>SUM(DS1332:DX1332)</f>
        <v>0</v>
      </c>
      <c r="AB1332" s="214" t="str">
        <f>SUM(DZ1332:EK1332)</f>
        <v>0</v>
      </c>
      <c r="AC1332" s="217" t="str">
        <f> X1332+AA1332</f>
        <v>0</v>
      </c>
      <c r="AD1332" s="219"/>
      <c r="AE1332" s="219"/>
      <c r="AF1332" s="219"/>
      <c r="AG1332" s="220"/>
      <c r="AH1332" s="219"/>
      <c r="AI1332" s="222">
        <v>0</v>
      </c>
      <c r="AJ1332" s="214">
        <v>0</v>
      </c>
      <c r="AK1332" s="214">
        <v>0</v>
      </c>
      <c r="AL1332" s="214">
        <v>1</v>
      </c>
      <c r="AM1332" s="214">
        <v>0</v>
      </c>
      <c r="AN1332" s="214">
        <v>0</v>
      </c>
      <c r="AO1332" s="214">
        <v>0</v>
      </c>
      <c r="AP1332" s="214">
        <v>0</v>
      </c>
      <c r="AQ1332" s="214">
        <v>0</v>
      </c>
      <c r="AR1332" s="214">
        <v>0</v>
      </c>
      <c r="AS1332" s="214">
        <v>0</v>
      </c>
      <c r="AT1332" s="214">
        <v>0</v>
      </c>
      <c r="AU1332" s="225">
        <v>0</v>
      </c>
      <c r="AV1332" s="219"/>
      <c r="AW1332" s="228">
        <v>0</v>
      </c>
      <c r="AX1332" s="214">
        <v>0</v>
      </c>
      <c r="AY1332" s="214">
        <v>0</v>
      </c>
      <c r="AZ1332" s="214">
        <v>0</v>
      </c>
      <c r="BA1332" s="214">
        <v>0</v>
      </c>
      <c r="BB1332" s="214">
        <v>0</v>
      </c>
      <c r="BC1332" s="214">
        <v>0</v>
      </c>
      <c r="BD1332" s="214">
        <v>0</v>
      </c>
      <c r="BE1332" s="214">
        <v>0</v>
      </c>
      <c r="BF1332" s="214">
        <v>0</v>
      </c>
      <c r="BG1332" s="214">
        <v>0</v>
      </c>
      <c r="BH1332" s="214">
        <v>0</v>
      </c>
      <c r="BI1332" s="214">
        <v>0</v>
      </c>
      <c r="BJ1332" s="214">
        <v>0</v>
      </c>
      <c r="BK1332" s="214">
        <v>0</v>
      </c>
      <c r="BL1332" s="214">
        <v>156</v>
      </c>
      <c r="BM1332" s="214">
        <v>0</v>
      </c>
      <c r="BN1332" s="214">
        <v>0</v>
      </c>
      <c r="BO1332" s="214">
        <v>0</v>
      </c>
      <c r="BP1332" s="214">
        <v>0</v>
      </c>
      <c r="BQ1332" s="214">
        <v>0</v>
      </c>
      <c r="BR1332" s="214">
        <v>0</v>
      </c>
      <c r="BS1332" s="214">
        <v>0</v>
      </c>
      <c r="BT1332" s="214">
        <v>0</v>
      </c>
      <c r="BU1332" s="214">
        <v>0</v>
      </c>
      <c r="BV1332" s="214">
        <v>0</v>
      </c>
      <c r="BW1332" s="214">
        <v>0</v>
      </c>
      <c r="BX1332" s="214">
        <v>0</v>
      </c>
      <c r="BY1332" s="214">
        <v>0</v>
      </c>
      <c r="BZ1332" s="214">
        <v>0</v>
      </c>
      <c r="CA1332" s="214">
        <v>0</v>
      </c>
      <c r="CB1332" s="214">
        <v>0</v>
      </c>
      <c r="CC1332" s="214">
        <v>0</v>
      </c>
      <c r="CD1332" s="214">
        <v>0</v>
      </c>
      <c r="CE1332" s="214">
        <v>0</v>
      </c>
      <c r="CF1332" s="214">
        <v>0</v>
      </c>
      <c r="CG1332" s="231">
        <v>0</v>
      </c>
      <c r="CH1332" s="219"/>
      <c r="CI1332" s="234">
        <v>0</v>
      </c>
      <c r="CJ1332" s="214">
        <v>0</v>
      </c>
      <c r="CK1332" s="214">
        <v>0</v>
      </c>
      <c r="CL1332" s="214">
        <v>0</v>
      </c>
      <c r="CM1332" s="214">
        <v>0</v>
      </c>
      <c r="CN1332" s="214">
        <v>0</v>
      </c>
      <c r="CO1332" s="214">
        <v>0</v>
      </c>
      <c r="CP1332" s="214">
        <v>0</v>
      </c>
      <c r="CQ1332" s="214">
        <v>0</v>
      </c>
      <c r="CR1332" s="214">
        <v>0</v>
      </c>
      <c r="CS1332" s="214">
        <v>0</v>
      </c>
      <c r="CT1332" s="214">
        <v>0</v>
      </c>
      <c r="CU1332" s="214">
        <v>0</v>
      </c>
      <c r="CV1332" s="237">
        <v>0</v>
      </c>
      <c r="CW1332" s="219"/>
      <c r="CX1332" s="240">
        <v>0</v>
      </c>
      <c r="CY1332" s="214">
        <v>0</v>
      </c>
      <c r="CZ1332" s="214">
        <v>0</v>
      </c>
      <c r="DA1332" s="214">
        <v>0</v>
      </c>
      <c r="DB1332" s="214">
        <v>0</v>
      </c>
      <c r="DC1332" s="214">
        <v>0</v>
      </c>
      <c r="DD1332" s="214">
        <v>0</v>
      </c>
      <c r="DE1332" s="214">
        <v>0</v>
      </c>
      <c r="DF1332" s="214">
        <v>0</v>
      </c>
      <c r="DG1332" s="214">
        <v>0</v>
      </c>
      <c r="DH1332" s="214">
        <v>0</v>
      </c>
      <c r="DI1332" s="214">
        <v>0</v>
      </c>
      <c r="DJ1332" s="214">
        <v>0</v>
      </c>
      <c r="DK1332" s="214">
        <v>0</v>
      </c>
      <c r="DL1332" s="214">
        <v>0</v>
      </c>
      <c r="DM1332" s="214">
        <v>0</v>
      </c>
      <c r="DN1332" s="214">
        <v>0</v>
      </c>
      <c r="DO1332" s="214">
        <v>0</v>
      </c>
      <c r="DP1332" s="214">
        <v>0</v>
      </c>
      <c r="DQ1332" s="243">
        <v>0</v>
      </c>
      <c r="DR1332" s="219"/>
      <c r="DS1332" s="246">
        <v>12</v>
      </c>
      <c r="DT1332" s="214">
        <v>0</v>
      </c>
      <c r="DU1332" s="214">
        <v>8</v>
      </c>
      <c r="DV1332" s="214">
        <v>0</v>
      </c>
      <c r="DW1332" s="214">
        <v>0</v>
      </c>
      <c r="DX1332" s="249">
        <v>15</v>
      </c>
      <c r="DY1332" s="219"/>
      <c r="DZ1332" s="252">
        <v>0</v>
      </c>
      <c r="EA1332" s="214">
        <v>27</v>
      </c>
      <c r="EB1332" s="214">
        <v>0</v>
      </c>
      <c r="EC1332" s="214">
        <v>0</v>
      </c>
      <c r="ED1332" s="214">
        <v>0</v>
      </c>
      <c r="EE1332" s="214">
        <v>0</v>
      </c>
      <c r="EF1332" s="214">
        <v>0</v>
      </c>
      <c r="EG1332" s="214">
        <v>0</v>
      </c>
      <c r="EH1332" s="214">
        <v>0</v>
      </c>
      <c r="EI1332" s="214">
        <v>0</v>
      </c>
      <c r="EJ1332" s="214">
        <v>0</v>
      </c>
      <c r="EK1332" s="255">
        <v>0</v>
      </c>
    </row>
    <row r="1333" spans="1:143">
      <c r="B1333" s="8" t="s">
        <v>27</v>
      </c>
      <c r="C1333" s="115" t="s">
        <v>1938</v>
      </c>
      <c r="D1333" s="115"/>
      <c r="E1333" s="115"/>
      <c r="F1333" s="115" t="s">
        <v>1982</v>
      </c>
      <c r="G1333" s="115" t="s">
        <v>1940</v>
      </c>
      <c r="H1333" s="115" t="s">
        <v>758</v>
      </c>
      <c r="I1333" s="115" t="s">
        <v>716</v>
      </c>
      <c r="J1333" s="118" t="s">
        <v>759</v>
      </c>
      <c r="K1333" s="202"/>
      <c r="L1333" s="205" t="str">
        <f>K1333 * W1333</f>
        <v>0</v>
      </c>
      <c r="M1333" s="205" t="str">
        <f>K1333 * X1333</f>
        <v>0</v>
      </c>
      <c r="N1333" s="205" t="str">
        <f>K1333 * Y1333</f>
        <v>0</v>
      </c>
      <c r="O1333" s="205" t="str">
        <f>K1333 * Z1333</f>
        <v>0</v>
      </c>
      <c r="P1333" s="205" t="str">
        <f>K1333 * AA1333</f>
        <v>0</v>
      </c>
      <c r="Q1333" s="208" t="str">
        <f>K1333 * AB1333</f>
        <v>0</v>
      </c>
      <c r="R1333"/>
      <c r="S1333" s="211">
        <v>0</v>
      </c>
      <c r="T1333" s="214" t="str">
        <f>U1333 + V1333</f>
        <v>0</v>
      </c>
      <c r="U1333" s="214">
        <v>0</v>
      </c>
      <c r="V1333" s="214" t="str">
        <f>SUM( W1333:AB1333 )</f>
        <v>0</v>
      </c>
      <c r="W1333" s="214" t="str">
        <f>SUM(AI1333:AU1333)</f>
        <v>0</v>
      </c>
      <c r="X1333" s="214" t="str">
        <f>SUM(AW1333:CG1333)</f>
        <v>0</v>
      </c>
      <c r="Y1333" s="214" t="str">
        <f>SUM(CI1333:CV1333)</f>
        <v>0</v>
      </c>
      <c r="Z1333" s="214" t="str">
        <f>SUM(CX1333:DQ1333)</f>
        <v>0</v>
      </c>
      <c r="AA1333" s="214" t="str">
        <f>SUM(DS1333:DX1333)</f>
        <v>0</v>
      </c>
      <c r="AB1333" s="214" t="str">
        <f>SUM(DZ1333:EK1333)</f>
        <v>0</v>
      </c>
      <c r="AC1333" s="217" t="str">
        <f> X1333+AA1333</f>
        <v>0</v>
      </c>
      <c r="AD1333" s="219"/>
      <c r="AE1333" s="219"/>
      <c r="AF1333" s="219"/>
      <c r="AG1333" s="220"/>
      <c r="AH1333" s="219"/>
      <c r="AI1333" s="222">
        <v>0</v>
      </c>
      <c r="AJ1333" s="214">
        <v>0</v>
      </c>
      <c r="AK1333" s="214">
        <v>0</v>
      </c>
      <c r="AL1333" s="214">
        <v>0</v>
      </c>
      <c r="AM1333" s="214">
        <v>0</v>
      </c>
      <c r="AN1333" s="214">
        <v>0</v>
      </c>
      <c r="AO1333" s="214">
        <v>0</v>
      </c>
      <c r="AP1333" s="214">
        <v>0</v>
      </c>
      <c r="AQ1333" s="214">
        <v>0</v>
      </c>
      <c r="AR1333" s="214">
        <v>0</v>
      </c>
      <c r="AS1333" s="214">
        <v>0</v>
      </c>
      <c r="AT1333" s="214">
        <v>0</v>
      </c>
      <c r="AU1333" s="225">
        <v>0</v>
      </c>
      <c r="AV1333" s="219"/>
      <c r="AW1333" s="228">
        <v>0</v>
      </c>
      <c r="AX1333" s="214">
        <v>0</v>
      </c>
      <c r="AY1333" s="214">
        <v>0</v>
      </c>
      <c r="AZ1333" s="214">
        <v>0</v>
      </c>
      <c r="BA1333" s="214">
        <v>0</v>
      </c>
      <c r="BB1333" s="214">
        <v>0</v>
      </c>
      <c r="BC1333" s="214">
        <v>0</v>
      </c>
      <c r="BD1333" s="214">
        <v>0</v>
      </c>
      <c r="BE1333" s="214">
        <v>0</v>
      </c>
      <c r="BF1333" s="214">
        <v>0</v>
      </c>
      <c r="BG1333" s="214">
        <v>0</v>
      </c>
      <c r="BH1333" s="214">
        <v>0</v>
      </c>
      <c r="BI1333" s="214">
        <v>0</v>
      </c>
      <c r="BJ1333" s="214">
        <v>0</v>
      </c>
      <c r="BK1333" s="214">
        <v>0</v>
      </c>
      <c r="BL1333" s="214">
        <v>7</v>
      </c>
      <c r="BM1333" s="214">
        <v>0</v>
      </c>
      <c r="BN1333" s="214">
        <v>0</v>
      </c>
      <c r="BO1333" s="214">
        <v>1</v>
      </c>
      <c r="BP1333" s="214">
        <v>0</v>
      </c>
      <c r="BQ1333" s="214">
        <v>0</v>
      </c>
      <c r="BR1333" s="214">
        <v>0</v>
      </c>
      <c r="BS1333" s="214">
        <v>0</v>
      </c>
      <c r="BT1333" s="214">
        <v>0</v>
      </c>
      <c r="BU1333" s="214">
        <v>0</v>
      </c>
      <c r="BV1333" s="214">
        <v>0</v>
      </c>
      <c r="BW1333" s="214">
        <v>0</v>
      </c>
      <c r="BX1333" s="214">
        <v>0</v>
      </c>
      <c r="BY1333" s="214">
        <v>0</v>
      </c>
      <c r="BZ1333" s="214">
        <v>0</v>
      </c>
      <c r="CA1333" s="214">
        <v>0</v>
      </c>
      <c r="CB1333" s="214">
        <v>0</v>
      </c>
      <c r="CC1333" s="214">
        <v>0</v>
      </c>
      <c r="CD1333" s="214">
        <v>0</v>
      </c>
      <c r="CE1333" s="214">
        <v>0</v>
      </c>
      <c r="CF1333" s="214">
        <v>0</v>
      </c>
      <c r="CG1333" s="231">
        <v>0</v>
      </c>
      <c r="CH1333" s="219"/>
      <c r="CI1333" s="234">
        <v>0</v>
      </c>
      <c r="CJ1333" s="214">
        <v>0</v>
      </c>
      <c r="CK1333" s="214">
        <v>0</v>
      </c>
      <c r="CL1333" s="214">
        <v>0</v>
      </c>
      <c r="CM1333" s="214">
        <v>0</v>
      </c>
      <c r="CN1333" s="214">
        <v>0</v>
      </c>
      <c r="CO1333" s="214">
        <v>0</v>
      </c>
      <c r="CP1333" s="214">
        <v>0</v>
      </c>
      <c r="CQ1333" s="214">
        <v>0</v>
      </c>
      <c r="CR1333" s="214">
        <v>0</v>
      </c>
      <c r="CS1333" s="214">
        <v>0</v>
      </c>
      <c r="CT1333" s="214">
        <v>0</v>
      </c>
      <c r="CU1333" s="214">
        <v>0</v>
      </c>
      <c r="CV1333" s="237">
        <v>0</v>
      </c>
      <c r="CW1333" s="219"/>
      <c r="CX1333" s="240">
        <v>0</v>
      </c>
      <c r="CY1333" s="214">
        <v>0</v>
      </c>
      <c r="CZ1333" s="214">
        <v>0</v>
      </c>
      <c r="DA1333" s="214">
        <v>0</v>
      </c>
      <c r="DB1333" s="214">
        <v>0</v>
      </c>
      <c r="DC1333" s="214">
        <v>0</v>
      </c>
      <c r="DD1333" s="214">
        <v>0</v>
      </c>
      <c r="DE1333" s="214">
        <v>0</v>
      </c>
      <c r="DF1333" s="214">
        <v>0</v>
      </c>
      <c r="DG1333" s="214">
        <v>0</v>
      </c>
      <c r="DH1333" s="214">
        <v>0</v>
      </c>
      <c r="DI1333" s="214">
        <v>0</v>
      </c>
      <c r="DJ1333" s="214">
        <v>0</v>
      </c>
      <c r="DK1333" s="214">
        <v>0</v>
      </c>
      <c r="DL1333" s="214">
        <v>0</v>
      </c>
      <c r="DM1333" s="214">
        <v>0</v>
      </c>
      <c r="DN1333" s="214">
        <v>0</v>
      </c>
      <c r="DO1333" s="214">
        <v>0</v>
      </c>
      <c r="DP1333" s="214">
        <v>0</v>
      </c>
      <c r="DQ1333" s="243">
        <v>0</v>
      </c>
      <c r="DR1333" s="219"/>
      <c r="DS1333" s="246">
        <v>0</v>
      </c>
      <c r="DT1333" s="214">
        <v>0</v>
      </c>
      <c r="DU1333" s="214">
        <v>2</v>
      </c>
      <c r="DV1333" s="214">
        <v>0</v>
      </c>
      <c r="DW1333" s="214">
        <v>0</v>
      </c>
      <c r="DX1333" s="249">
        <v>0</v>
      </c>
      <c r="DY1333" s="219"/>
      <c r="DZ1333" s="252">
        <v>0</v>
      </c>
      <c r="EA1333" s="214">
        <v>11</v>
      </c>
      <c r="EB1333" s="214">
        <v>0</v>
      </c>
      <c r="EC1333" s="214">
        <v>0</v>
      </c>
      <c r="ED1333" s="214">
        <v>0</v>
      </c>
      <c r="EE1333" s="214">
        <v>0</v>
      </c>
      <c r="EF1333" s="214">
        <v>0</v>
      </c>
      <c r="EG1333" s="214">
        <v>0</v>
      </c>
      <c r="EH1333" s="214">
        <v>0</v>
      </c>
      <c r="EI1333" s="214">
        <v>0</v>
      </c>
      <c r="EJ1333" s="214">
        <v>0</v>
      </c>
      <c r="EK1333" s="255">
        <v>0</v>
      </c>
    </row>
    <row r="1334" spans="1:143">
      <c r="B1334" s="8" t="s">
        <v>27</v>
      </c>
      <c r="C1334" s="115" t="s">
        <v>1938</v>
      </c>
      <c r="D1334" s="115"/>
      <c r="E1334" s="115"/>
      <c r="F1334" s="115" t="s">
        <v>1982</v>
      </c>
      <c r="G1334" s="115" t="s">
        <v>1940</v>
      </c>
      <c r="H1334" s="115" t="s">
        <v>760</v>
      </c>
      <c r="I1334" s="115" t="s">
        <v>716</v>
      </c>
      <c r="J1334" s="118" t="s">
        <v>759</v>
      </c>
      <c r="K1334" s="202"/>
      <c r="L1334" s="205" t="str">
        <f>K1334 * W1334</f>
        <v>0</v>
      </c>
      <c r="M1334" s="205" t="str">
        <f>K1334 * X1334</f>
        <v>0</v>
      </c>
      <c r="N1334" s="205" t="str">
        <f>K1334 * Y1334</f>
        <v>0</v>
      </c>
      <c r="O1334" s="205" t="str">
        <f>K1334 * Z1334</f>
        <v>0</v>
      </c>
      <c r="P1334" s="205" t="str">
        <f>K1334 * AA1334</f>
        <v>0</v>
      </c>
      <c r="Q1334" s="208" t="str">
        <f>K1334 * AB1334</f>
        <v>0</v>
      </c>
      <c r="R1334"/>
      <c r="S1334" s="211">
        <v>0</v>
      </c>
      <c r="T1334" s="214" t="str">
        <f>U1334 + V1334</f>
        <v>0</v>
      </c>
      <c r="U1334" s="214">
        <v>0</v>
      </c>
      <c r="V1334" s="214" t="str">
        <f>SUM( W1334:AB1334 )</f>
        <v>0</v>
      </c>
      <c r="W1334" s="214" t="str">
        <f>SUM(AI1334:AU1334)</f>
        <v>0</v>
      </c>
      <c r="X1334" s="214" t="str">
        <f>SUM(AW1334:CG1334)</f>
        <v>0</v>
      </c>
      <c r="Y1334" s="214" t="str">
        <f>SUM(CI1334:CV1334)</f>
        <v>0</v>
      </c>
      <c r="Z1334" s="214" t="str">
        <f>SUM(CX1334:DQ1334)</f>
        <v>0</v>
      </c>
      <c r="AA1334" s="214" t="str">
        <f>SUM(DS1334:DX1334)</f>
        <v>0</v>
      </c>
      <c r="AB1334" s="214" t="str">
        <f>SUM(DZ1334:EK1334)</f>
        <v>0</v>
      </c>
      <c r="AC1334" s="217" t="str">
        <f> X1334+AA1334</f>
        <v>0</v>
      </c>
      <c r="AD1334" s="219"/>
      <c r="AE1334" s="219"/>
      <c r="AF1334" s="219"/>
      <c r="AG1334" s="220"/>
      <c r="AH1334" s="219"/>
      <c r="AI1334" s="222">
        <v>0</v>
      </c>
      <c r="AJ1334" s="214">
        <v>0</v>
      </c>
      <c r="AK1334" s="214">
        <v>0</v>
      </c>
      <c r="AL1334" s="214">
        <v>0</v>
      </c>
      <c r="AM1334" s="214">
        <v>0</v>
      </c>
      <c r="AN1334" s="214">
        <v>0</v>
      </c>
      <c r="AO1334" s="214">
        <v>0</v>
      </c>
      <c r="AP1334" s="214">
        <v>0</v>
      </c>
      <c r="AQ1334" s="214">
        <v>0</v>
      </c>
      <c r="AR1334" s="214">
        <v>0</v>
      </c>
      <c r="AS1334" s="214">
        <v>0</v>
      </c>
      <c r="AT1334" s="214">
        <v>0</v>
      </c>
      <c r="AU1334" s="225">
        <v>0</v>
      </c>
      <c r="AV1334" s="219"/>
      <c r="AW1334" s="228">
        <v>0</v>
      </c>
      <c r="AX1334" s="214">
        <v>0</v>
      </c>
      <c r="AY1334" s="214">
        <v>0</v>
      </c>
      <c r="AZ1334" s="214">
        <v>0</v>
      </c>
      <c r="BA1334" s="214">
        <v>0</v>
      </c>
      <c r="BB1334" s="214">
        <v>0</v>
      </c>
      <c r="BC1334" s="214">
        <v>0</v>
      </c>
      <c r="BD1334" s="214">
        <v>0</v>
      </c>
      <c r="BE1334" s="214">
        <v>0</v>
      </c>
      <c r="BF1334" s="214">
        <v>0</v>
      </c>
      <c r="BG1334" s="214">
        <v>0</v>
      </c>
      <c r="BH1334" s="214">
        <v>0</v>
      </c>
      <c r="BI1334" s="214">
        <v>0</v>
      </c>
      <c r="BJ1334" s="214">
        <v>0</v>
      </c>
      <c r="BK1334" s="214">
        <v>0</v>
      </c>
      <c r="BL1334" s="214">
        <v>13</v>
      </c>
      <c r="BM1334" s="214">
        <v>0</v>
      </c>
      <c r="BN1334" s="214">
        <v>0</v>
      </c>
      <c r="BO1334" s="214">
        <v>0</v>
      </c>
      <c r="BP1334" s="214">
        <v>0</v>
      </c>
      <c r="BQ1334" s="214">
        <v>0</v>
      </c>
      <c r="BR1334" s="214">
        <v>0</v>
      </c>
      <c r="BS1334" s="214">
        <v>0</v>
      </c>
      <c r="BT1334" s="214">
        <v>0</v>
      </c>
      <c r="BU1334" s="214">
        <v>0</v>
      </c>
      <c r="BV1334" s="214">
        <v>0</v>
      </c>
      <c r="BW1334" s="214">
        <v>0</v>
      </c>
      <c r="BX1334" s="214">
        <v>0</v>
      </c>
      <c r="BY1334" s="214">
        <v>0</v>
      </c>
      <c r="BZ1334" s="214">
        <v>0</v>
      </c>
      <c r="CA1334" s="214">
        <v>0</v>
      </c>
      <c r="CB1334" s="214">
        <v>0</v>
      </c>
      <c r="CC1334" s="214">
        <v>0</v>
      </c>
      <c r="CD1334" s="214">
        <v>0</v>
      </c>
      <c r="CE1334" s="214">
        <v>0</v>
      </c>
      <c r="CF1334" s="214">
        <v>0</v>
      </c>
      <c r="CG1334" s="231">
        <v>0</v>
      </c>
      <c r="CH1334" s="219"/>
      <c r="CI1334" s="234">
        <v>0</v>
      </c>
      <c r="CJ1334" s="214">
        <v>0</v>
      </c>
      <c r="CK1334" s="214">
        <v>0</v>
      </c>
      <c r="CL1334" s="214">
        <v>0</v>
      </c>
      <c r="CM1334" s="214">
        <v>0</v>
      </c>
      <c r="CN1334" s="214">
        <v>0</v>
      </c>
      <c r="CO1334" s="214">
        <v>0</v>
      </c>
      <c r="CP1334" s="214">
        <v>0</v>
      </c>
      <c r="CQ1334" s="214">
        <v>0</v>
      </c>
      <c r="CR1334" s="214">
        <v>0</v>
      </c>
      <c r="CS1334" s="214">
        <v>0</v>
      </c>
      <c r="CT1334" s="214">
        <v>0</v>
      </c>
      <c r="CU1334" s="214">
        <v>0</v>
      </c>
      <c r="CV1334" s="237">
        <v>0</v>
      </c>
      <c r="CW1334" s="219"/>
      <c r="CX1334" s="240">
        <v>0</v>
      </c>
      <c r="CY1334" s="214">
        <v>0</v>
      </c>
      <c r="CZ1334" s="214">
        <v>0</v>
      </c>
      <c r="DA1334" s="214">
        <v>0</v>
      </c>
      <c r="DB1334" s="214">
        <v>0</v>
      </c>
      <c r="DC1334" s="214">
        <v>0</v>
      </c>
      <c r="DD1334" s="214">
        <v>0</v>
      </c>
      <c r="DE1334" s="214">
        <v>0</v>
      </c>
      <c r="DF1334" s="214">
        <v>0</v>
      </c>
      <c r="DG1334" s="214">
        <v>0</v>
      </c>
      <c r="DH1334" s="214">
        <v>0</v>
      </c>
      <c r="DI1334" s="214">
        <v>0</v>
      </c>
      <c r="DJ1334" s="214">
        <v>0</v>
      </c>
      <c r="DK1334" s="214">
        <v>0</v>
      </c>
      <c r="DL1334" s="214">
        <v>0</v>
      </c>
      <c r="DM1334" s="214">
        <v>0</v>
      </c>
      <c r="DN1334" s="214">
        <v>0</v>
      </c>
      <c r="DO1334" s="214">
        <v>0</v>
      </c>
      <c r="DP1334" s="214">
        <v>0</v>
      </c>
      <c r="DQ1334" s="243">
        <v>0</v>
      </c>
      <c r="DR1334" s="219"/>
      <c r="DS1334" s="246">
        <v>0</v>
      </c>
      <c r="DT1334" s="214">
        <v>0</v>
      </c>
      <c r="DU1334" s="214">
        <v>0</v>
      </c>
      <c r="DV1334" s="214">
        <v>0</v>
      </c>
      <c r="DW1334" s="214">
        <v>0</v>
      </c>
      <c r="DX1334" s="249">
        <v>2</v>
      </c>
      <c r="DY1334" s="219"/>
      <c r="DZ1334" s="252">
        <v>0</v>
      </c>
      <c r="EA1334" s="214">
        <v>0</v>
      </c>
      <c r="EB1334" s="214">
        <v>0</v>
      </c>
      <c r="EC1334" s="214">
        <v>0</v>
      </c>
      <c r="ED1334" s="214">
        <v>0</v>
      </c>
      <c r="EE1334" s="214">
        <v>0</v>
      </c>
      <c r="EF1334" s="214">
        <v>0</v>
      </c>
      <c r="EG1334" s="214">
        <v>0</v>
      </c>
      <c r="EH1334" s="214">
        <v>0</v>
      </c>
      <c r="EI1334" s="214">
        <v>0</v>
      </c>
      <c r="EJ1334" s="214">
        <v>0</v>
      </c>
      <c r="EK1334" s="255">
        <v>0</v>
      </c>
    </row>
    <row r="1335" spans="1:143">
      <c r="B1335" s="8" t="s">
        <v>25</v>
      </c>
      <c r="C1335" s="115" t="s">
        <v>1938</v>
      </c>
      <c r="D1335" s="115"/>
      <c r="E1335" s="115"/>
      <c r="F1335" s="115" t="s">
        <v>1983</v>
      </c>
      <c r="G1335" s="115" t="s">
        <v>1944</v>
      </c>
      <c r="H1335" s="115" t="s">
        <v>157</v>
      </c>
      <c r="I1335" s="115" t="s">
        <v>158</v>
      </c>
      <c r="J1335" s="118" t="s">
        <v>159</v>
      </c>
      <c r="K1335" s="202"/>
      <c r="L1335" s="205" t="str">
        <f>K1335 * W1335</f>
        <v>0</v>
      </c>
      <c r="M1335" s="205" t="str">
        <f>K1335 * X1335</f>
        <v>0</v>
      </c>
      <c r="N1335" s="205" t="str">
        <f>K1335 * Y1335</f>
        <v>0</v>
      </c>
      <c r="O1335" s="205" t="str">
        <f>K1335 * Z1335</f>
        <v>0</v>
      </c>
      <c r="P1335" s="205" t="str">
        <f>K1335 * AA1335</f>
        <v>0</v>
      </c>
      <c r="Q1335" s="208" t="str">
        <f>K1335 * AB1335</f>
        <v>0</v>
      </c>
      <c r="R1335"/>
      <c r="S1335" s="211">
        <v>0</v>
      </c>
      <c r="T1335" s="214" t="str">
        <f>U1335 + V1335</f>
        <v>0</v>
      </c>
      <c r="U1335" s="214">
        <v>0</v>
      </c>
      <c r="V1335" s="214" t="str">
        <f>SUM( W1335:AB1335 )</f>
        <v>0</v>
      </c>
      <c r="W1335" s="214" t="str">
        <f>SUM(AI1335:AU1335)</f>
        <v>0</v>
      </c>
      <c r="X1335" s="214" t="str">
        <f>SUM(AW1335:CG1335)</f>
        <v>0</v>
      </c>
      <c r="Y1335" s="214" t="str">
        <f>SUM(CI1335:CV1335)</f>
        <v>0</v>
      </c>
      <c r="Z1335" s="214" t="str">
        <f>SUM(CX1335:DQ1335)</f>
        <v>0</v>
      </c>
      <c r="AA1335" s="214" t="str">
        <f>SUM(DS1335:DX1335)</f>
        <v>0</v>
      </c>
      <c r="AB1335" s="214" t="str">
        <f>SUM(DZ1335:EK1335)</f>
        <v>0</v>
      </c>
      <c r="AC1335" s="217" t="str">
        <f> X1335+AA1335</f>
        <v>0</v>
      </c>
      <c r="AD1335" s="219"/>
      <c r="AE1335" s="219"/>
      <c r="AF1335" s="219"/>
      <c r="AG1335" s="220"/>
      <c r="AH1335" s="219"/>
      <c r="AI1335" s="222">
        <v>1</v>
      </c>
      <c r="AJ1335" s="214">
        <v>0</v>
      </c>
      <c r="AK1335" s="214">
        <v>0</v>
      </c>
      <c r="AL1335" s="214">
        <v>0</v>
      </c>
      <c r="AM1335" s="214">
        <v>0</v>
      </c>
      <c r="AN1335" s="214">
        <v>0</v>
      </c>
      <c r="AO1335" s="214">
        <v>0</v>
      </c>
      <c r="AP1335" s="214">
        <v>0</v>
      </c>
      <c r="AQ1335" s="214">
        <v>0</v>
      </c>
      <c r="AR1335" s="214">
        <v>11</v>
      </c>
      <c r="AS1335" s="214">
        <v>0</v>
      </c>
      <c r="AT1335" s="214">
        <v>0</v>
      </c>
      <c r="AU1335" s="225">
        <v>0</v>
      </c>
      <c r="AV1335" s="219"/>
      <c r="AW1335" s="228">
        <v>0</v>
      </c>
      <c r="AX1335" s="214">
        <v>0</v>
      </c>
      <c r="AY1335" s="214">
        <v>0</v>
      </c>
      <c r="AZ1335" s="214">
        <v>0</v>
      </c>
      <c r="BA1335" s="214">
        <v>0</v>
      </c>
      <c r="BB1335" s="214">
        <v>0</v>
      </c>
      <c r="BC1335" s="214">
        <v>0</v>
      </c>
      <c r="BD1335" s="214">
        <v>0</v>
      </c>
      <c r="BE1335" s="214">
        <v>0</v>
      </c>
      <c r="BF1335" s="214">
        <v>0</v>
      </c>
      <c r="BG1335" s="214">
        <v>0</v>
      </c>
      <c r="BH1335" s="214">
        <v>0</v>
      </c>
      <c r="BI1335" s="214">
        <v>0</v>
      </c>
      <c r="BJ1335" s="214">
        <v>0</v>
      </c>
      <c r="BK1335" s="214">
        <v>0</v>
      </c>
      <c r="BL1335" s="214">
        <v>4</v>
      </c>
      <c r="BM1335" s="214">
        <v>0</v>
      </c>
      <c r="BN1335" s="214">
        <v>0</v>
      </c>
      <c r="BO1335" s="214">
        <v>0</v>
      </c>
      <c r="BP1335" s="214">
        <v>0</v>
      </c>
      <c r="BQ1335" s="214">
        <v>0</v>
      </c>
      <c r="BR1335" s="214">
        <v>0</v>
      </c>
      <c r="BS1335" s="214">
        <v>0</v>
      </c>
      <c r="BT1335" s="214">
        <v>0</v>
      </c>
      <c r="BU1335" s="214">
        <v>0</v>
      </c>
      <c r="BV1335" s="214">
        <v>0</v>
      </c>
      <c r="BW1335" s="214">
        <v>0</v>
      </c>
      <c r="BX1335" s="214">
        <v>0</v>
      </c>
      <c r="BY1335" s="214">
        <v>0</v>
      </c>
      <c r="BZ1335" s="214">
        <v>0</v>
      </c>
      <c r="CA1335" s="214">
        <v>0</v>
      </c>
      <c r="CB1335" s="214">
        <v>0</v>
      </c>
      <c r="CC1335" s="214">
        <v>0</v>
      </c>
      <c r="CD1335" s="214">
        <v>0</v>
      </c>
      <c r="CE1335" s="214">
        <v>0</v>
      </c>
      <c r="CF1335" s="214">
        <v>0</v>
      </c>
      <c r="CG1335" s="231">
        <v>0</v>
      </c>
      <c r="CH1335" s="219"/>
      <c r="CI1335" s="234">
        <v>0</v>
      </c>
      <c r="CJ1335" s="214">
        <v>0</v>
      </c>
      <c r="CK1335" s="214">
        <v>0</v>
      </c>
      <c r="CL1335" s="214">
        <v>0</v>
      </c>
      <c r="CM1335" s="214">
        <v>0</v>
      </c>
      <c r="CN1335" s="214">
        <v>0</v>
      </c>
      <c r="CO1335" s="214">
        <v>0</v>
      </c>
      <c r="CP1335" s="214">
        <v>0</v>
      </c>
      <c r="CQ1335" s="214">
        <v>0</v>
      </c>
      <c r="CR1335" s="214">
        <v>0</v>
      </c>
      <c r="CS1335" s="214">
        <v>0</v>
      </c>
      <c r="CT1335" s="214">
        <v>0</v>
      </c>
      <c r="CU1335" s="214">
        <v>0</v>
      </c>
      <c r="CV1335" s="237">
        <v>0</v>
      </c>
      <c r="CW1335" s="219"/>
      <c r="CX1335" s="240">
        <v>0</v>
      </c>
      <c r="CY1335" s="214">
        <v>0</v>
      </c>
      <c r="CZ1335" s="214">
        <v>0</v>
      </c>
      <c r="DA1335" s="214">
        <v>0</v>
      </c>
      <c r="DB1335" s="214">
        <v>0</v>
      </c>
      <c r="DC1335" s="214">
        <v>0</v>
      </c>
      <c r="DD1335" s="214">
        <v>0</v>
      </c>
      <c r="DE1335" s="214">
        <v>0</v>
      </c>
      <c r="DF1335" s="214">
        <v>0</v>
      </c>
      <c r="DG1335" s="214">
        <v>0</v>
      </c>
      <c r="DH1335" s="214">
        <v>0</v>
      </c>
      <c r="DI1335" s="214">
        <v>0</v>
      </c>
      <c r="DJ1335" s="214">
        <v>0</v>
      </c>
      <c r="DK1335" s="214">
        <v>0</v>
      </c>
      <c r="DL1335" s="214">
        <v>0</v>
      </c>
      <c r="DM1335" s="214">
        <v>0</v>
      </c>
      <c r="DN1335" s="214">
        <v>0</v>
      </c>
      <c r="DO1335" s="214">
        <v>0</v>
      </c>
      <c r="DP1335" s="214">
        <v>0</v>
      </c>
      <c r="DQ1335" s="243">
        <v>0</v>
      </c>
      <c r="DR1335" s="219"/>
      <c r="DS1335" s="246">
        <v>0</v>
      </c>
      <c r="DT1335" s="214">
        <v>0</v>
      </c>
      <c r="DU1335" s="214">
        <v>4</v>
      </c>
      <c r="DV1335" s="214">
        <v>0</v>
      </c>
      <c r="DW1335" s="214">
        <v>0</v>
      </c>
      <c r="DX1335" s="249">
        <v>2</v>
      </c>
      <c r="DY1335" s="219"/>
      <c r="DZ1335" s="252">
        <v>0</v>
      </c>
      <c r="EA1335" s="214">
        <v>0</v>
      </c>
      <c r="EB1335" s="214">
        <v>0</v>
      </c>
      <c r="EC1335" s="214">
        <v>0</v>
      </c>
      <c r="ED1335" s="214">
        <v>0</v>
      </c>
      <c r="EE1335" s="214">
        <v>0</v>
      </c>
      <c r="EF1335" s="214">
        <v>0</v>
      </c>
      <c r="EG1335" s="214">
        <v>0</v>
      </c>
      <c r="EH1335" s="214">
        <v>0</v>
      </c>
      <c r="EI1335" s="214">
        <v>0</v>
      </c>
      <c r="EJ1335" s="214">
        <v>0</v>
      </c>
      <c r="EK1335" s="255">
        <v>0</v>
      </c>
    </row>
    <row r="1336" spans="1:143">
      <c r="B1336" s="8" t="s">
        <v>25</v>
      </c>
      <c r="C1336" s="115" t="s">
        <v>1938</v>
      </c>
      <c r="D1336" s="115"/>
      <c r="E1336" s="115"/>
      <c r="F1336" s="115" t="s">
        <v>1983</v>
      </c>
      <c r="G1336" s="115" t="s">
        <v>1944</v>
      </c>
      <c r="H1336" s="115" t="s">
        <v>741</v>
      </c>
      <c r="I1336" s="115" t="s">
        <v>716</v>
      </c>
      <c r="J1336" s="118" t="s">
        <v>742</v>
      </c>
      <c r="K1336" s="202"/>
      <c r="L1336" s="205" t="str">
        <f>K1336 * W1336</f>
        <v>0</v>
      </c>
      <c r="M1336" s="205" t="str">
        <f>K1336 * X1336</f>
        <v>0</v>
      </c>
      <c r="N1336" s="205" t="str">
        <f>K1336 * Y1336</f>
        <v>0</v>
      </c>
      <c r="O1336" s="205" t="str">
        <f>K1336 * Z1336</f>
        <v>0</v>
      </c>
      <c r="P1336" s="205" t="str">
        <f>K1336 * AA1336</f>
        <v>0</v>
      </c>
      <c r="Q1336" s="208" t="str">
        <f>K1336 * AB1336</f>
        <v>0</v>
      </c>
      <c r="R1336"/>
      <c r="S1336" s="211">
        <v>0</v>
      </c>
      <c r="T1336" s="214" t="str">
        <f>U1336 + V1336</f>
        <v>0</v>
      </c>
      <c r="U1336" s="214">
        <v>0</v>
      </c>
      <c r="V1336" s="214" t="str">
        <f>SUM( W1336:AB1336 )</f>
        <v>0</v>
      </c>
      <c r="W1336" s="214" t="str">
        <f>SUM(AI1336:AU1336)</f>
        <v>0</v>
      </c>
      <c r="X1336" s="214" t="str">
        <f>SUM(AW1336:CG1336)</f>
        <v>0</v>
      </c>
      <c r="Y1336" s="214" t="str">
        <f>SUM(CI1336:CV1336)</f>
        <v>0</v>
      </c>
      <c r="Z1336" s="214" t="str">
        <f>SUM(CX1336:DQ1336)</f>
        <v>0</v>
      </c>
      <c r="AA1336" s="214" t="str">
        <f>SUM(DS1336:DX1336)</f>
        <v>0</v>
      </c>
      <c r="AB1336" s="214" t="str">
        <f>SUM(DZ1336:EK1336)</f>
        <v>0</v>
      </c>
      <c r="AC1336" s="217" t="str">
        <f> X1336+AA1336</f>
        <v>0</v>
      </c>
      <c r="AD1336" s="219"/>
      <c r="AE1336" s="219"/>
      <c r="AF1336" s="219"/>
      <c r="AG1336" s="220"/>
      <c r="AH1336" s="219"/>
      <c r="AI1336" s="222">
        <v>0</v>
      </c>
      <c r="AJ1336" s="214">
        <v>0</v>
      </c>
      <c r="AK1336" s="214">
        <v>0</v>
      </c>
      <c r="AL1336" s="214">
        <v>0</v>
      </c>
      <c r="AM1336" s="214">
        <v>0</v>
      </c>
      <c r="AN1336" s="214">
        <v>0</v>
      </c>
      <c r="AO1336" s="214">
        <v>0</v>
      </c>
      <c r="AP1336" s="214">
        <v>0</v>
      </c>
      <c r="AQ1336" s="214">
        <v>0</v>
      </c>
      <c r="AR1336" s="214">
        <v>11</v>
      </c>
      <c r="AS1336" s="214">
        <v>0</v>
      </c>
      <c r="AT1336" s="214">
        <v>0</v>
      </c>
      <c r="AU1336" s="225">
        <v>0</v>
      </c>
      <c r="AV1336" s="219"/>
      <c r="AW1336" s="228">
        <v>0</v>
      </c>
      <c r="AX1336" s="214">
        <v>0</v>
      </c>
      <c r="AY1336" s="214">
        <v>0</v>
      </c>
      <c r="AZ1336" s="214">
        <v>0</v>
      </c>
      <c r="BA1336" s="214">
        <v>0</v>
      </c>
      <c r="BB1336" s="214">
        <v>0</v>
      </c>
      <c r="BC1336" s="214">
        <v>0</v>
      </c>
      <c r="BD1336" s="214">
        <v>0</v>
      </c>
      <c r="BE1336" s="214">
        <v>0</v>
      </c>
      <c r="BF1336" s="214">
        <v>0</v>
      </c>
      <c r="BG1336" s="214">
        <v>0</v>
      </c>
      <c r="BH1336" s="214">
        <v>0</v>
      </c>
      <c r="BI1336" s="214">
        <v>2</v>
      </c>
      <c r="BJ1336" s="214">
        <v>0</v>
      </c>
      <c r="BK1336" s="214">
        <v>0</v>
      </c>
      <c r="BL1336" s="214">
        <v>13</v>
      </c>
      <c r="BM1336" s="214">
        <v>0</v>
      </c>
      <c r="BN1336" s="214">
        <v>0</v>
      </c>
      <c r="BO1336" s="214">
        <v>0</v>
      </c>
      <c r="BP1336" s="214">
        <v>0</v>
      </c>
      <c r="BQ1336" s="214">
        <v>0</v>
      </c>
      <c r="BR1336" s="214">
        <v>0</v>
      </c>
      <c r="BS1336" s="214">
        <v>0</v>
      </c>
      <c r="BT1336" s="214">
        <v>0</v>
      </c>
      <c r="BU1336" s="214">
        <v>0</v>
      </c>
      <c r="BV1336" s="214">
        <v>0</v>
      </c>
      <c r="BW1336" s="214">
        <v>0</v>
      </c>
      <c r="BX1336" s="214">
        <v>0</v>
      </c>
      <c r="BY1336" s="214">
        <v>0</v>
      </c>
      <c r="BZ1336" s="214">
        <v>0</v>
      </c>
      <c r="CA1336" s="214">
        <v>0</v>
      </c>
      <c r="CB1336" s="214">
        <v>0</v>
      </c>
      <c r="CC1336" s="214">
        <v>0</v>
      </c>
      <c r="CD1336" s="214">
        <v>0</v>
      </c>
      <c r="CE1336" s="214">
        <v>0</v>
      </c>
      <c r="CF1336" s="214">
        <v>0</v>
      </c>
      <c r="CG1336" s="231">
        <v>0</v>
      </c>
      <c r="CH1336" s="219"/>
      <c r="CI1336" s="234">
        <v>0</v>
      </c>
      <c r="CJ1336" s="214">
        <v>0</v>
      </c>
      <c r="CK1336" s="214">
        <v>0</v>
      </c>
      <c r="CL1336" s="214">
        <v>0</v>
      </c>
      <c r="CM1336" s="214">
        <v>0</v>
      </c>
      <c r="CN1336" s="214">
        <v>0</v>
      </c>
      <c r="CO1336" s="214">
        <v>0</v>
      </c>
      <c r="CP1336" s="214">
        <v>0</v>
      </c>
      <c r="CQ1336" s="214">
        <v>0</v>
      </c>
      <c r="CR1336" s="214">
        <v>0</v>
      </c>
      <c r="CS1336" s="214">
        <v>0</v>
      </c>
      <c r="CT1336" s="214">
        <v>0</v>
      </c>
      <c r="CU1336" s="214">
        <v>0</v>
      </c>
      <c r="CV1336" s="237">
        <v>0</v>
      </c>
      <c r="CW1336" s="219"/>
      <c r="CX1336" s="240">
        <v>0</v>
      </c>
      <c r="CY1336" s="214">
        <v>0</v>
      </c>
      <c r="CZ1336" s="214">
        <v>0</v>
      </c>
      <c r="DA1336" s="214">
        <v>0</v>
      </c>
      <c r="DB1336" s="214">
        <v>0</v>
      </c>
      <c r="DC1336" s="214">
        <v>0</v>
      </c>
      <c r="DD1336" s="214">
        <v>0</v>
      </c>
      <c r="DE1336" s="214">
        <v>0</v>
      </c>
      <c r="DF1336" s="214">
        <v>0</v>
      </c>
      <c r="DG1336" s="214">
        <v>0</v>
      </c>
      <c r="DH1336" s="214">
        <v>0</v>
      </c>
      <c r="DI1336" s="214">
        <v>0</v>
      </c>
      <c r="DJ1336" s="214">
        <v>0</v>
      </c>
      <c r="DK1336" s="214">
        <v>0</v>
      </c>
      <c r="DL1336" s="214">
        <v>0</v>
      </c>
      <c r="DM1336" s="214">
        <v>0</v>
      </c>
      <c r="DN1336" s="214">
        <v>0</v>
      </c>
      <c r="DO1336" s="214">
        <v>0</v>
      </c>
      <c r="DP1336" s="214">
        <v>0</v>
      </c>
      <c r="DQ1336" s="243">
        <v>0</v>
      </c>
      <c r="DR1336" s="219"/>
      <c r="DS1336" s="246">
        <v>0</v>
      </c>
      <c r="DT1336" s="214">
        <v>0</v>
      </c>
      <c r="DU1336" s="214">
        <v>8</v>
      </c>
      <c r="DV1336" s="214">
        <v>0</v>
      </c>
      <c r="DW1336" s="214">
        <v>0</v>
      </c>
      <c r="DX1336" s="249">
        <v>2</v>
      </c>
      <c r="DY1336" s="219"/>
      <c r="DZ1336" s="252">
        <v>0</v>
      </c>
      <c r="EA1336" s="214">
        <v>0</v>
      </c>
      <c r="EB1336" s="214">
        <v>0</v>
      </c>
      <c r="EC1336" s="214">
        <v>0</v>
      </c>
      <c r="ED1336" s="214">
        <v>0</v>
      </c>
      <c r="EE1336" s="214">
        <v>0</v>
      </c>
      <c r="EF1336" s="214">
        <v>0</v>
      </c>
      <c r="EG1336" s="214">
        <v>0</v>
      </c>
      <c r="EH1336" s="214">
        <v>0</v>
      </c>
      <c r="EI1336" s="214">
        <v>0</v>
      </c>
      <c r="EJ1336" s="214">
        <v>0</v>
      </c>
      <c r="EK1336" s="255">
        <v>0</v>
      </c>
    </row>
    <row r="1337" spans="1:143">
      <c r="B1337" s="8" t="s">
        <v>25</v>
      </c>
      <c r="C1337" s="115" t="s">
        <v>1938</v>
      </c>
      <c r="D1337" s="115"/>
      <c r="E1337" s="115"/>
      <c r="F1337" s="115" t="s">
        <v>1983</v>
      </c>
      <c r="G1337" s="115" t="s">
        <v>1944</v>
      </c>
      <c r="H1337" s="115" t="s">
        <v>744</v>
      </c>
      <c r="I1337" s="115" t="s">
        <v>719</v>
      </c>
      <c r="J1337" s="118" t="s">
        <v>742</v>
      </c>
      <c r="K1337" s="202"/>
      <c r="L1337" s="205" t="str">
        <f>K1337 * W1337</f>
        <v>0</v>
      </c>
      <c r="M1337" s="205" t="str">
        <f>K1337 * X1337</f>
        <v>0</v>
      </c>
      <c r="N1337" s="205" t="str">
        <f>K1337 * Y1337</f>
        <v>0</v>
      </c>
      <c r="O1337" s="205" t="str">
        <f>K1337 * Z1337</f>
        <v>0</v>
      </c>
      <c r="P1337" s="205" t="str">
        <f>K1337 * AA1337</f>
        <v>0</v>
      </c>
      <c r="Q1337" s="208" t="str">
        <f>K1337 * AB1337</f>
        <v>0</v>
      </c>
      <c r="R1337"/>
      <c r="S1337" s="211">
        <v>0</v>
      </c>
      <c r="T1337" s="214" t="str">
        <f>U1337 + V1337</f>
        <v>0</v>
      </c>
      <c r="U1337" s="214">
        <v>22130</v>
      </c>
      <c r="V1337" s="214" t="str">
        <f>SUM( W1337:AB1337 )</f>
        <v>0</v>
      </c>
      <c r="W1337" s="214" t="str">
        <f>SUM(AI1337:AU1337)</f>
        <v>0</v>
      </c>
      <c r="X1337" s="214" t="str">
        <f>SUM(AW1337:CG1337)</f>
        <v>0</v>
      </c>
      <c r="Y1337" s="214" t="str">
        <f>SUM(CI1337:CV1337)</f>
        <v>0</v>
      </c>
      <c r="Z1337" s="214" t="str">
        <f>SUM(CX1337:DQ1337)</f>
        <v>0</v>
      </c>
      <c r="AA1337" s="214" t="str">
        <f>SUM(DS1337:DX1337)</f>
        <v>0</v>
      </c>
      <c r="AB1337" s="214" t="str">
        <f>SUM(DZ1337:EK1337)</f>
        <v>0</v>
      </c>
      <c r="AC1337" s="217" t="str">
        <f> X1337+AA1337</f>
        <v>0</v>
      </c>
      <c r="AD1337" s="219"/>
      <c r="AE1337" s="219"/>
      <c r="AF1337" s="219"/>
      <c r="AG1337" s="220"/>
      <c r="AH1337" s="219"/>
      <c r="AI1337" s="222">
        <v>0</v>
      </c>
      <c r="AJ1337" s="214">
        <v>0</v>
      </c>
      <c r="AK1337" s="214">
        <v>0</v>
      </c>
      <c r="AL1337" s="214">
        <v>0</v>
      </c>
      <c r="AM1337" s="214">
        <v>0</v>
      </c>
      <c r="AN1337" s="214">
        <v>0</v>
      </c>
      <c r="AO1337" s="214">
        <v>0</v>
      </c>
      <c r="AP1337" s="214">
        <v>0</v>
      </c>
      <c r="AQ1337" s="214">
        <v>0</v>
      </c>
      <c r="AR1337" s="214">
        <v>0</v>
      </c>
      <c r="AS1337" s="214">
        <v>0</v>
      </c>
      <c r="AT1337" s="214">
        <v>0</v>
      </c>
      <c r="AU1337" s="225">
        <v>0</v>
      </c>
      <c r="AV1337" s="219"/>
      <c r="AW1337" s="228">
        <v>0</v>
      </c>
      <c r="AX1337" s="214">
        <v>0</v>
      </c>
      <c r="AY1337" s="214">
        <v>0</v>
      </c>
      <c r="AZ1337" s="214">
        <v>0</v>
      </c>
      <c r="BA1337" s="214">
        <v>0</v>
      </c>
      <c r="BB1337" s="214">
        <v>0</v>
      </c>
      <c r="BC1337" s="214">
        <v>0</v>
      </c>
      <c r="BD1337" s="214">
        <v>0</v>
      </c>
      <c r="BE1337" s="214">
        <v>0</v>
      </c>
      <c r="BF1337" s="214">
        <v>0</v>
      </c>
      <c r="BG1337" s="214">
        <v>0</v>
      </c>
      <c r="BH1337" s="214">
        <v>0</v>
      </c>
      <c r="BI1337" s="214">
        <v>7</v>
      </c>
      <c r="BJ1337" s="214">
        <v>0</v>
      </c>
      <c r="BK1337" s="214">
        <v>0</v>
      </c>
      <c r="BL1337" s="214">
        <v>0</v>
      </c>
      <c r="BM1337" s="214">
        <v>0</v>
      </c>
      <c r="BN1337" s="214">
        <v>0</v>
      </c>
      <c r="BO1337" s="214">
        <v>26</v>
      </c>
      <c r="BP1337" s="214">
        <v>1</v>
      </c>
      <c r="BQ1337" s="214">
        <v>0</v>
      </c>
      <c r="BR1337" s="214">
        <v>0</v>
      </c>
      <c r="BS1337" s="214">
        <v>0</v>
      </c>
      <c r="BT1337" s="214">
        <v>0</v>
      </c>
      <c r="BU1337" s="214">
        <v>0</v>
      </c>
      <c r="BV1337" s="214">
        <v>0</v>
      </c>
      <c r="BW1337" s="214">
        <v>0</v>
      </c>
      <c r="BX1337" s="214">
        <v>0</v>
      </c>
      <c r="BY1337" s="214">
        <v>0</v>
      </c>
      <c r="BZ1337" s="214">
        <v>0</v>
      </c>
      <c r="CA1337" s="214">
        <v>0</v>
      </c>
      <c r="CB1337" s="214">
        <v>0</v>
      </c>
      <c r="CC1337" s="214">
        <v>0</v>
      </c>
      <c r="CD1337" s="214">
        <v>0</v>
      </c>
      <c r="CE1337" s="214">
        <v>4</v>
      </c>
      <c r="CF1337" s="214">
        <v>0</v>
      </c>
      <c r="CG1337" s="231">
        <v>0</v>
      </c>
      <c r="CH1337" s="219"/>
      <c r="CI1337" s="234">
        <v>0</v>
      </c>
      <c r="CJ1337" s="214">
        <v>0</v>
      </c>
      <c r="CK1337" s="214">
        <v>0</v>
      </c>
      <c r="CL1337" s="214">
        <v>0</v>
      </c>
      <c r="CM1337" s="214">
        <v>0</v>
      </c>
      <c r="CN1337" s="214">
        <v>0</v>
      </c>
      <c r="CO1337" s="214">
        <v>0</v>
      </c>
      <c r="CP1337" s="214">
        <v>0</v>
      </c>
      <c r="CQ1337" s="214">
        <v>0</v>
      </c>
      <c r="CR1337" s="214">
        <v>0</v>
      </c>
      <c r="CS1337" s="214">
        <v>0</v>
      </c>
      <c r="CT1337" s="214">
        <v>0</v>
      </c>
      <c r="CU1337" s="214">
        <v>0</v>
      </c>
      <c r="CV1337" s="237">
        <v>0</v>
      </c>
      <c r="CW1337" s="219"/>
      <c r="CX1337" s="240">
        <v>0</v>
      </c>
      <c r="CY1337" s="214">
        <v>0</v>
      </c>
      <c r="CZ1337" s="214">
        <v>0</v>
      </c>
      <c r="DA1337" s="214">
        <v>0</v>
      </c>
      <c r="DB1337" s="214">
        <v>0</v>
      </c>
      <c r="DC1337" s="214">
        <v>0</v>
      </c>
      <c r="DD1337" s="214">
        <v>0</v>
      </c>
      <c r="DE1337" s="214">
        <v>0</v>
      </c>
      <c r="DF1337" s="214">
        <v>0</v>
      </c>
      <c r="DG1337" s="214">
        <v>0</v>
      </c>
      <c r="DH1337" s="214">
        <v>0</v>
      </c>
      <c r="DI1337" s="214">
        <v>0</v>
      </c>
      <c r="DJ1337" s="214">
        <v>0</v>
      </c>
      <c r="DK1337" s="214">
        <v>0</v>
      </c>
      <c r="DL1337" s="214">
        <v>0</v>
      </c>
      <c r="DM1337" s="214">
        <v>0</v>
      </c>
      <c r="DN1337" s="214">
        <v>0</v>
      </c>
      <c r="DO1337" s="214">
        <v>0</v>
      </c>
      <c r="DP1337" s="214">
        <v>0</v>
      </c>
      <c r="DQ1337" s="243">
        <v>0</v>
      </c>
      <c r="DR1337" s="219"/>
      <c r="DS1337" s="246">
        <v>0</v>
      </c>
      <c r="DT1337" s="214">
        <v>0</v>
      </c>
      <c r="DU1337" s="214">
        <v>4</v>
      </c>
      <c r="DV1337" s="214">
        <v>0</v>
      </c>
      <c r="DW1337" s="214">
        <v>0</v>
      </c>
      <c r="DX1337" s="249">
        <v>10</v>
      </c>
      <c r="DY1337" s="219"/>
      <c r="DZ1337" s="252">
        <v>0</v>
      </c>
      <c r="EA1337" s="214">
        <v>0</v>
      </c>
      <c r="EB1337" s="214">
        <v>0</v>
      </c>
      <c r="EC1337" s="214">
        <v>0</v>
      </c>
      <c r="ED1337" s="214">
        <v>0</v>
      </c>
      <c r="EE1337" s="214">
        <v>0</v>
      </c>
      <c r="EF1337" s="214">
        <v>0</v>
      </c>
      <c r="EG1337" s="214">
        <v>0</v>
      </c>
      <c r="EH1337" s="214">
        <v>0</v>
      </c>
      <c r="EI1337" s="214">
        <v>0</v>
      </c>
      <c r="EJ1337" s="214">
        <v>0</v>
      </c>
      <c r="EK1337" s="255">
        <v>0</v>
      </c>
    </row>
    <row r="1338" spans="1:143">
      <c r="B1338" s="8" t="s">
        <v>25</v>
      </c>
      <c r="C1338" s="115" t="s">
        <v>1938</v>
      </c>
      <c r="D1338" s="115"/>
      <c r="E1338" s="115"/>
      <c r="F1338" s="115" t="s">
        <v>1984</v>
      </c>
      <c r="G1338" s="115" t="s">
        <v>1940</v>
      </c>
      <c r="H1338" s="115" t="s">
        <v>761</v>
      </c>
      <c r="I1338" s="115" t="s">
        <v>716</v>
      </c>
      <c r="J1338" s="118" t="s">
        <v>762</v>
      </c>
      <c r="K1338" s="202"/>
      <c r="L1338" s="205" t="str">
        <f>K1338 * W1338</f>
        <v>0</v>
      </c>
      <c r="M1338" s="205" t="str">
        <f>K1338 * X1338</f>
        <v>0</v>
      </c>
      <c r="N1338" s="205" t="str">
        <f>K1338 * Y1338</f>
        <v>0</v>
      </c>
      <c r="O1338" s="205" t="str">
        <f>K1338 * Z1338</f>
        <v>0</v>
      </c>
      <c r="P1338" s="205" t="str">
        <f>K1338 * AA1338</f>
        <v>0</v>
      </c>
      <c r="Q1338" s="208" t="str">
        <f>K1338 * AB1338</f>
        <v>0</v>
      </c>
      <c r="R1338"/>
      <c r="S1338" s="211">
        <v>0</v>
      </c>
      <c r="T1338" s="214" t="str">
        <f>U1338 + V1338</f>
        <v>0</v>
      </c>
      <c r="U1338" s="214">
        <v>20178</v>
      </c>
      <c r="V1338" s="214" t="str">
        <f>SUM( W1338:AB1338 )</f>
        <v>0</v>
      </c>
      <c r="W1338" s="214" t="str">
        <f>SUM(AI1338:AU1338)</f>
        <v>0</v>
      </c>
      <c r="X1338" s="214" t="str">
        <f>SUM(AW1338:CG1338)</f>
        <v>0</v>
      </c>
      <c r="Y1338" s="214" t="str">
        <f>SUM(CI1338:CV1338)</f>
        <v>0</v>
      </c>
      <c r="Z1338" s="214" t="str">
        <f>SUM(CX1338:DQ1338)</f>
        <v>0</v>
      </c>
      <c r="AA1338" s="214" t="str">
        <f>SUM(DS1338:DX1338)</f>
        <v>0</v>
      </c>
      <c r="AB1338" s="214" t="str">
        <f>SUM(DZ1338:EK1338)</f>
        <v>0</v>
      </c>
      <c r="AC1338" s="217" t="str">
        <f> X1338+AA1338</f>
        <v>0</v>
      </c>
      <c r="AD1338" s="219"/>
      <c r="AE1338" s="219"/>
      <c r="AF1338" s="219"/>
      <c r="AG1338" s="220"/>
      <c r="AH1338" s="219"/>
      <c r="AI1338" s="222">
        <v>0</v>
      </c>
      <c r="AJ1338" s="214">
        <v>0</v>
      </c>
      <c r="AK1338" s="214">
        <v>0</v>
      </c>
      <c r="AL1338" s="214">
        <v>0</v>
      </c>
      <c r="AM1338" s="214">
        <v>0</v>
      </c>
      <c r="AN1338" s="214">
        <v>0</v>
      </c>
      <c r="AO1338" s="214">
        <v>0</v>
      </c>
      <c r="AP1338" s="214">
        <v>0</v>
      </c>
      <c r="AQ1338" s="214">
        <v>1</v>
      </c>
      <c r="AR1338" s="214">
        <v>0</v>
      </c>
      <c r="AS1338" s="214">
        <v>0</v>
      </c>
      <c r="AT1338" s="214">
        <v>0</v>
      </c>
      <c r="AU1338" s="225">
        <v>0</v>
      </c>
      <c r="AV1338" s="219"/>
      <c r="AW1338" s="228">
        <v>0</v>
      </c>
      <c r="AX1338" s="214">
        <v>0</v>
      </c>
      <c r="AY1338" s="214">
        <v>0</v>
      </c>
      <c r="AZ1338" s="214">
        <v>0</v>
      </c>
      <c r="BA1338" s="214">
        <v>0</v>
      </c>
      <c r="BB1338" s="214">
        <v>0</v>
      </c>
      <c r="BC1338" s="214">
        <v>0</v>
      </c>
      <c r="BD1338" s="214">
        <v>0</v>
      </c>
      <c r="BE1338" s="214">
        <v>0</v>
      </c>
      <c r="BF1338" s="214">
        <v>0</v>
      </c>
      <c r="BG1338" s="214">
        <v>0</v>
      </c>
      <c r="BH1338" s="214">
        <v>0</v>
      </c>
      <c r="BI1338" s="214">
        <v>0</v>
      </c>
      <c r="BJ1338" s="214">
        <v>0</v>
      </c>
      <c r="BK1338" s="214">
        <v>0</v>
      </c>
      <c r="BL1338" s="214">
        <v>27</v>
      </c>
      <c r="BM1338" s="214">
        <v>0</v>
      </c>
      <c r="BN1338" s="214">
        <v>0</v>
      </c>
      <c r="BO1338" s="214">
        <v>0</v>
      </c>
      <c r="BP1338" s="214">
        <v>0</v>
      </c>
      <c r="BQ1338" s="214">
        <v>0</v>
      </c>
      <c r="BR1338" s="214">
        <v>0</v>
      </c>
      <c r="BS1338" s="214">
        <v>0</v>
      </c>
      <c r="BT1338" s="214">
        <v>0</v>
      </c>
      <c r="BU1338" s="214">
        <v>0</v>
      </c>
      <c r="BV1338" s="214">
        <v>0</v>
      </c>
      <c r="BW1338" s="214">
        <v>0</v>
      </c>
      <c r="BX1338" s="214">
        <v>0</v>
      </c>
      <c r="BY1338" s="214">
        <v>0</v>
      </c>
      <c r="BZ1338" s="214">
        <v>0</v>
      </c>
      <c r="CA1338" s="214">
        <v>0</v>
      </c>
      <c r="CB1338" s="214">
        <v>0</v>
      </c>
      <c r="CC1338" s="214">
        <v>0</v>
      </c>
      <c r="CD1338" s="214">
        <v>0</v>
      </c>
      <c r="CE1338" s="214">
        <v>0</v>
      </c>
      <c r="CF1338" s="214">
        <v>0</v>
      </c>
      <c r="CG1338" s="231">
        <v>0</v>
      </c>
      <c r="CH1338" s="219"/>
      <c r="CI1338" s="234">
        <v>0</v>
      </c>
      <c r="CJ1338" s="214">
        <v>0</v>
      </c>
      <c r="CK1338" s="214">
        <v>0</v>
      </c>
      <c r="CL1338" s="214">
        <v>0</v>
      </c>
      <c r="CM1338" s="214">
        <v>0</v>
      </c>
      <c r="CN1338" s="214">
        <v>0</v>
      </c>
      <c r="CO1338" s="214">
        <v>0</v>
      </c>
      <c r="CP1338" s="214">
        <v>0</v>
      </c>
      <c r="CQ1338" s="214">
        <v>0</v>
      </c>
      <c r="CR1338" s="214">
        <v>0</v>
      </c>
      <c r="CS1338" s="214">
        <v>0</v>
      </c>
      <c r="CT1338" s="214">
        <v>0</v>
      </c>
      <c r="CU1338" s="214">
        <v>0</v>
      </c>
      <c r="CV1338" s="237">
        <v>0</v>
      </c>
      <c r="CW1338" s="219"/>
      <c r="CX1338" s="240">
        <v>0</v>
      </c>
      <c r="CY1338" s="214">
        <v>0</v>
      </c>
      <c r="CZ1338" s="214">
        <v>0</v>
      </c>
      <c r="DA1338" s="214">
        <v>0</v>
      </c>
      <c r="DB1338" s="214">
        <v>0</v>
      </c>
      <c r="DC1338" s="214">
        <v>0</v>
      </c>
      <c r="DD1338" s="214">
        <v>0</v>
      </c>
      <c r="DE1338" s="214">
        <v>0</v>
      </c>
      <c r="DF1338" s="214">
        <v>0</v>
      </c>
      <c r="DG1338" s="214">
        <v>0</v>
      </c>
      <c r="DH1338" s="214">
        <v>0</v>
      </c>
      <c r="DI1338" s="214">
        <v>0</v>
      </c>
      <c r="DJ1338" s="214">
        <v>0</v>
      </c>
      <c r="DK1338" s="214">
        <v>0</v>
      </c>
      <c r="DL1338" s="214">
        <v>0</v>
      </c>
      <c r="DM1338" s="214">
        <v>0</v>
      </c>
      <c r="DN1338" s="214">
        <v>0</v>
      </c>
      <c r="DO1338" s="214">
        <v>0</v>
      </c>
      <c r="DP1338" s="214">
        <v>0</v>
      </c>
      <c r="DQ1338" s="243">
        <v>0</v>
      </c>
      <c r="DR1338" s="219"/>
      <c r="DS1338" s="246">
        <v>94</v>
      </c>
      <c r="DT1338" s="214">
        <v>0</v>
      </c>
      <c r="DU1338" s="214">
        <v>6</v>
      </c>
      <c r="DV1338" s="214">
        <v>0</v>
      </c>
      <c r="DW1338" s="214">
        <v>0</v>
      </c>
      <c r="DX1338" s="249">
        <v>0</v>
      </c>
      <c r="DY1338" s="219"/>
      <c r="DZ1338" s="252">
        <v>0</v>
      </c>
      <c r="EA1338" s="214">
        <v>38</v>
      </c>
      <c r="EB1338" s="214">
        <v>0</v>
      </c>
      <c r="EC1338" s="214">
        <v>13</v>
      </c>
      <c r="ED1338" s="214">
        <v>0</v>
      </c>
      <c r="EE1338" s="214">
        <v>0</v>
      </c>
      <c r="EF1338" s="214">
        <v>0</v>
      </c>
      <c r="EG1338" s="214">
        <v>0</v>
      </c>
      <c r="EH1338" s="214">
        <v>0</v>
      </c>
      <c r="EI1338" s="214">
        <v>0</v>
      </c>
      <c r="EJ1338" s="214">
        <v>0</v>
      </c>
      <c r="EK1338" s="255">
        <v>0</v>
      </c>
    </row>
    <row r="1339" spans="1:143">
      <c r="B1339" s="8" t="s">
        <v>25</v>
      </c>
      <c r="C1339" s="115" t="s">
        <v>1938</v>
      </c>
      <c r="D1339" s="115"/>
      <c r="E1339" s="115"/>
      <c r="F1339" s="115" t="s">
        <v>1984</v>
      </c>
      <c r="G1339" s="115" t="s">
        <v>1940</v>
      </c>
      <c r="H1339" s="115" t="s">
        <v>763</v>
      </c>
      <c r="I1339" s="115" t="s">
        <v>716</v>
      </c>
      <c r="J1339" s="118" t="s">
        <v>762</v>
      </c>
      <c r="K1339" s="202"/>
      <c r="L1339" s="205" t="str">
        <f>K1339 * W1339</f>
        <v>0</v>
      </c>
      <c r="M1339" s="205" t="str">
        <f>K1339 * X1339</f>
        <v>0</v>
      </c>
      <c r="N1339" s="205" t="str">
        <f>K1339 * Y1339</f>
        <v>0</v>
      </c>
      <c r="O1339" s="205" t="str">
        <f>K1339 * Z1339</f>
        <v>0</v>
      </c>
      <c r="P1339" s="205" t="str">
        <f>K1339 * AA1339</f>
        <v>0</v>
      </c>
      <c r="Q1339" s="208" t="str">
        <f>K1339 * AB1339</f>
        <v>0</v>
      </c>
      <c r="R1339"/>
      <c r="S1339" s="211">
        <v>0</v>
      </c>
      <c r="T1339" s="214" t="str">
        <f>U1339 + V1339</f>
        <v>0</v>
      </c>
      <c r="U1339" s="214">
        <v>0</v>
      </c>
      <c r="V1339" s="214" t="str">
        <f>SUM( W1339:AB1339 )</f>
        <v>0</v>
      </c>
      <c r="W1339" s="214" t="str">
        <f>SUM(AI1339:AU1339)</f>
        <v>0</v>
      </c>
      <c r="X1339" s="214" t="str">
        <f>SUM(AW1339:CG1339)</f>
        <v>0</v>
      </c>
      <c r="Y1339" s="214" t="str">
        <f>SUM(CI1339:CV1339)</f>
        <v>0</v>
      </c>
      <c r="Z1339" s="214" t="str">
        <f>SUM(CX1339:DQ1339)</f>
        <v>0</v>
      </c>
      <c r="AA1339" s="214" t="str">
        <f>SUM(DS1339:DX1339)</f>
        <v>0</v>
      </c>
      <c r="AB1339" s="214" t="str">
        <f>SUM(DZ1339:EK1339)</f>
        <v>0</v>
      </c>
      <c r="AC1339" s="217" t="str">
        <f> X1339+AA1339</f>
        <v>0</v>
      </c>
      <c r="AD1339" s="219"/>
      <c r="AE1339" s="219"/>
      <c r="AF1339" s="219"/>
      <c r="AG1339" s="220"/>
      <c r="AH1339" s="219"/>
      <c r="AI1339" s="222">
        <v>0</v>
      </c>
      <c r="AJ1339" s="214">
        <v>0</v>
      </c>
      <c r="AK1339" s="214">
        <v>0</v>
      </c>
      <c r="AL1339" s="214">
        <v>8</v>
      </c>
      <c r="AM1339" s="214">
        <v>0</v>
      </c>
      <c r="AN1339" s="214">
        <v>0</v>
      </c>
      <c r="AO1339" s="214">
        <v>0</v>
      </c>
      <c r="AP1339" s="214">
        <v>0</v>
      </c>
      <c r="AQ1339" s="214">
        <v>0</v>
      </c>
      <c r="AR1339" s="214">
        <v>0</v>
      </c>
      <c r="AS1339" s="214">
        <v>0</v>
      </c>
      <c r="AT1339" s="214">
        <v>0</v>
      </c>
      <c r="AU1339" s="225">
        <v>0</v>
      </c>
      <c r="AV1339" s="219"/>
      <c r="AW1339" s="228">
        <v>0</v>
      </c>
      <c r="AX1339" s="214">
        <v>0</v>
      </c>
      <c r="AY1339" s="214">
        <v>0</v>
      </c>
      <c r="AZ1339" s="214">
        <v>0</v>
      </c>
      <c r="BA1339" s="214">
        <v>0</v>
      </c>
      <c r="BB1339" s="214">
        <v>0</v>
      </c>
      <c r="BC1339" s="214">
        <v>0</v>
      </c>
      <c r="BD1339" s="214">
        <v>0</v>
      </c>
      <c r="BE1339" s="214">
        <v>0</v>
      </c>
      <c r="BF1339" s="214">
        <v>0</v>
      </c>
      <c r="BG1339" s="214">
        <v>0</v>
      </c>
      <c r="BH1339" s="214">
        <v>0</v>
      </c>
      <c r="BI1339" s="214">
        <v>0</v>
      </c>
      <c r="BJ1339" s="214">
        <v>0</v>
      </c>
      <c r="BK1339" s="214">
        <v>0</v>
      </c>
      <c r="BL1339" s="214">
        <v>119</v>
      </c>
      <c r="BM1339" s="214">
        <v>0</v>
      </c>
      <c r="BN1339" s="214">
        <v>0</v>
      </c>
      <c r="BO1339" s="214">
        <v>0</v>
      </c>
      <c r="BP1339" s="214">
        <v>0</v>
      </c>
      <c r="BQ1339" s="214">
        <v>0</v>
      </c>
      <c r="BR1339" s="214">
        <v>0</v>
      </c>
      <c r="BS1339" s="214">
        <v>0</v>
      </c>
      <c r="BT1339" s="214">
        <v>0</v>
      </c>
      <c r="BU1339" s="214">
        <v>0</v>
      </c>
      <c r="BV1339" s="214">
        <v>0</v>
      </c>
      <c r="BW1339" s="214">
        <v>0</v>
      </c>
      <c r="BX1339" s="214">
        <v>0</v>
      </c>
      <c r="BY1339" s="214">
        <v>0</v>
      </c>
      <c r="BZ1339" s="214">
        <v>0</v>
      </c>
      <c r="CA1339" s="214">
        <v>0</v>
      </c>
      <c r="CB1339" s="214">
        <v>0</v>
      </c>
      <c r="CC1339" s="214">
        <v>0</v>
      </c>
      <c r="CD1339" s="214">
        <v>0</v>
      </c>
      <c r="CE1339" s="214">
        <v>0</v>
      </c>
      <c r="CF1339" s="214">
        <v>0</v>
      </c>
      <c r="CG1339" s="231">
        <v>0</v>
      </c>
      <c r="CH1339" s="219"/>
      <c r="CI1339" s="234">
        <v>0</v>
      </c>
      <c r="CJ1339" s="214">
        <v>0</v>
      </c>
      <c r="CK1339" s="214">
        <v>0</v>
      </c>
      <c r="CL1339" s="214">
        <v>0</v>
      </c>
      <c r="CM1339" s="214">
        <v>0</v>
      </c>
      <c r="CN1339" s="214">
        <v>0</v>
      </c>
      <c r="CO1339" s="214">
        <v>0</v>
      </c>
      <c r="CP1339" s="214">
        <v>0</v>
      </c>
      <c r="CQ1339" s="214">
        <v>0</v>
      </c>
      <c r="CR1339" s="214">
        <v>0</v>
      </c>
      <c r="CS1339" s="214">
        <v>0</v>
      </c>
      <c r="CT1339" s="214">
        <v>0</v>
      </c>
      <c r="CU1339" s="214">
        <v>0</v>
      </c>
      <c r="CV1339" s="237">
        <v>0</v>
      </c>
      <c r="CW1339" s="219"/>
      <c r="CX1339" s="240">
        <v>0</v>
      </c>
      <c r="CY1339" s="214">
        <v>0</v>
      </c>
      <c r="CZ1339" s="214">
        <v>0</v>
      </c>
      <c r="DA1339" s="214">
        <v>0</v>
      </c>
      <c r="DB1339" s="214">
        <v>0</v>
      </c>
      <c r="DC1339" s="214">
        <v>0</v>
      </c>
      <c r="DD1339" s="214">
        <v>0</v>
      </c>
      <c r="DE1339" s="214">
        <v>0</v>
      </c>
      <c r="DF1339" s="214">
        <v>0</v>
      </c>
      <c r="DG1339" s="214">
        <v>0</v>
      </c>
      <c r="DH1339" s="214">
        <v>0</v>
      </c>
      <c r="DI1339" s="214">
        <v>0</v>
      </c>
      <c r="DJ1339" s="214">
        <v>0</v>
      </c>
      <c r="DK1339" s="214">
        <v>0</v>
      </c>
      <c r="DL1339" s="214">
        <v>0</v>
      </c>
      <c r="DM1339" s="214">
        <v>0</v>
      </c>
      <c r="DN1339" s="214">
        <v>0</v>
      </c>
      <c r="DO1339" s="214">
        <v>0</v>
      </c>
      <c r="DP1339" s="214">
        <v>0</v>
      </c>
      <c r="DQ1339" s="243">
        <v>0</v>
      </c>
      <c r="DR1339" s="219"/>
      <c r="DS1339" s="246">
        <v>33</v>
      </c>
      <c r="DT1339" s="214">
        <v>2</v>
      </c>
      <c r="DU1339" s="214">
        <v>7</v>
      </c>
      <c r="DV1339" s="214">
        <v>0</v>
      </c>
      <c r="DW1339" s="214">
        <v>0</v>
      </c>
      <c r="DX1339" s="249">
        <v>39</v>
      </c>
      <c r="DY1339" s="219"/>
      <c r="DZ1339" s="252">
        <v>1</v>
      </c>
      <c r="EA1339" s="214">
        <v>104</v>
      </c>
      <c r="EB1339" s="214">
        <v>0</v>
      </c>
      <c r="EC1339" s="214">
        <v>0</v>
      </c>
      <c r="ED1339" s="214">
        <v>0</v>
      </c>
      <c r="EE1339" s="214">
        <v>0</v>
      </c>
      <c r="EF1339" s="214">
        <v>0</v>
      </c>
      <c r="EG1339" s="214">
        <v>0</v>
      </c>
      <c r="EH1339" s="214">
        <v>0</v>
      </c>
      <c r="EI1339" s="214">
        <v>0</v>
      </c>
      <c r="EJ1339" s="214">
        <v>0</v>
      </c>
      <c r="EK1339" s="255">
        <v>0</v>
      </c>
    </row>
    <row r="1340" spans="1:143">
      <c r="B1340" s="8" t="s">
        <v>25</v>
      </c>
      <c r="C1340" s="115" t="s">
        <v>1938</v>
      </c>
      <c r="D1340" s="115"/>
      <c r="E1340" s="115"/>
      <c r="F1340" s="115" t="s">
        <v>1984</v>
      </c>
      <c r="G1340" s="115" t="s">
        <v>1940</v>
      </c>
      <c r="H1340" s="115" t="s">
        <v>766</v>
      </c>
      <c r="I1340" s="115" t="s">
        <v>719</v>
      </c>
      <c r="J1340" s="118" t="s">
        <v>762</v>
      </c>
      <c r="K1340" s="202"/>
      <c r="L1340" s="205" t="str">
        <f>K1340 * W1340</f>
        <v>0</v>
      </c>
      <c r="M1340" s="205" t="str">
        <f>K1340 * X1340</f>
        <v>0</v>
      </c>
      <c r="N1340" s="205" t="str">
        <f>K1340 * Y1340</f>
        <v>0</v>
      </c>
      <c r="O1340" s="205" t="str">
        <f>K1340 * Z1340</f>
        <v>0</v>
      </c>
      <c r="P1340" s="205" t="str">
        <f>K1340 * AA1340</f>
        <v>0</v>
      </c>
      <c r="Q1340" s="208" t="str">
        <f>K1340 * AB1340</f>
        <v>0</v>
      </c>
      <c r="R1340"/>
      <c r="S1340" s="211">
        <v>0</v>
      </c>
      <c r="T1340" s="214" t="str">
        <f>U1340 + V1340</f>
        <v>0</v>
      </c>
      <c r="U1340" s="214">
        <v>0</v>
      </c>
      <c r="V1340" s="214" t="str">
        <f>SUM( W1340:AB1340 )</f>
        <v>0</v>
      </c>
      <c r="W1340" s="214" t="str">
        <f>SUM(AI1340:AU1340)</f>
        <v>0</v>
      </c>
      <c r="X1340" s="214" t="str">
        <f>SUM(AW1340:CG1340)</f>
        <v>0</v>
      </c>
      <c r="Y1340" s="214" t="str">
        <f>SUM(CI1340:CV1340)</f>
        <v>0</v>
      </c>
      <c r="Z1340" s="214" t="str">
        <f>SUM(CX1340:DQ1340)</f>
        <v>0</v>
      </c>
      <c r="AA1340" s="214" t="str">
        <f>SUM(DS1340:DX1340)</f>
        <v>0</v>
      </c>
      <c r="AB1340" s="214" t="str">
        <f>SUM(DZ1340:EK1340)</f>
        <v>0</v>
      </c>
      <c r="AC1340" s="217" t="str">
        <f> X1340+AA1340</f>
        <v>0</v>
      </c>
      <c r="AD1340" s="219"/>
      <c r="AE1340" s="219"/>
      <c r="AF1340" s="219"/>
      <c r="AG1340" s="220"/>
      <c r="AH1340" s="219"/>
      <c r="AI1340" s="222">
        <v>0</v>
      </c>
      <c r="AJ1340" s="214">
        <v>0</v>
      </c>
      <c r="AK1340" s="214">
        <v>0</v>
      </c>
      <c r="AL1340" s="214">
        <v>0</v>
      </c>
      <c r="AM1340" s="214">
        <v>0</v>
      </c>
      <c r="AN1340" s="214">
        <v>0</v>
      </c>
      <c r="AO1340" s="214">
        <v>0</v>
      </c>
      <c r="AP1340" s="214">
        <v>0</v>
      </c>
      <c r="AQ1340" s="214">
        <v>0</v>
      </c>
      <c r="AR1340" s="214">
        <v>0</v>
      </c>
      <c r="AS1340" s="214">
        <v>0</v>
      </c>
      <c r="AT1340" s="214">
        <v>0</v>
      </c>
      <c r="AU1340" s="225">
        <v>0</v>
      </c>
      <c r="AV1340" s="219"/>
      <c r="AW1340" s="228">
        <v>0</v>
      </c>
      <c r="AX1340" s="214">
        <v>0</v>
      </c>
      <c r="AY1340" s="214">
        <v>0</v>
      </c>
      <c r="AZ1340" s="214">
        <v>0</v>
      </c>
      <c r="BA1340" s="214">
        <v>0</v>
      </c>
      <c r="BB1340" s="214">
        <v>0</v>
      </c>
      <c r="BC1340" s="214">
        <v>0</v>
      </c>
      <c r="BD1340" s="214">
        <v>0</v>
      </c>
      <c r="BE1340" s="214">
        <v>0</v>
      </c>
      <c r="BF1340" s="214">
        <v>0</v>
      </c>
      <c r="BG1340" s="214">
        <v>0</v>
      </c>
      <c r="BH1340" s="214">
        <v>0</v>
      </c>
      <c r="BI1340" s="214">
        <v>0</v>
      </c>
      <c r="BJ1340" s="214">
        <v>0</v>
      </c>
      <c r="BK1340" s="214">
        <v>0</v>
      </c>
      <c r="BL1340" s="214">
        <v>0</v>
      </c>
      <c r="BM1340" s="214">
        <v>0</v>
      </c>
      <c r="BN1340" s="214">
        <v>0</v>
      </c>
      <c r="BO1340" s="214">
        <v>0</v>
      </c>
      <c r="BP1340" s="214">
        <v>0</v>
      </c>
      <c r="BQ1340" s="214">
        <v>0</v>
      </c>
      <c r="BR1340" s="214">
        <v>0</v>
      </c>
      <c r="BS1340" s="214">
        <v>0</v>
      </c>
      <c r="BT1340" s="214">
        <v>0</v>
      </c>
      <c r="BU1340" s="214">
        <v>0</v>
      </c>
      <c r="BV1340" s="214">
        <v>0</v>
      </c>
      <c r="BW1340" s="214">
        <v>0</v>
      </c>
      <c r="BX1340" s="214">
        <v>0</v>
      </c>
      <c r="BY1340" s="214">
        <v>0</v>
      </c>
      <c r="BZ1340" s="214">
        <v>0</v>
      </c>
      <c r="CA1340" s="214">
        <v>0</v>
      </c>
      <c r="CB1340" s="214">
        <v>0</v>
      </c>
      <c r="CC1340" s="214">
        <v>0</v>
      </c>
      <c r="CD1340" s="214">
        <v>0</v>
      </c>
      <c r="CE1340" s="214">
        <v>0</v>
      </c>
      <c r="CF1340" s="214">
        <v>0</v>
      </c>
      <c r="CG1340" s="231">
        <v>0</v>
      </c>
      <c r="CH1340" s="219"/>
      <c r="CI1340" s="234">
        <v>0</v>
      </c>
      <c r="CJ1340" s="214">
        <v>0</v>
      </c>
      <c r="CK1340" s="214">
        <v>0</v>
      </c>
      <c r="CL1340" s="214">
        <v>0</v>
      </c>
      <c r="CM1340" s="214">
        <v>0</v>
      </c>
      <c r="CN1340" s="214">
        <v>0</v>
      </c>
      <c r="CO1340" s="214">
        <v>0</v>
      </c>
      <c r="CP1340" s="214">
        <v>0</v>
      </c>
      <c r="CQ1340" s="214">
        <v>0</v>
      </c>
      <c r="CR1340" s="214">
        <v>0</v>
      </c>
      <c r="CS1340" s="214">
        <v>0</v>
      </c>
      <c r="CT1340" s="214">
        <v>0</v>
      </c>
      <c r="CU1340" s="214">
        <v>0</v>
      </c>
      <c r="CV1340" s="237">
        <v>0</v>
      </c>
      <c r="CW1340" s="219"/>
      <c r="CX1340" s="240">
        <v>0</v>
      </c>
      <c r="CY1340" s="214">
        <v>0</v>
      </c>
      <c r="CZ1340" s="214">
        <v>0</v>
      </c>
      <c r="DA1340" s="214">
        <v>0</v>
      </c>
      <c r="DB1340" s="214">
        <v>0</v>
      </c>
      <c r="DC1340" s="214">
        <v>0</v>
      </c>
      <c r="DD1340" s="214">
        <v>0</v>
      </c>
      <c r="DE1340" s="214">
        <v>0</v>
      </c>
      <c r="DF1340" s="214">
        <v>0</v>
      </c>
      <c r="DG1340" s="214">
        <v>0</v>
      </c>
      <c r="DH1340" s="214">
        <v>0</v>
      </c>
      <c r="DI1340" s="214">
        <v>0</v>
      </c>
      <c r="DJ1340" s="214">
        <v>0</v>
      </c>
      <c r="DK1340" s="214">
        <v>0</v>
      </c>
      <c r="DL1340" s="214">
        <v>0</v>
      </c>
      <c r="DM1340" s="214">
        <v>0</v>
      </c>
      <c r="DN1340" s="214">
        <v>0</v>
      </c>
      <c r="DO1340" s="214">
        <v>0</v>
      </c>
      <c r="DP1340" s="214">
        <v>0</v>
      </c>
      <c r="DQ1340" s="243">
        <v>0</v>
      </c>
      <c r="DR1340" s="219"/>
      <c r="DS1340" s="246">
        <v>0</v>
      </c>
      <c r="DT1340" s="214">
        <v>0</v>
      </c>
      <c r="DU1340" s="214">
        <v>0</v>
      </c>
      <c r="DV1340" s="214">
        <v>0</v>
      </c>
      <c r="DW1340" s="214">
        <v>0</v>
      </c>
      <c r="DX1340" s="249">
        <v>0</v>
      </c>
      <c r="DY1340" s="219"/>
      <c r="DZ1340" s="252">
        <v>0</v>
      </c>
      <c r="EA1340" s="214">
        <v>8</v>
      </c>
      <c r="EB1340" s="214">
        <v>0</v>
      </c>
      <c r="EC1340" s="214">
        <v>0</v>
      </c>
      <c r="ED1340" s="214">
        <v>0</v>
      </c>
      <c r="EE1340" s="214">
        <v>0</v>
      </c>
      <c r="EF1340" s="214">
        <v>0</v>
      </c>
      <c r="EG1340" s="214">
        <v>0</v>
      </c>
      <c r="EH1340" s="214">
        <v>0</v>
      </c>
      <c r="EI1340" s="214">
        <v>0</v>
      </c>
      <c r="EJ1340" s="214">
        <v>0</v>
      </c>
      <c r="EK1340" s="255">
        <v>0</v>
      </c>
    </row>
    <row r="1341" spans="1:143">
      <c r="B1341" s="8" t="s">
        <v>25</v>
      </c>
      <c r="C1341" s="115" t="s">
        <v>1938</v>
      </c>
      <c r="D1341" s="115"/>
      <c r="E1341" s="115"/>
      <c r="F1341" s="115" t="s">
        <v>1985</v>
      </c>
      <c r="G1341" s="115" t="s">
        <v>1944</v>
      </c>
      <c r="H1341" s="115" t="s">
        <v>157</v>
      </c>
      <c r="I1341" s="115" t="s">
        <v>158</v>
      </c>
      <c r="J1341" s="118" t="s">
        <v>159</v>
      </c>
      <c r="K1341" s="202"/>
      <c r="L1341" s="205" t="str">
        <f>K1341 * W1341</f>
        <v>0</v>
      </c>
      <c r="M1341" s="205" t="str">
        <f>K1341 * X1341</f>
        <v>0</v>
      </c>
      <c r="N1341" s="205" t="str">
        <f>K1341 * Y1341</f>
        <v>0</v>
      </c>
      <c r="O1341" s="205" t="str">
        <f>K1341 * Z1341</f>
        <v>0</v>
      </c>
      <c r="P1341" s="205" t="str">
        <f>K1341 * AA1341</f>
        <v>0</v>
      </c>
      <c r="Q1341" s="208" t="str">
        <f>K1341 * AB1341</f>
        <v>0</v>
      </c>
      <c r="R1341"/>
      <c r="S1341" s="211">
        <v>0</v>
      </c>
      <c r="T1341" s="214" t="str">
        <f>U1341 + V1341</f>
        <v>0</v>
      </c>
      <c r="U1341" s="214">
        <v>0</v>
      </c>
      <c r="V1341" s="214" t="str">
        <f>SUM( W1341:AB1341 )</f>
        <v>0</v>
      </c>
      <c r="W1341" s="214" t="str">
        <f>SUM(AI1341:AU1341)</f>
        <v>0</v>
      </c>
      <c r="X1341" s="214" t="str">
        <f>SUM(AW1341:CG1341)</f>
        <v>0</v>
      </c>
      <c r="Y1341" s="214" t="str">
        <f>SUM(CI1341:CV1341)</f>
        <v>0</v>
      </c>
      <c r="Z1341" s="214" t="str">
        <f>SUM(CX1341:DQ1341)</f>
        <v>0</v>
      </c>
      <c r="AA1341" s="214" t="str">
        <f>SUM(DS1341:DX1341)</f>
        <v>0</v>
      </c>
      <c r="AB1341" s="214" t="str">
        <f>SUM(DZ1341:EK1341)</f>
        <v>0</v>
      </c>
      <c r="AC1341" s="217" t="str">
        <f> X1341+AA1341</f>
        <v>0</v>
      </c>
      <c r="AD1341" s="219"/>
      <c r="AE1341" s="219"/>
      <c r="AF1341" s="219"/>
      <c r="AG1341" s="220"/>
      <c r="AH1341" s="219"/>
      <c r="AI1341" s="222">
        <v>0</v>
      </c>
      <c r="AJ1341" s="214">
        <v>0</v>
      </c>
      <c r="AK1341" s="214">
        <v>0</v>
      </c>
      <c r="AL1341" s="214">
        <v>0</v>
      </c>
      <c r="AM1341" s="214">
        <v>0</v>
      </c>
      <c r="AN1341" s="214">
        <v>0</v>
      </c>
      <c r="AO1341" s="214">
        <v>0</v>
      </c>
      <c r="AP1341" s="214">
        <v>0</v>
      </c>
      <c r="AQ1341" s="214">
        <v>0</v>
      </c>
      <c r="AR1341" s="214">
        <v>16</v>
      </c>
      <c r="AS1341" s="214">
        <v>0</v>
      </c>
      <c r="AT1341" s="214">
        <v>0</v>
      </c>
      <c r="AU1341" s="225">
        <v>0</v>
      </c>
      <c r="AV1341" s="219"/>
      <c r="AW1341" s="228">
        <v>0</v>
      </c>
      <c r="AX1341" s="214">
        <v>0</v>
      </c>
      <c r="AY1341" s="214">
        <v>0</v>
      </c>
      <c r="AZ1341" s="214">
        <v>0</v>
      </c>
      <c r="BA1341" s="214">
        <v>0</v>
      </c>
      <c r="BB1341" s="214">
        <v>0</v>
      </c>
      <c r="BC1341" s="214">
        <v>0</v>
      </c>
      <c r="BD1341" s="214">
        <v>0</v>
      </c>
      <c r="BE1341" s="214">
        <v>0</v>
      </c>
      <c r="BF1341" s="214">
        <v>0</v>
      </c>
      <c r="BG1341" s="214">
        <v>0</v>
      </c>
      <c r="BH1341" s="214">
        <v>0</v>
      </c>
      <c r="BI1341" s="214">
        <v>0</v>
      </c>
      <c r="BJ1341" s="214">
        <v>0</v>
      </c>
      <c r="BK1341" s="214">
        <v>0</v>
      </c>
      <c r="BL1341" s="214">
        <v>18</v>
      </c>
      <c r="BM1341" s="214">
        <v>0</v>
      </c>
      <c r="BN1341" s="214">
        <v>0</v>
      </c>
      <c r="BO1341" s="214">
        <v>0</v>
      </c>
      <c r="BP1341" s="214">
        <v>0</v>
      </c>
      <c r="BQ1341" s="214">
        <v>0</v>
      </c>
      <c r="BR1341" s="214">
        <v>0</v>
      </c>
      <c r="BS1341" s="214">
        <v>0</v>
      </c>
      <c r="BT1341" s="214">
        <v>0</v>
      </c>
      <c r="BU1341" s="214">
        <v>0</v>
      </c>
      <c r="BV1341" s="214">
        <v>0</v>
      </c>
      <c r="BW1341" s="214">
        <v>0</v>
      </c>
      <c r="BX1341" s="214">
        <v>0</v>
      </c>
      <c r="BY1341" s="214">
        <v>0</v>
      </c>
      <c r="BZ1341" s="214">
        <v>0</v>
      </c>
      <c r="CA1341" s="214">
        <v>0</v>
      </c>
      <c r="CB1341" s="214">
        <v>0</v>
      </c>
      <c r="CC1341" s="214">
        <v>0</v>
      </c>
      <c r="CD1341" s="214">
        <v>0</v>
      </c>
      <c r="CE1341" s="214">
        <v>0</v>
      </c>
      <c r="CF1341" s="214">
        <v>0</v>
      </c>
      <c r="CG1341" s="231">
        <v>0</v>
      </c>
      <c r="CH1341" s="219"/>
      <c r="CI1341" s="234">
        <v>0</v>
      </c>
      <c r="CJ1341" s="214">
        <v>0</v>
      </c>
      <c r="CK1341" s="214">
        <v>0</v>
      </c>
      <c r="CL1341" s="214">
        <v>0</v>
      </c>
      <c r="CM1341" s="214">
        <v>0</v>
      </c>
      <c r="CN1341" s="214">
        <v>0</v>
      </c>
      <c r="CO1341" s="214">
        <v>0</v>
      </c>
      <c r="CP1341" s="214">
        <v>0</v>
      </c>
      <c r="CQ1341" s="214">
        <v>0</v>
      </c>
      <c r="CR1341" s="214">
        <v>0</v>
      </c>
      <c r="CS1341" s="214">
        <v>0</v>
      </c>
      <c r="CT1341" s="214">
        <v>0</v>
      </c>
      <c r="CU1341" s="214">
        <v>0</v>
      </c>
      <c r="CV1341" s="237">
        <v>0</v>
      </c>
      <c r="CW1341" s="219"/>
      <c r="CX1341" s="240">
        <v>0</v>
      </c>
      <c r="CY1341" s="214">
        <v>0</v>
      </c>
      <c r="CZ1341" s="214">
        <v>0</v>
      </c>
      <c r="DA1341" s="214">
        <v>0</v>
      </c>
      <c r="DB1341" s="214">
        <v>0</v>
      </c>
      <c r="DC1341" s="214">
        <v>0</v>
      </c>
      <c r="DD1341" s="214">
        <v>0</v>
      </c>
      <c r="DE1341" s="214">
        <v>0</v>
      </c>
      <c r="DF1341" s="214">
        <v>0</v>
      </c>
      <c r="DG1341" s="214">
        <v>0</v>
      </c>
      <c r="DH1341" s="214">
        <v>0</v>
      </c>
      <c r="DI1341" s="214">
        <v>0</v>
      </c>
      <c r="DJ1341" s="214">
        <v>0</v>
      </c>
      <c r="DK1341" s="214">
        <v>0</v>
      </c>
      <c r="DL1341" s="214">
        <v>0</v>
      </c>
      <c r="DM1341" s="214">
        <v>0</v>
      </c>
      <c r="DN1341" s="214">
        <v>0</v>
      </c>
      <c r="DO1341" s="214">
        <v>0</v>
      </c>
      <c r="DP1341" s="214">
        <v>0</v>
      </c>
      <c r="DQ1341" s="243">
        <v>0</v>
      </c>
      <c r="DR1341" s="219"/>
      <c r="DS1341" s="246">
        <v>0</v>
      </c>
      <c r="DT1341" s="214">
        <v>0</v>
      </c>
      <c r="DU1341" s="214">
        <v>0</v>
      </c>
      <c r="DV1341" s="214">
        <v>0</v>
      </c>
      <c r="DW1341" s="214">
        <v>0</v>
      </c>
      <c r="DX1341" s="249">
        <v>0</v>
      </c>
      <c r="DY1341" s="219"/>
      <c r="DZ1341" s="252">
        <v>0</v>
      </c>
      <c r="EA1341" s="214">
        <v>0</v>
      </c>
      <c r="EB1341" s="214">
        <v>0</v>
      </c>
      <c r="EC1341" s="214">
        <v>0</v>
      </c>
      <c r="ED1341" s="214">
        <v>0</v>
      </c>
      <c r="EE1341" s="214">
        <v>0</v>
      </c>
      <c r="EF1341" s="214">
        <v>0</v>
      </c>
      <c r="EG1341" s="214">
        <v>0</v>
      </c>
      <c r="EH1341" s="214">
        <v>0</v>
      </c>
      <c r="EI1341" s="214">
        <v>0</v>
      </c>
      <c r="EJ1341" s="214">
        <v>0</v>
      </c>
      <c r="EK1341" s="255">
        <v>0</v>
      </c>
    </row>
    <row r="1342" spans="1:143">
      <c r="B1342" s="8" t="s">
        <v>25</v>
      </c>
      <c r="C1342" s="115" t="s">
        <v>1938</v>
      </c>
      <c r="D1342" s="115"/>
      <c r="E1342" s="115"/>
      <c r="F1342" s="115" t="s">
        <v>1985</v>
      </c>
      <c r="G1342" s="115" t="s">
        <v>1944</v>
      </c>
      <c r="H1342" s="115" t="s">
        <v>761</v>
      </c>
      <c r="I1342" s="115" t="s">
        <v>716</v>
      </c>
      <c r="J1342" s="118" t="s">
        <v>762</v>
      </c>
      <c r="K1342" s="202"/>
      <c r="L1342" s="205" t="str">
        <f>K1342 * W1342</f>
        <v>0</v>
      </c>
      <c r="M1342" s="205" t="str">
        <f>K1342 * X1342</f>
        <v>0</v>
      </c>
      <c r="N1342" s="205" t="str">
        <f>K1342 * Y1342</f>
        <v>0</v>
      </c>
      <c r="O1342" s="205" t="str">
        <f>K1342 * Z1342</f>
        <v>0</v>
      </c>
      <c r="P1342" s="205" t="str">
        <f>K1342 * AA1342</f>
        <v>0</v>
      </c>
      <c r="Q1342" s="208" t="str">
        <f>K1342 * AB1342</f>
        <v>0</v>
      </c>
      <c r="R1342"/>
      <c r="S1342" s="211">
        <v>0</v>
      </c>
      <c r="T1342" s="214" t="str">
        <f>U1342 + V1342</f>
        <v>0</v>
      </c>
      <c r="U1342" s="214">
        <v>0</v>
      </c>
      <c r="V1342" s="214" t="str">
        <f>SUM( W1342:AB1342 )</f>
        <v>0</v>
      </c>
      <c r="W1342" s="214" t="str">
        <f>SUM(AI1342:AU1342)</f>
        <v>0</v>
      </c>
      <c r="X1342" s="214" t="str">
        <f>SUM(AW1342:CG1342)</f>
        <v>0</v>
      </c>
      <c r="Y1342" s="214" t="str">
        <f>SUM(CI1342:CV1342)</f>
        <v>0</v>
      </c>
      <c r="Z1342" s="214" t="str">
        <f>SUM(CX1342:DQ1342)</f>
        <v>0</v>
      </c>
      <c r="AA1342" s="214" t="str">
        <f>SUM(DS1342:DX1342)</f>
        <v>0</v>
      </c>
      <c r="AB1342" s="214" t="str">
        <f>SUM(DZ1342:EK1342)</f>
        <v>0</v>
      </c>
      <c r="AC1342" s="217" t="str">
        <f> X1342+AA1342</f>
        <v>0</v>
      </c>
      <c r="AD1342" s="219"/>
      <c r="AE1342" s="219"/>
      <c r="AF1342" s="219"/>
      <c r="AG1342" s="220"/>
      <c r="AH1342" s="219"/>
      <c r="AI1342" s="222">
        <v>0</v>
      </c>
      <c r="AJ1342" s="214">
        <v>0</v>
      </c>
      <c r="AK1342" s="214">
        <v>0</v>
      </c>
      <c r="AL1342" s="214">
        <v>0</v>
      </c>
      <c r="AM1342" s="214">
        <v>0</v>
      </c>
      <c r="AN1342" s="214">
        <v>0</v>
      </c>
      <c r="AO1342" s="214">
        <v>0</v>
      </c>
      <c r="AP1342" s="214">
        <v>0</v>
      </c>
      <c r="AQ1342" s="214">
        <v>0</v>
      </c>
      <c r="AR1342" s="214">
        <v>12</v>
      </c>
      <c r="AS1342" s="214">
        <v>0</v>
      </c>
      <c r="AT1342" s="214">
        <v>0</v>
      </c>
      <c r="AU1342" s="225">
        <v>0</v>
      </c>
      <c r="AV1342" s="219"/>
      <c r="AW1342" s="228">
        <v>0</v>
      </c>
      <c r="AX1342" s="214">
        <v>0</v>
      </c>
      <c r="AY1342" s="214">
        <v>0</v>
      </c>
      <c r="AZ1342" s="214">
        <v>0</v>
      </c>
      <c r="BA1342" s="214">
        <v>0</v>
      </c>
      <c r="BB1342" s="214">
        <v>0</v>
      </c>
      <c r="BC1342" s="214">
        <v>0</v>
      </c>
      <c r="BD1342" s="214">
        <v>0</v>
      </c>
      <c r="BE1342" s="214">
        <v>0</v>
      </c>
      <c r="BF1342" s="214">
        <v>0</v>
      </c>
      <c r="BG1342" s="214">
        <v>0</v>
      </c>
      <c r="BH1342" s="214">
        <v>0</v>
      </c>
      <c r="BI1342" s="214">
        <v>0</v>
      </c>
      <c r="BJ1342" s="214">
        <v>0</v>
      </c>
      <c r="BK1342" s="214">
        <v>0</v>
      </c>
      <c r="BL1342" s="214">
        <v>11</v>
      </c>
      <c r="BM1342" s="214">
        <v>0</v>
      </c>
      <c r="BN1342" s="214">
        <v>0</v>
      </c>
      <c r="BO1342" s="214">
        <v>0</v>
      </c>
      <c r="BP1342" s="214">
        <v>0</v>
      </c>
      <c r="BQ1342" s="214">
        <v>0</v>
      </c>
      <c r="BR1342" s="214">
        <v>0</v>
      </c>
      <c r="BS1342" s="214">
        <v>0</v>
      </c>
      <c r="BT1342" s="214">
        <v>0</v>
      </c>
      <c r="BU1342" s="214">
        <v>0</v>
      </c>
      <c r="BV1342" s="214">
        <v>0</v>
      </c>
      <c r="BW1342" s="214">
        <v>0</v>
      </c>
      <c r="BX1342" s="214">
        <v>0</v>
      </c>
      <c r="BY1342" s="214">
        <v>0</v>
      </c>
      <c r="BZ1342" s="214">
        <v>0</v>
      </c>
      <c r="CA1342" s="214">
        <v>0</v>
      </c>
      <c r="CB1342" s="214">
        <v>0</v>
      </c>
      <c r="CC1342" s="214">
        <v>0</v>
      </c>
      <c r="CD1342" s="214">
        <v>0</v>
      </c>
      <c r="CE1342" s="214">
        <v>0</v>
      </c>
      <c r="CF1342" s="214">
        <v>1</v>
      </c>
      <c r="CG1342" s="231">
        <v>0</v>
      </c>
      <c r="CH1342" s="219"/>
      <c r="CI1342" s="234">
        <v>0</v>
      </c>
      <c r="CJ1342" s="214">
        <v>0</v>
      </c>
      <c r="CK1342" s="214">
        <v>0</v>
      </c>
      <c r="CL1342" s="214">
        <v>0</v>
      </c>
      <c r="CM1342" s="214">
        <v>0</v>
      </c>
      <c r="CN1342" s="214">
        <v>0</v>
      </c>
      <c r="CO1342" s="214">
        <v>0</v>
      </c>
      <c r="CP1342" s="214">
        <v>0</v>
      </c>
      <c r="CQ1342" s="214">
        <v>0</v>
      </c>
      <c r="CR1342" s="214">
        <v>0</v>
      </c>
      <c r="CS1342" s="214">
        <v>0</v>
      </c>
      <c r="CT1342" s="214">
        <v>0</v>
      </c>
      <c r="CU1342" s="214">
        <v>0</v>
      </c>
      <c r="CV1342" s="237">
        <v>0</v>
      </c>
      <c r="CW1342" s="219"/>
      <c r="CX1342" s="240">
        <v>0</v>
      </c>
      <c r="CY1342" s="214">
        <v>0</v>
      </c>
      <c r="CZ1342" s="214">
        <v>0</v>
      </c>
      <c r="DA1342" s="214">
        <v>0</v>
      </c>
      <c r="DB1342" s="214">
        <v>0</v>
      </c>
      <c r="DC1342" s="214">
        <v>0</v>
      </c>
      <c r="DD1342" s="214">
        <v>0</v>
      </c>
      <c r="DE1342" s="214">
        <v>0</v>
      </c>
      <c r="DF1342" s="214">
        <v>0</v>
      </c>
      <c r="DG1342" s="214">
        <v>0</v>
      </c>
      <c r="DH1342" s="214">
        <v>0</v>
      </c>
      <c r="DI1342" s="214">
        <v>0</v>
      </c>
      <c r="DJ1342" s="214">
        <v>0</v>
      </c>
      <c r="DK1342" s="214">
        <v>0</v>
      </c>
      <c r="DL1342" s="214">
        <v>0</v>
      </c>
      <c r="DM1342" s="214">
        <v>0</v>
      </c>
      <c r="DN1342" s="214">
        <v>0</v>
      </c>
      <c r="DO1342" s="214">
        <v>0</v>
      </c>
      <c r="DP1342" s="214">
        <v>0</v>
      </c>
      <c r="DQ1342" s="243">
        <v>0</v>
      </c>
      <c r="DR1342" s="219"/>
      <c r="DS1342" s="246">
        <v>0</v>
      </c>
      <c r="DT1342" s="214">
        <v>0</v>
      </c>
      <c r="DU1342" s="214">
        <v>11</v>
      </c>
      <c r="DV1342" s="214">
        <v>0</v>
      </c>
      <c r="DW1342" s="214">
        <v>0</v>
      </c>
      <c r="DX1342" s="249">
        <v>1</v>
      </c>
      <c r="DY1342" s="219"/>
      <c r="DZ1342" s="252">
        <v>0</v>
      </c>
      <c r="EA1342" s="214">
        <v>0</v>
      </c>
      <c r="EB1342" s="214">
        <v>0</v>
      </c>
      <c r="EC1342" s="214">
        <v>0</v>
      </c>
      <c r="ED1342" s="214">
        <v>0</v>
      </c>
      <c r="EE1342" s="214">
        <v>0</v>
      </c>
      <c r="EF1342" s="214">
        <v>0</v>
      </c>
      <c r="EG1342" s="214">
        <v>0</v>
      </c>
      <c r="EH1342" s="214">
        <v>0</v>
      </c>
      <c r="EI1342" s="214">
        <v>0</v>
      </c>
      <c r="EJ1342" s="214">
        <v>0</v>
      </c>
      <c r="EK1342" s="255">
        <v>0</v>
      </c>
    </row>
    <row r="1343" spans="1:143">
      <c r="B1343" s="8" t="s">
        <v>25</v>
      </c>
      <c r="C1343" s="115" t="s">
        <v>1938</v>
      </c>
      <c r="D1343" s="115"/>
      <c r="E1343" s="115"/>
      <c r="F1343" s="115" t="s">
        <v>1985</v>
      </c>
      <c r="G1343" s="115" t="s">
        <v>1944</v>
      </c>
      <c r="H1343" s="115" t="s">
        <v>766</v>
      </c>
      <c r="I1343" s="115" t="s">
        <v>719</v>
      </c>
      <c r="J1343" s="118" t="s">
        <v>762</v>
      </c>
      <c r="K1343" s="202"/>
      <c r="L1343" s="205" t="str">
        <f>K1343 * W1343</f>
        <v>0</v>
      </c>
      <c r="M1343" s="205" t="str">
        <f>K1343 * X1343</f>
        <v>0</v>
      </c>
      <c r="N1343" s="205" t="str">
        <f>K1343 * Y1343</f>
        <v>0</v>
      </c>
      <c r="O1343" s="205" t="str">
        <f>K1343 * Z1343</f>
        <v>0</v>
      </c>
      <c r="P1343" s="205" t="str">
        <f>K1343 * AA1343</f>
        <v>0</v>
      </c>
      <c r="Q1343" s="208" t="str">
        <f>K1343 * AB1343</f>
        <v>0</v>
      </c>
      <c r="R1343"/>
      <c r="S1343" s="211">
        <v>0</v>
      </c>
      <c r="T1343" s="214" t="str">
        <f>U1343 + V1343</f>
        <v>0</v>
      </c>
      <c r="U1343" s="214">
        <v>23228</v>
      </c>
      <c r="V1343" s="214" t="str">
        <f>SUM( W1343:AB1343 )</f>
        <v>0</v>
      </c>
      <c r="W1343" s="214" t="str">
        <f>SUM(AI1343:AU1343)</f>
        <v>0</v>
      </c>
      <c r="X1343" s="214" t="str">
        <f>SUM(AW1343:CG1343)</f>
        <v>0</v>
      </c>
      <c r="Y1343" s="214" t="str">
        <f>SUM(CI1343:CV1343)</f>
        <v>0</v>
      </c>
      <c r="Z1343" s="214" t="str">
        <f>SUM(CX1343:DQ1343)</f>
        <v>0</v>
      </c>
      <c r="AA1343" s="214" t="str">
        <f>SUM(DS1343:DX1343)</f>
        <v>0</v>
      </c>
      <c r="AB1343" s="214" t="str">
        <f>SUM(DZ1343:EK1343)</f>
        <v>0</v>
      </c>
      <c r="AC1343" s="217" t="str">
        <f> X1343+AA1343</f>
        <v>0</v>
      </c>
      <c r="AD1343" s="219"/>
      <c r="AE1343" s="219"/>
      <c r="AF1343" s="219"/>
      <c r="AG1343" s="220"/>
      <c r="AH1343" s="219"/>
      <c r="AI1343" s="222">
        <v>2</v>
      </c>
      <c r="AJ1343" s="214">
        <v>0</v>
      </c>
      <c r="AK1343" s="214">
        <v>0</v>
      </c>
      <c r="AL1343" s="214">
        <v>0</v>
      </c>
      <c r="AM1343" s="214">
        <v>0</v>
      </c>
      <c r="AN1343" s="214">
        <v>0</v>
      </c>
      <c r="AO1343" s="214">
        <v>0</v>
      </c>
      <c r="AP1343" s="214">
        <v>0</v>
      </c>
      <c r="AQ1343" s="214">
        <v>0</v>
      </c>
      <c r="AR1343" s="214">
        <v>0</v>
      </c>
      <c r="AS1343" s="214">
        <v>0</v>
      </c>
      <c r="AT1343" s="214">
        <v>0</v>
      </c>
      <c r="AU1343" s="225">
        <v>0</v>
      </c>
      <c r="AV1343" s="219"/>
      <c r="AW1343" s="228">
        <v>0</v>
      </c>
      <c r="AX1343" s="214">
        <v>0</v>
      </c>
      <c r="AY1343" s="214">
        <v>0</v>
      </c>
      <c r="AZ1343" s="214">
        <v>0</v>
      </c>
      <c r="BA1343" s="214">
        <v>0</v>
      </c>
      <c r="BB1343" s="214">
        <v>0</v>
      </c>
      <c r="BC1343" s="214">
        <v>0</v>
      </c>
      <c r="BD1343" s="214">
        <v>0</v>
      </c>
      <c r="BE1343" s="214">
        <v>0</v>
      </c>
      <c r="BF1343" s="214">
        <v>0</v>
      </c>
      <c r="BG1343" s="214">
        <v>0</v>
      </c>
      <c r="BH1343" s="214">
        <v>0</v>
      </c>
      <c r="BI1343" s="214">
        <v>5</v>
      </c>
      <c r="BJ1343" s="214">
        <v>0</v>
      </c>
      <c r="BK1343" s="214">
        <v>0</v>
      </c>
      <c r="BL1343" s="214">
        <v>3</v>
      </c>
      <c r="BM1343" s="214">
        <v>0</v>
      </c>
      <c r="BN1343" s="214">
        <v>0</v>
      </c>
      <c r="BO1343" s="214">
        <v>34</v>
      </c>
      <c r="BP1343" s="214">
        <v>0</v>
      </c>
      <c r="BQ1343" s="214">
        <v>0</v>
      </c>
      <c r="BR1343" s="214">
        <v>0</v>
      </c>
      <c r="BS1343" s="214">
        <v>0</v>
      </c>
      <c r="BT1343" s="214">
        <v>0</v>
      </c>
      <c r="BU1343" s="214">
        <v>0</v>
      </c>
      <c r="BV1343" s="214">
        <v>0</v>
      </c>
      <c r="BW1343" s="214">
        <v>0</v>
      </c>
      <c r="BX1343" s="214">
        <v>0</v>
      </c>
      <c r="BY1343" s="214">
        <v>0</v>
      </c>
      <c r="BZ1343" s="214">
        <v>0</v>
      </c>
      <c r="CA1343" s="214">
        <v>0</v>
      </c>
      <c r="CB1343" s="214">
        <v>0</v>
      </c>
      <c r="CC1343" s="214">
        <v>0</v>
      </c>
      <c r="CD1343" s="214">
        <v>0</v>
      </c>
      <c r="CE1343" s="214">
        <v>1</v>
      </c>
      <c r="CF1343" s="214">
        <v>0</v>
      </c>
      <c r="CG1343" s="231">
        <v>0</v>
      </c>
      <c r="CH1343" s="219"/>
      <c r="CI1343" s="234">
        <v>0</v>
      </c>
      <c r="CJ1343" s="214">
        <v>0</v>
      </c>
      <c r="CK1343" s="214">
        <v>0</v>
      </c>
      <c r="CL1343" s="214">
        <v>0</v>
      </c>
      <c r="CM1343" s="214">
        <v>0</v>
      </c>
      <c r="CN1343" s="214">
        <v>0</v>
      </c>
      <c r="CO1343" s="214">
        <v>0</v>
      </c>
      <c r="CP1343" s="214">
        <v>0</v>
      </c>
      <c r="CQ1343" s="214">
        <v>0</v>
      </c>
      <c r="CR1343" s="214">
        <v>0</v>
      </c>
      <c r="CS1343" s="214">
        <v>0</v>
      </c>
      <c r="CT1343" s="214">
        <v>0</v>
      </c>
      <c r="CU1343" s="214">
        <v>0</v>
      </c>
      <c r="CV1343" s="237">
        <v>0</v>
      </c>
      <c r="CW1343" s="219"/>
      <c r="CX1343" s="240">
        <v>0</v>
      </c>
      <c r="CY1343" s="214">
        <v>0</v>
      </c>
      <c r="CZ1343" s="214">
        <v>0</v>
      </c>
      <c r="DA1343" s="214">
        <v>0</v>
      </c>
      <c r="DB1343" s="214">
        <v>0</v>
      </c>
      <c r="DC1343" s="214">
        <v>0</v>
      </c>
      <c r="DD1343" s="214">
        <v>0</v>
      </c>
      <c r="DE1343" s="214">
        <v>0</v>
      </c>
      <c r="DF1343" s="214">
        <v>0</v>
      </c>
      <c r="DG1343" s="214">
        <v>0</v>
      </c>
      <c r="DH1343" s="214">
        <v>0</v>
      </c>
      <c r="DI1343" s="214">
        <v>0</v>
      </c>
      <c r="DJ1343" s="214">
        <v>0</v>
      </c>
      <c r="DK1343" s="214">
        <v>0</v>
      </c>
      <c r="DL1343" s="214">
        <v>0</v>
      </c>
      <c r="DM1343" s="214">
        <v>0</v>
      </c>
      <c r="DN1343" s="214">
        <v>0</v>
      </c>
      <c r="DO1343" s="214">
        <v>0</v>
      </c>
      <c r="DP1343" s="214">
        <v>0</v>
      </c>
      <c r="DQ1343" s="243">
        <v>0</v>
      </c>
      <c r="DR1343" s="219"/>
      <c r="DS1343" s="246">
        <v>5</v>
      </c>
      <c r="DT1343" s="214">
        <v>4</v>
      </c>
      <c r="DU1343" s="214">
        <v>29</v>
      </c>
      <c r="DV1343" s="214">
        <v>0</v>
      </c>
      <c r="DW1343" s="214">
        <v>0</v>
      </c>
      <c r="DX1343" s="249">
        <v>2</v>
      </c>
      <c r="DY1343" s="219"/>
      <c r="DZ1343" s="252">
        <v>0</v>
      </c>
      <c r="EA1343" s="214">
        <v>0</v>
      </c>
      <c r="EB1343" s="214">
        <v>0</v>
      </c>
      <c r="EC1343" s="214">
        <v>0</v>
      </c>
      <c r="ED1343" s="214">
        <v>0</v>
      </c>
      <c r="EE1343" s="214">
        <v>0</v>
      </c>
      <c r="EF1343" s="214">
        <v>0</v>
      </c>
      <c r="EG1343" s="214">
        <v>0</v>
      </c>
      <c r="EH1343" s="214">
        <v>0</v>
      </c>
      <c r="EI1343" s="214">
        <v>0</v>
      </c>
      <c r="EJ1343" s="214">
        <v>0</v>
      </c>
      <c r="EK1343" s="255">
        <v>0</v>
      </c>
    </row>
    <row r="1344" spans="1:143">
      <c r="B1344" s="8" t="s">
        <v>25</v>
      </c>
      <c r="C1344" s="115" t="s">
        <v>1938</v>
      </c>
      <c r="D1344" s="115"/>
      <c r="E1344" s="115"/>
      <c r="F1344" s="115" t="s">
        <v>1986</v>
      </c>
      <c r="G1344" s="115" t="s">
        <v>1940</v>
      </c>
      <c r="H1344" s="115" t="s">
        <v>758</v>
      </c>
      <c r="I1344" s="115" t="s">
        <v>716</v>
      </c>
      <c r="J1344" s="118" t="s">
        <v>759</v>
      </c>
      <c r="K1344" s="202"/>
      <c r="L1344" s="205" t="str">
        <f>K1344 * W1344</f>
        <v>0</v>
      </c>
      <c r="M1344" s="205" t="str">
        <f>K1344 * X1344</f>
        <v>0</v>
      </c>
      <c r="N1344" s="205" t="str">
        <f>K1344 * Y1344</f>
        <v>0</v>
      </c>
      <c r="O1344" s="205" t="str">
        <f>K1344 * Z1344</f>
        <v>0</v>
      </c>
      <c r="P1344" s="205" t="str">
        <f>K1344 * AA1344</f>
        <v>0</v>
      </c>
      <c r="Q1344" s="208" t="str">
        <f>K1344 * AB1344</f>
        <v>0</v>
      </c>
      <c r="R1344"/>
      <c r="S1344" s="211">
        <v>0</v>
      </c>
      <c r="T1344" s="214" t="str">
        <f>U1344 + V1344</f>
        <v>0</v>
      </c>
      <c r="U1344" s="214">
        <v>28802</v>
      </c>
      <c r="V1344" s="214" t="str">
        <f>SUM( W1344:AB1344 )</f>
        <v>0</v>
      </c>
      <c r="W1344" s="214" t="str">
        <f>SUM(AI1344:AU1344)</f>
        <v>0</v>
      </c>
      <c r="X1344" s="214" t="str">
        <f>SUM(AW1344:CG1344)</f>
        <v>0</v>
      </c>
      <c r="Y1344" s="214" t="str">
        <f>SUM(CI1344:CV1344)</f>
        <v>0</v>
      </c>
      <c r="Z1344" s="214" t="str">
        <f>SUM(CX1344:DQ1344)</f>
        <v>0</v>
      </c>
      <c r="AA1344" s="214" t="str">
        <f>SUM(DS1344:DX1344)</f>
        <v>0</v>
      </c>
      <c r="AB1344" s="214" t="str">
        <f>SUM(DZ1344:EK1344)</f>
        <v>0</v>
      </c>
      <c r="AC1344" s="217" t="str">
        <f> X1344+AA1344</f>
        <v>0</v>
      </c>
      <c r="AD1344" s="219"/>
      <c r="AE1344" s="219"/>
      <c r="AF1344" s="219"/>
      <c r="AG1344" s="220"/>
      <c r="AH1344" s="219"/>
      <c r="AI1344" s="222">
        <v>0</v>
      </c>
      <c r="AJ1344" s="214">
        <v>0</v>
      </c>
      <c r="AK1344" s="214">
        <v>0</v>
      </c>
      <c r="AL1344" s="214">
        <v>0</v>
      </c>
      <c r="AM1344" s="214">
        <v>0</v>
      </c>
      <c r="AN1344" s="214">
        <v>0</v>
      </c>
      <c r="AO1344" s="214">
        <v>0</v>
      </c>
      <c r="AP1344" s="214">
        <v>0</v>
      </c>
      <c r="AQ1344" s="214">
        <v>0</v>
      </c>
      <c r="AR1344" s="214">
        <v>0</v>
      </c>
      <c r="AS1344" s="214">
        <v>0</v>
      </c>
      <c r="AT1344" s="214">
        <v>0</v>
      </c>
      <c r="AU1344" s="225">
        <v>0</v>
      </c>
      <c r="AV1344" s="219"/>
      <c r="AW1344" s="228">
        <v>0</v>
      </c>
      <c r="AX1344" s="214">
        <v>0</v>
      </c>
      <c r="AY1344" s="214">
        <v>0</v>
      </c>
      <c r="AZ1344" s="214">
        <v>0</v>
      </c>
      <c r="BA1344" s="214">
        <v>0</v>
      </c>
      <c r="BB1344" s="214">
        <v>0</v>
      </c>
      <c r="BC1344" s="214">
        <v>0</v>
      </c>
      <c r="BD1344" s="214">
        <v>0</v>
      </c>
      <c r="BE1344" s="214">
        <v>0</v>
      </c>
      <c r="BF1344" s="214">
        <v>0</v>
      </c>
      <c r="BG1344" s="214">
        <v>0</v>
      </c>
      <c r="BH1344" s="214">
        <v>0</v>
      </c>
      <c r="BI1344" s="214">
        <v>0</v>
      </c>
      <c r="BJ1344" s="214">
        <v>0</v>
      </c>
      <c r="BK1344" s="214">
        <v>0</v>
      </c>
      <c r="BL1344" s="214">
        <v>78</v>
      </c>
      <c r="BM1344" s="214">
        <v>0</v>
      </c>
      <c r="BN1344" s="214">
        <v>0</v>
      </c>
      <c r="BO1344" s="214">
        <v>13</v>
      </c>
      <c r="BP1344" s="214">
        <v>0</v>
      </c>
      <c r="BQ1344" s="214">
        <v>0</v>
      </c>
      <c r="BR1344" s="214">
        <v>0</v>
      </c>
      <c r="BS1344" s="214">
        <v>0</v>
      </c>
      <c r="BT1344" s="214">
        <v>0</v>
      </c>
      <c r="BU1344" s="214">
        <v>0</v>
      </c>
      <c r="BV1344" s="214">
        <v>0</v>
      </c>
      <c r="BW1344" s="214">
        <v>0</v>
      </c>
      <c r="BX1344" s="214">
        <v>0</v>
      </c>
      <c r="BY1344" s="214">
        <v>0</v>
      </c>
      <c r="BZ1344" s="214">
        <v>0</v>
      </c>
      <c r="CA1344" s="214">
        <v>0</v>
      </c>
      <c r="CB1344" s="214">
        <v>0</v>
      </c>
      <c r="CC1344" s="214">
        <v>0</v>
      </c>
      <c r="CD1344" s="214">
        <v>0</v>
      </c>
      <c r="CE1344" s="214">
        <v>0</v>
      </c>
      <c r="CF1344" s="214">
        <v>0</v>
      </c>
      <c r="CG1344" s="231">
        <v>0</v>
      </c>
      <c r="CH1344" s="219"/>
      <c r="CI1344" s="234">
        <v>0</v>
      </c>
      <c r="CJ1344" s="214">
        <v>0</v>
      </c>
      <c r="CK1344" s="214">
        <v>0</v>
      </c>
      <c r="CL1344" s="214">
        <v>0</v>
      </c>
      <c r="CM1344" s="214">
        <v>0</v>
      </c>
      <c r="CN1344" s="214">
        <v>0</v>
      </c>
      <c r="CO1344" s="214">
        <v>0</v>
      </c>
      <c r="CP1344" s="214">
        <v>0</v>
      </c>
      <c r="CQ1344" s="214">
        <v>0</v>
      </c>
      <c r="CR1344" s="214">
        <v>0</v>
      </c>
      <c r="CS1344" s="214">
        <v>0</v>
      </c>
      <c r="CT1344" s="214">
        <v>0</v>
      </c>
      <c r="CU1344" s="214">
        <v>0</v>
      </c>
      <c r="CV1344" s="237">
        <v>0</v>
      </c>
      <c r="CW1344" s="219"/>
      <c r="CX1344" s="240">
        <v>0</v>
      </c>
      <c r="CY1344" s="214">
        <v>0</v>
      </c>
      <c r="CZ1344" s="214">
        <v>0</v>
      </c>
      <c r="DA1344" s="214">
        <v>0</v>
      </c>
      <c r="DB1344" s="214">
        <v>0</v>
      </c>
      <c r="DC1344" s="214">
        <v>0</v>
      </c>
      <c r="DD1344" s="214">
        <v>0</v>
      </c>
      <c r="DE1344" s="214">
        <v>0</v>
      </c>
      <c r="DF1344" s="214">
        <v>0</v>
      </c>
      <c r="DG1344" s="214">
        <v>0</v>
      </c>
      <c r="DH1344" s="214">
        <v>0</v>
      </c>
      <c r="DI1344" s="214">
        <v>0</v>
      </c>
      <c r="DJ1344" s="214">
        <v>0</v>
      </c>
      <c r="DK1344" s="214">
        <v>0</v>
      </c>
      <c r="DL1344" s="214">
        <v>0</v>
      </c>
      <c r="DM1344" s="214">
        <v>0</v>
      </c>
      <c r="DN1344" s="214">
        <v>0</v>
      </c>
      <c r="DO1344" s="214">
        <v>0</v>
      </c>
      <c r="DP1344" s="214">
        <v>0</v>
      </c>
      <c r="DQ1344" s="243">
        <v>0</v>
      </c>
      <c r="DR1344" s="219"/>
      <c r="DS1344" s="246">
        <v>42</v>
      </c>
      <c r="DT1344" s="214">
        <v>0</v>
      </c>
      <c r="DU1344" s="214">
        <v>90</v>
      </c>
      <c r="DV1344" s="214">
        <v>0</v>
      </c>
      <c r="DW1344" s="214">
        <v>0</v>
      </c>
      <c r="DX1344" s="249">
        <v>0</v>
      </c>
      <c r="DY1344" s="219"/>
      <c r="DZ1344" s="252">
        <v>0</v>
      </c>
      <c r="EA1344" s="214">
        <v>12</v>
      </c>
      <c r="EB1344" s="214">
        <v>0</v>
      </c>
      <c r="EC1344" s="214">
        <v>2</v>
      </c>
      <c r="ED1344" s="214">
        <v>0</v>
      </c>
      <c r="EE1344" s="214">
        <v>0</v>
      </c>
      <c r="EF1344" s="214">
        <v>0</v>
      </c>
      <c r="EG1344" s="214">
        <v>0</v>
      </c>
      <c r="EH1344" s="214">
        <v>0</v>
      </c>
      <c r="EI1344" s="214">
        <v>0</v>
      </c>
      <c r="EJ1344" s="214">
        <v>0</v>
      </c>
      <c r="EK1344" s="255">
        <v>0</v>
      </c>
    </row>
    <row r="1345" spans="1:143">
      <c r="B1345" s="8" t="s">
        <v>25</v>
      </c>
      <c r="C1345" s="115" t="s">
        <v>1938</v>
      </c>
      <c r="D1345" s="115"/>
      <c r="E1345" s="115"/>
      <c r="F1345" s="115" t="s">
        <v>1986</v>
      </c>
      <c r="G1345" s="115" t="s">
        <v>1940</v>
      </c>
      <c r="H1345" s="115" t="s">
        <v>760</v>
      </c>
      <c r="I1345" s="115" t="s">
        <v>716</v>
      </c>
      <c r="J1345" s="118" t="s">
        <v>759</v>
      </c>
      <c r="K1345" s="202"/>
      <c r="L1345" s="205" t="str">
        <f>K1345 * W1345</f>
        <v>0</v>
      </c>
      <c r="M1345" s="205" t="str">
        <f>K1345 * X1345</f>
        <v>0</v>
      </c>
      <c r="N1345" s="205" t="str">
        <f>K1345 * Y1345</f>
        <v>0</v>
      </c>
      <c r="O1345" s="205" t="str">
        <f>K1345 * Z1345</f>
        <v>0</v>
      </c>
      <c r="P1345" s="205" t="str">
        <f>K1345 * AA1345</f>
        <v>0</v>
      </c>
      <c r="Q1345" s="208" t="str">
        <f>K1345 * AB1345</f>
        <v>0</v>
      </c>
      <c r="R1345"/>
      <c r="S1345" s="211">
        <v>0</v>
      </c>
      <c r="T1345" s="214" t="str">
        <f>U1345 + V1345</f>
        <v>0</v>
      </c>
      <c r="U1345" s="214">
        <v>0</v>
      </c>
      <c r="V1345" s="214" t="str">
        <f>SUM( W1345:AB1345 )</f>
        <v>0</v>
      </c>
      <c r="W1345" s="214" t="str">
        <f>SUM(AI1345:AU1345)</f>
        <v>0</v>
      </c>
      <c r="X1345" s="214" t="str">
        <f>SUM(AW1345:CG1345)</f>
        <v>0</v>
      </c>
      <c r="Y1345" s="214" t="str">
        <f>SUM(CI1345:CV1345)</f>
        <v>0</v>
      </c>
      <c r="Z1345" s="214" t="str">
        <f>SUM(CX1345:DQ1345)</f>
        <v>0</v>
      </c>
      <c r="AA1345" s="214" t="str">
        <f>SUM(DS1345:DX1345)</f>
        <v>0</v>
      </c>
      <c r="AB1345" s="214" t="str">
        <f>SUM(DZ1345:EK1345)</f>
        <v>0</v>
      </c>
      <c r="AC1345" s="217" t="str">
        <f> X1345+AA1345</f>
        <v>0</v>
      </c>
      <c r="AD1345" s="219"/>
      <c r="AE1345" s="219"/>
      <c r="AF1345" s="219"/>
      <c r="AG1345" s="220"/>
      <c r="AH1345" s="219"/>
      <c r="AI1345" s="222">
        <v>0</v>
      </c>
      <c r="AJ1345" s="214">
        <v>0</v>
      </c>
      <c r="AK1345" s="214">
        <v>0</v>
      </c>
      <c r="AL1345" s="214">
        <v>0</v>
      </c>
      <c r="AM1345" s="214">
        <v>0</v>
      </c>
      <c r="AN1345" s="214">
        <v>0</v>
      </c>
      <c r="AO1345" s="214">
        <v>0</v>
      </c>
      <c r="AP1345" s="214">
        <v>0</v>
      </c>
      <c r="AQ1345" s="214">
        <v>0</v>
      </c>
      <c r="AR1345" s="214">
        <v>0</v>
      </c>
      <c r="AS1345" s="214">
        <v>0</v>
      </c>
      <c r="AT1345" s="214">
        <v>0</v>
      </c>
      <c r="AU1345" s="225">
        <v>0</v>
      </c>
      <c r="AV1345" s="219"/>
      <c r="AW1345" s="228">
        <v>0</v>
      </c>
      <c r="AX1345" s="214">
        <v>0</v>
      </c>
      <c r="AY1345" s="214">
        <v>0</v>
      </c>
      <c r="AZ1345" s="214">
        <v>0</v>
      </c>
      <c r="BA1345" s="214">
        <v>0</v>
      </c>
      <c r="BB1345" s="214">
        <v>0</v>
      </c>
      <c r="BC1345" s="214">
        <v>0</v>
      </c>
      <c r="BD1345" s="214">
        <v>0</v>
      </c>
      <c r="BE1345" s="214">
        <v>0</v>
      </c>
      <c r="BF1345" s="214">
        <v>0</v>
      </c>
      <c r="BG1345" s="214">
        <v>0</v>
      </c>
      <c r="BH1345" s="214">
        <v>0</v>
      </c>
      <c r="BI1345" s="214">
        <v>0</v>
      </c>
      <c r="BJ1345" s="214">
        <v>0</v>
      </c>
      <c r="BK1345" s="214">
        <v>0</v>
      </c>
      <c r="BL1345" s="214">
        <v>106</v>
      </c>
      <c r="BM1345" s="214">
        <v>0</v>
      </c>
      <c r="BN1345" s="214">
        <v>0</v>
      </c>
      <c r="BO1345" s="214">
        <v>1</v>
      </c>
      <c r="BP1345" s="214">
        <v>0</v>
      </c>
      <c r="BQ1345" s="214">
        <v>0</v>
      </c>
      <c r="BR1345" s="214">
        <v>0</v>
      </c>
      <c r="BS1345" s="214">
        <v>0</v>
      </c>
      <c r="BT1345" s="214">
        <v>0</v>
      </c>
      <c r="BU1345" s="214">
        <v>0</v>
      </c>
      <c r="BV1345" s="214">
        <v>0</v>
      </c>
      <c r="BW1345" s="214">
        <v>0</v>
      </c>
      <c r="BX1345" s="214">
        <v>0</v>
      </c>
      <c r="BY1345" s="214">
        <v>0</v>
      </c>
      <c r="BZ1345" s="214">
        <v>0</v>
      </c>
      <c r="CA1345" s="214">
        <v>0</v>
      </c>
      <c r="CB1345" s="214">
        <v>0</v>
      </c>
      <c r="CC1345" s="214">
        <v>0</v>
      </c>
      <c r="CD1345" s="214">
        <v>0</v>
      </c>
      <c r="CE1345" s="214">
        <v>0</v>
      </c>
      <c r="CF1345" s="214">
        <v>0</v>
      </c>
      <c r="CG1345" s="231">
        <v>0</v>
      </c>
      <c r="CH1345" s="219"/>
      <c r="CI1345" s="234">
        <v>0</v>
      </c>
      <c r="CJ1345" s="214">
        <v>0</v>
      </c>
      <c r="CK1345" s="214">
        <v>0</v>
      </c>
      <c r="CL1345" s="214">
        <v>0</v>
      </c>
      <c r="CM1345" s="214">
        <v>0</v>
      </c>
      <c r="CN1345" s="214">
        <v>0</v>
      </c>
      <c r="CO1345" s="214">
        <v>0</v>
      </c>
      <c r="CP1345" s="214">
        <v>0</v>
      </c>
      <c r="CQ1345" s="214">
        <v>0</v>
      </c>
      <c r="CR1345" s="214">
        <v>0</v>
      </c>
      <c r="CS1345" s="214">
        <v>0</v>
      </c>
      <c r="CT1345" s="214">
        <v>0</v>
      </c>
      <c r="CU1345" s="214">
        <v>0</v>
      </c>
      <c r="CV1345" s="237">
        <v>0</v>
      </c>
      <c r="CW1345" s="219"/>
      <c r="CX1345" s="240">
        <v>0</v>
      </c>
      <c r="CY1345" s="214">
        <v>0</v>
      </c>
      <c r="CZ1345" s="214">
        <v>0</v>
      </c>
      <c r="DA1345" s="214">
        <v>0</v>
      </c>
      <c r="DB1345" s="214">
        <v>0</v>
      </c>
      <c r="DC1345" s="214">
        <v>0</v>
      </c>
      <c r="DD1345" s="214">
        <v>0</v>
      </c>
      <c r="DE1345" s="214">
        <v>0</v>
      </c>
      <c r="DF1345" s="214">
        <v>0</v>
      </c>
      <c r="DG1345" s="214">
        <v>0</v>
      </c>
      <c r="DH1345" s="214">
        <v>0</v>
      </c>
      <c r="DI1345" s="214">
        <v>0</v>
      </c>
      <c r="DJ1345" s="214">
        <v>0</v>
      </c>
      <c r="DK1345" s="214">
        <v>0</v>
      </c>
      <c r="DL1345" s="214">
        <v>0</v>
      </c>
      <c r="DM1345" s="214">
        <v>0</v>
      </c>
      <c r="DN1345" s="214">
        <v>0</v>
      </c>
      <c r="DO1345" s="214">
        <v>0</v>
      </c>
      <c r="DP1345" s="214">
        <v>0</v>
      </c>
      <c r="DQ1345" s="243">
        <v>0</v>
      </c>
      <c r="DR1345" s="219"/>
      <c r="DS1345" s="246">
        <v>27</v>
      </c>
      <c r="DT1345" s="214">
        <v>0</v>
      </c>
      <c r="DU1345" s="214">
        <v>8</v>
      </c>
      <c r="DV1345" s="214">
        <v>0</v>
      </c>
      <c r="DW1345" s="214">
        <v>0</v>
      </c>
      <c r="DX1345" s="249">
        <v>0</v>
      </c>
      <c r="DY1345" s="219"/>
      <c r="DZ1345" s="252">
        <v>0</v>
      </c>
      <c r="EA1345" s="214">
        <v>1</v>
      </c>
      <c r="EB1345" s="214">
        <v>0</v>
      </c>
      <c r="EC1345" s="214">
        <v>0</v>
      </c>
      <c r="ED1345" s="214">
        <v>0</v>
      </c>
      <c r="EE1345" s="214">
        <v>0</v>
      </c>
      <c r="EF1345" s="214">
        <v>0</v>
      </c>
      <c r="EG1345" s="214">
        <v>0</v>
      </c>
      <c r="EH1345" s="214">
        <v>0</v>
      </c>
      <c r="EI1345" s="214">
        <v>0</v>
      </c>
      <c r="EJ1345" s="214">
        <v>0</v>
      </c>
      <c r="EK1345" s="255">
        <v>0</v>
      </c>
    </row>
    <row r="1346" spans="1:143">
      <c r="B1346" s="8" t="s">
        <v>27</v>
      </c>
      <c r="C1346" s="115" t="s">
        <v>1938</v>
      </c>
      <c r="D1346" s="115"/>
      <c r="E1346" s="115"/>
      <c r="F1346" s="115" t="s">
        <v>1986</v>
      </c>
      <c r="G1346" s="115" t="s">
        <v>1940</v>
      </c>
      <c r="H1346" s="115" t="s">
        <v>976</v>
      </c>
      <c r="I1346" s="115" t="s">
        <v>719</v>
      </c>
      <c r="J1346" s="118" t="s">
        <v>977</v>
      </c>
      <c r="K1346" s="202"/>
      <c r="L1346" s="205" t="str">
        <f>K1346 * W1346</f>
        <v>0</v>
      </c>
      <c r="M1346" s="205" t="str">
        <f>K1346 * X1346</f>
        <v>0</v>
      </c>
      <c r="N1346" s="205" t="str">
        <f>K1346 * Y1346</f>
        <v>0</v>
      </c>
      <c r="O1346" s="205" t="str">
        <f>K1346 * Z1346</f>
        <v>0</v>
      </c>
      <c r="P1346" s="205" t="str">
        <f>K1346 * AA1346</f>
        <v>0</v>
      </c>
      <c r="Q1346" s="208" t="str">
        <f>K1346 * AB1346</f>
        <v>0</v>
      </c>
      <c r="R1346"/>
      <c r="S1346" s="211">
        <v>0</v>
      </c>
      <c r="T1346" s="214" t="str">
        <f>U1346 + V1346</f>
        <v>0</v>
      </c>
      <c r="U1346" s="214">
        <v>0</v>
      </c>
      <c r="V1346" s="214" t="str">
        <f>SUM( W1346:AB1346 )</f>
        <v>0</v>
      </c>
      <c r="W1346" s="214" t="str">
        <f>SUM(AI1346:AU1346)</f>
        <v>0</v>
      </c>
      <c r="X1346" s="214" t="str">
        <f>SUM(AW1346:CG1346)</f>
        <v>0</v>
      </c>
      <c r="Y1346" s="214" t="str">
        <f>SUM(CI1346:CV1346)</f>
        <v>0</v>
      </c>
      <c r="Z1346" s="214" t="str">
        <f>SUM(CX1346:DQ1346)</f>
        <v>0</v>
      </c>
      <c r="AA1346" s="214" t="str">
        <f>SUM(DS1346:DX1346)</f>
        <v>0</v>
      </c>
      <c r="AB1346" s="214" t="str">
        <f>SUM(DZ1346:EK1346)</f>
        <v>0</v>
      </c>
      <c r="AC1346" s="217" t="str">
        <f> X1346+AA1346</f>
        <v>0</v>
      </c>
      <c r="AD1346" s="219"/>
      <c r="AE1346" s="219"/>
      <c r="AF1346" s="219"/>
      <c r="AG1346" s="220"/>
      <c r="AH1346" s="219"/>
      <c r="AI1346" s="222">
        <v>0</v>
      </c>
      <c r="AJ1346" s="214">
        <v>0</v>
      </c>
      <c r="AK1346" s="214">
        <v>0</v>
      </c>
      <c r="AL1346" s="214">
        <v>0</v>
      </c>
      <c r="AM1346" s="214">
        <v>0</v>
      </c>
      <c r="AN1346" s="214">
        <v>0</v>
      </c>
      <c r="AO1346" s="214">
        <v>0</v>
      </c>
      <c r="AP1346" s="214">
        <v>0</v>
      </c>
      <c r="AQ1346" s="214">
        <v>0</v>
      </c>
      <c r="AR1346" s="214">
        <v>0</v>
      </c>
      <c r="AS1346" s="214">
        <v>0</v>
      </c>
      <c r="AT1346" s="214">
        <v>0</v>
      </c>
      <c r="AU1346" s="225">
        <v>0</v>
      </c>
      <c r="AV1346" s="219"/>
      <c r="AW1346" s="228">
        <v>0</v>
      </c>
      <c r="AX1346" s="214">
        <v>0</v>
      </c>
      <c r="AY1346" s="214">
        <v>0</v>
      </c>
      <c r="AZ1346" s="214">
        <v>0</v>
      </c>
      <c r="BA1346" s="214">
        <v>0</v>
      </c>
      <c r="BB1346" s="214">
        <v>0</v>
      </c>
      <c r="BC1346" s="214">
        <v>0</v>
      </c>
      <c r="BD1346" s="214">
        <v>0</v>
      </c>
      <c r="BE1346" s="214">
        <v>0</v>
      </c>
      <c r="BF1346" s="214">
        <v>0</v>
      </c>
      <c r="BG1346" s="214">
        <v>0</v>
      </c>
      <c r="BH1346" s="214">
        <v>0</v>
      </c>
      <c r="BI1346" s="214">
        <v>0</v>
      </c>
      <c r="BJ1346" s="214">
        <v>0</v>
      </c>
      <c r="BK1346" s="214">
        <v>0</v>
      </c>
      <c r="BL1346" s="214">
        <v>0</v>
      </c>
      <c r="BM1346" s="214">
        <v>0</v>
      </c>
      <c r="BN1346" s="214">
        <v>0</v>
      </c>
      <c r="BO1346" s="214">
        <v>0</v>
      </c>
      <c r="BP1346" s="214">
        <v>0</v>
      </c>
      <c r="BQ1346" s="214">
        <v>0</v>
      </c>
      <c r="BR1346" s="214">
        <v>0</v>
      </c>
      <c r="BS1346" s="214">
        <v>0</v>
      </c>
      <c r="BT1346" s="214">
        <v>0</v>
      </c>
      <c r="BU1346" s="214">
        <v>0</v>
      </c>
      <c r="BV1346" s="214">
        <v>0</v>
      </c>
      <c r="BW1346" s="214">
        <v>0</v>
      </c>
      <c r="BX1346" s="214">
        <v>0</v>
      </c>
      <c r="BY1346" s="214">
        <v>0</v>
      </c>
      <c r="BZ1346" s="214">
        <v>0</v>
      </c>
      <c r="CA1346" s="214">
        <v>0</v>
      </c>
      <c r="CB1346" s="214">
        <v>0</v>
      </c>
      <c r="CC1346" s="214">
        <v>0</v>
      </c>
      <c r="CD1346" s="214">
        <v>0</v>
      </c>
      <c r="CE1346" s="214">
        <v>0</v>
      </c>
      <c r="CF1346" s="214">
        <v>0</v>
      </c>
      <c r="CG1346" s="231">
        <v>0</v>
      </c>
      <c r="CH1346" s="219"/>
      <c r="CI1346" s="234">
        <v>0</v>
      </c>
      <c r="CJ1346" s="214">
        <v>0</v>
      </c>
      <c r="CK1346" s="214">
        <v>0</v>
      </c>
      <c r="CL1346" s="214">
        <v>0</v>
      </c>
      <c r="CM1346" s="214">
        <v>0</v>
      </c>
      <c r="CN1346" s="214">
        <v>0</v>
      </c>
      <c r="CO1346" s="214">
        <v>0</v>
      </c>
      <c r="CP1346" s="214">
        <v>0</v>
      </c>
      <c r="CQ1346" s="214">
        <v>0</v>
      </c>
      <c r="CR1346" s="214">
        <v>0</v>
      </c>
      <c r="CS1346" s="214">
        <v>0</v>
      </c>
      <c r="CT1346" s="214">
        <v>0</v>
      </c>
      <c r="CU1346" s="214">
        <v>0</v>
      </c>
      <c r="CV1346" s="237">
        <v>0</v>
      </c>
      <c r="CW1346" s="219"/>
      <c r="CX1346" s="240">
        <v>0</v>
      </c>
      <c r="CY1346" s="214">
        <v>0</v>
      </c>
      <c r="CZ1346" s="214">
        <v>0</v>
      </c>
      <c r="DA1346" s="214">
        <v>0</v>
      </c>
      <c r="DB1346" s="214">
        <v>0</v>
      </c>
      <c r="DC1346" s="214">
        <v>0</v>
      </c>
      <c r="DD1346" s="214">
        <v>0</v>
      </c>
      <c r="DE1346" s="214">
        <v>0</v>
      </c>
      <c r="DF1346" s="214">
        <v>0</v>
      </c>
      <c r="DG1346" s="214">
        <v>0</v>
      </c>
      <c r="DH1346" s="214">
        <v>0</v>
      </c>
      <c r="DI1346" s="214">
        <v>0</v>
      </c>
      <c r="DJ1346" s="214">
        <v>0</v>
      </c>
      <c r="DK1346" s="214">
        <v>0</v>
      </c>
      <c r="DL1346" s="214">
        <v>0</v>
      </c>
      <c r="DM1346" s="214">
        <v>0</v>
      </c>
      <c r="DN1346" s="214">
        <v>0</v>
      </c>
      <c r="DO1346" s="214">
        <v>0</v>
      </c>
      <c r="DP1346" s="214">
        <v>0</v>
      </c>
      <c r="DQ1346" s="243">
        <v>0</v>
      </c>
      <c r="DR1346" s="219"/>
      <c r="DS1346" s="246">
        <v>0</v>
      </c>
      <c r="DT1346" s="214">
        <v>0</v>
      </c>
      <c r="DU1346" s="214">
        <v>1</v>
      </c>
      <c r="DV1346" s="214">
        <v>0</v>
      </c>
      <c r="DW1346" s="214">
        <v>0</v>
      </c>
      <c r="DX1346" s="249">
        <v>0</v>
      </c>
      <c r="DY1346" s="219"/>
      <c r="DZ1346" s="252">
        <v>0</v>
      </c>
      <c r="EA1346" s="214">
        <v>0</v>
      </c>
      <c r="EB1346" s="214">
        <v>0</v>
      </c>
      <c r="EC1346" s="214">
        <v>0</v>
      </c>
      <c r="ED1346" s="214">
        <v>0</v>
      </c>
      <c r="EE1346" s="214">
        <v>0</v>
      </c>
      <c r="EF1346" s="214">
        <v>0</v>
      </c>
      <c r="EG1346" s="214">
        <v>0</v>
      </c>
      <c r="EH1346" s="214">
        <v>0</v>
      </c>
      <c r="EI1346" s="214">
        <v>0</v>
      </c>
      <c r="EJ1346" s="214">
        <v>0</v>
      </c>
      <c r="EK1346" s="255">
        <v>0</v>
      </c>
    </row>
    <row r="1347" spans="1:143">
      <c r="B1347" s="8" t="s">
        <v>25</v>
      </c>
      <c r="C1347" s="115" t="s">
        <v>1938</v>
      </c>
      <c r="D1347" s="115"/>
      <c r="E1347" s="115"/>
      <c r="F1347" s="115" t="s">
        <v>1987</v>
      </c>
      <c r="G1347" s="115" t="s">
        <v>1944</v>
      </c>
      <c r="H1347" s="115" t="s">
        <v>157</v>
      </c>
      <c r="I1347" s="115" t="s">
        <v>158</v>
      </c>
      <c r="J1347" s="118" t="s">
        <v>159</v>
      </c>
      <c r="K1347" s="202"/>
      <c r="L1347" s="205" t="str">
        <f>K1347 * W1347</f>
        <v>0</v>
      </c>
      <c r="M1347" s="205" t="str">
        <f>K1347 * X1347</f>
        <v>0</v>
      </c>
      <c r="N1347" s="205" t="str">
        <f>K1347 * Y1347</f>
        <v>0</v>
      </c>
      <c r="O1347" s="205" t="str">
        <f>K1347 * Z1347</f>
        <v>0</v>
      </c>
      <c r="P1347" s="205" t="str">
        <f>K1347 * AA1347</f>
        <v>0</v>
      </c>
      <c r="Q1347" s="208" t="str">
        <f>K1347 * AB1347</f>
        <v>0</v>
      </c>
      <c r="R1347"/>
      <c r="S1347" s="211">
        <v>0</v>
      </c>
      <c r="T1347" s="214" t="str">
        <f>U1347 + V1347</f>
        <v>0</v>
      </c>
      <c r="U1347" s="214">
        <v>0</v>
      </c>
      <c r="V1347" s="214" t="str">
        <f>SUM( W1347:AB1347 )</f>
        <v>0</v>
      </c>
      <c r="W1347" s="214" t="str">
        <f>SUM(AI1347:AU1347)</f>
        <v>0</v>
      </c>
      <c r="X1347" s="214" t="str">
        <f>SUM(AW1347:CG1347)</f>
        <v>0</v>
      </c>
      <c r="Y1347" s="214" t="str">
        <f>SUM(CI1347:CV1347)</f>
        <v>0</v>
      </c>
      <c r="Z1347" s="214" t="str">
        <f>SUM(CX1347:DQ1347)</f>
        <v>0</v>
      </c>
      <c r="AA1347" s="214" t="str">
        <f>SUM(DS1347:DX1347)</f>
        <v>0</v>
      </c>
      <c r="AB1347" s="214" t="str">
        <f>SUM(DZ1347:EK1347)</f>
        <v>0</v>
      </c>
      <c r="AC1347" s="217" t="str">
        <f> X1347+AA1347</f>
        <v>0</v>
      </c>
      <c r="AD1347" s="219"/>
      <c r="AE1347" s="219"/>
      <c r="AF1347" s="219"/>
      <c r="AG1347" s="220"/>
      <c r="AH1347" s="219"/>
      <c r="AI1347" s="222">
        <v>0</v>
      </c>
      <c r="AJ1347" s="214">
        <v>0</v>
      </c>
      <c r="AK1347" s="214">
        <v>0</v>
      </c>
      <c r="AL1347" s="214">
        <v>0</v>
      </c>
      <c r="AM1347" s="214">
        <v>0</v>
      </c>
      <c r="AN1347" s="214">
        <v>0</v>
      </c>
      <c r="AO1347" s="214">
        <v>0</v>
      </c>
      <c r="AP1347" s="214">
        <v>0</v>
      </c>
      <c r="AQ1347" s="214">
        <v>0</v>
      </c>
      <c r="AR1347" s="214">
        <v>11</v>
      </c>
      <c r="AS1347" s="214">
        <v>0</v>
      </c>
      <c r="AT1347" s="214">
        <v>0</v>
      </c>
      <c r="AU1347" s="225">
        <v>0</v>
      </c>
      <c r="AV1347" s="219"/>
      <c r="AW1347" s="228">
        <v>0</v>
      </c>
      <c r="AX1347" s="214">
        <v>0</v>
      </c>
      <c r="AY1347" s="214">
        <v>0</v>
      </c>
      <c r="AZ1347" s="214">
        <v>0</v>
      </c>
      <c r="BA1347" s="214">
        <v>0</v>
      </c>
      <c r="BB1347" s="214">
        <v>0</v>
      </c>
      <c r="BC1347" s="214">
        <v>0</v>
      </c>
      <c r="BD1347" s="214">
        <v>0</v>
      </c>
      <c r="BE1347" s="214">
        <v>0</v>
      </c>
      <c r="BF1347" s="214">
        <v>0</v>
      </c>
      <c r="BG1347" s="214">
        <v>0</v>
      </c>
      <c r="BH1347" s="214">
        <v>0</v>
      </c>
      <c r="BI1347" s="214">
        <v>0</v>
      </c>
      <c r="BJ1347" s="214">
        <v>0</v>
      </c>
      <c r="BK1347" s="214">
        <v>0</v>
      </c>
      <c r="BL1347" s="214">
        <v>19</v>
      </c>
      <c r="BM1347" s="214">
        <v>0</v>
      </c>
      <c r="BN1347" s="214">
        <v>0</v>
      </c>
      <c r="BO1347" s="214">
        <v>0</v>
      </c>
      <c r="BP1347" s="214">
        <v>0</v>
      </c>
      <c r="BQ1347" s="214">
        <v>0</v>
      </c>
      <c r="BR1347" s="214">
        <v>0</v>
      </c>
      <c r="BS1347" s="214">
        <v>0</v>
      </c>
      <c r="BT1347" s="214">
        <v>0</v>
      </c>
      <c r="BU1347" s="214">
        <v>0</v>
      </c>
      <c r="BV1347" s="214">
        <v>0</v>
      </c>
      <c r="BW1347" s="214">
        <v>0</v>
      </c>
      <c r="BX1347" s="214">
        <v>0</v>
      </c>
      <c r="BY1347" s="214">
        <v>0</v>
      </c>
      <c r="BZ1347" s="214">
        <v>0</v>
      </c>
      <c r="CA1347" s="214">
        <v>0</v>
      </c>
      <c r="CB1347" s="214">
        <v>0</v>
      </c>
      <c r="CC1347" s="214">
        <v>0</v>
      </c>
      <c r="CD1347" s="214">
        <v>0</v>
      </c>
      <c r="CE1347" s="214">
        <v>0</v>
      </c>
      <c r="CF1347" s="214">
        <v>0</v>
      </c>
      <c r="CG1347" s="231">
        <v>0</v>
      </c>
      <c r="CH1347" s="219"/>
      <c r="CI1347" s="234">
        <v>0</v>
      </c>
      <c r="CJ1347" s="214">
        <v>0</v>
      </c>
      <c r="CK1347" s="214">
        <v>0</v>
      </c>
      <c r="CL1347" s="214">
        <v>0</v>
      </c>
      <c r="CM1347" s="214">
        <v>0</v>
      </c>
      <c r="CN1347" s="214">
        <v>0</v>
      </c>
      <c r="CO1347" s="214">
        <v>0</v>
      </c>
      <c r="CP1347" s="214">
        <v>0</v>
      </c>
      <c r="CQ1347" s="214">
        <v>0</v>
      </c>
      <c r="CR1347" s="214">
        <v>0</v>
      </c>
      <c r="CS1347" s="214">
        <v>0</v>
      </c>
      <c r="CT1347" s="214">
        <v>0</v>
      </c>
      <c r="CU1347" s="214">
        <v>0</v>
      </c>
      <c r="CV1347" s="237">
        <v>0</v>
      </c>
      <c r="CW1347" s="219"/>
      <c r="CX1347" s="240">
        <v>0</v>
      </c>
      <c r="CY1347" s="214">
        <v>0</v>
      </c>
      <c r="CZ1347" s="214">
        <v>0</v>
      </c>
      <c r="DA1347" s="214">
        <v>0</v>
      </c>
      <c r="DB1347" s="214">
        <v>0</v>
      </c>
      <c r="DC1347" s="214">
        <v>0</v>
      </c>
      <c r="DD1347" s="214">
        <v>0</v>
      </c>
      <c r="DE1347" s="214">
        <v>0</v>
      </c>
      <c r="DF1347" s="214">
        <v>0</v>
      </c>
      <c r="DG1347" s="214">
        <v>0</v>
      </c>
      <c r="DH1347" s="214">
        <v>0</v>
      </c>
      <c r="DI1347" s="214">
        <v>0</v>
      </c>
      <c r="DJ1347" s="214">
        <v>0</v>
      </c>
      <c r="DK1347" s="214">
        <v>0</v>
      </c>
      <c r="DL1347" s="214">
        <v>0</v>
      </c>
      <c r="DM1347" s="214">
        <v>0</v>
      </c>
      <c r="DN1347" s="214">
        <v>0</v>
      </c>
      <c r="DO1347" s="214">
        <v>0</v>
      </c>
      <c r="DP1347" s="214">
        <v>0</v>
      </c>
      <c r="DQ1347" s="243">
        <v>0</v>
      </c>
      <c r="DR1347" s="219"/>
      <c r="DS1347" s="246">
        <v>0</v>
      </c>
      <c r="DT1347" s="214">
        <v>0</v>
      </c>
      <c r="DU1347" s="214">
        <v>0</v>
      </c>
      <c r="DV1347" s="214">
        <v>0</v>
      </c>
      <c r="DW1347" s="214">
        <v>0</v>
      </c>
      <c r="DX1347" s="249">
        <v>0</v>
      </c>
      <c r="DY1347" s="219"/>
      <c r="DZ1347" s="252">
        <v>0</v>
      </c>
      <c r="EA1347" s="214">
        <v>0</v>
      </c>
      <c r="EB1347" s="214">
        <v>0</v>
      </c>
      <c r="EC1347" s="214">
        <v>0</v>
      </c>
      <c r="ED1347" s="214">
        <v>0</v>
      </c>
      <c r="EE1347" s="214">
        <v>0</v>
      </c>
      <c r="EF1347" s="214">
        <v>0</v>
      </c>
      <c r="EG1347" s="214">
        <v>0</v>
      </c>
      <c r="EH1347" s="214">
        <v>0</v>
      </c>
      <c r="EI1347" s="214">
        <v>0</v>
      </c>
      <c r="EJ1347" s="214">
        <v>0</v>
      </c>
      <c r="EK1347" s="255">
        <v>0</v>
      </c>
    </row>
    <row r="1348" spans="1:143">
      <c r="B1348" s="8" t="s">
        <v>25</v>
      </c>
      <c r="C1348" s="115" t="s">
        <v>1938</v>
      </c>
      <c r="D1348" s="115"/>
      <c r="E1348" s="115"/>
      <c r="F1348" s="115" t="s">
        <v>1987</v>
      </c>
      <c r="G1348" s="115" t="s">
        <v>1944</v>
      </c>
      <c r="H1348" s="115" t="s">
        <v>758</v>
      </c>
      <c r="I1348" s="115" t="s">
        <v>716</v>
      </c>
      <c r="J1348" s="118" t="s">
        <v>759</v>
      </c>
      <c r="K1348" s="202"/>
      <c r="L1348" s="205" t="str">
        <f>K1348 * W1348</f>
        <v>0</v>
      </c>
      <c r="M1348" s="205" t="str">
        <f>K1348 * X1348</f>
        <v>0</v>
      </c>
      <c r="N1348" s="205" t="str">
        <f>K1348 * Y1348</f>
        <v>0</v>
      </c>
      <c r="O1348" s="205" t="str">
        <f>K1348 * Z1348</f>
        <v>0</v>
      </c>
      <c r="P1348" s="205" t="str">
        <f>K1348 * AA1348</f>
        <v>0</v>
      </c>
      <c r="Q1348" s="208" t="str">
        <f>K1348 * AB1348</f>
        <v>0</v>
      </c>
      <c r="R1348"/>
      <c r="S1348" s="211">
        <v>0</v>
      </c>
      <c r="T1348" s="214" t="str">
        <f>U1348 + V1348</f>
        <v>0</v>
      </c>
      <c r="U1348" s="214">
        <v>0</v>
      </c>
      <c r="V1348" s="214" t="str">
        <f>SUM( W1348:AB1348 )</f>
        <v>0</v>
      </c>
      <c r="W1348" s="214" t="str">
        <f>SUM(AI1348:AU1348)</f>
        <v>0</v>
      </c>
      <c r="X1348" s="214" t="str">
        <f>SUM(AW1348:CG1348)</f>
        <v>0</v>
      </c>
      <c r="Y1348" s="214" t="str">
        <f>SUM(CI1348:CV1348)</f>
        <v>0</v>
      </c>
      <c r="Z1348" s="214" t="str">
        <f>SUM(CX1348:DQ1348)</f>
        <v>0</v>
      </c>
      <c r="AA1348" s="214" t="str">
        <f>SUM(DS1348:DX1348)</f>
        <v>0</v>
      </c>
      <c r="AB1348" s="214" t="str">
        <f>SUM(DZ1348:EK1348)</f>
        <v>0</v>
      </c>
      <c r="AC1348" s="217" t="str">
        <f> X1348+AA1348</f>
        <v>0</v>
      </c>
      <c r="AD1348" s="219"/>
      <c r="AE1348" s="219"/>
      <c r="AF1348" s="219"/>
      <c r="AG1348" s="220"/>
      <c r="AH1348" s="219"/>
      <c r="AI1348" s="222">
        <v>0</v>
      </c>
      <c r="AJ1348" s="214">
        <v>0</v>
      </c>
      <c r="AK1348" s="214">
        <v>0</v>
      </c>
      <c r="AL1348" s="214">
        <v>0</v>
      </c>
      <c r="AM1348" s="214">
        <v>0</v>
      </c>
      <c r="AN1348" s="214">
        <v>0</v>
      </c>
      <c r="AO1348" s="214">
        <v>0</v>
      </c>
      <c r="AP1348" s="214">
        <v>0</v>
      </c>
      <c r="AQ1348" s="214">
        <v>0</v>
      </c>
      <c r="AR1348" s="214">
        <v>10</v>
      </c>
      <c r="AS1348" s="214">
        <v>0</v>
      </c>
      <c r="AT1348" s="214">
        <v>0</v>
      </c>
      <c r="AU1348" s="225">
        <v>0</v>
      </c>
      <c r="AV1348" s="219"/>
      <c r="AW1348" s="228">
        <v>0</v>
      </c>
      <c r="AX1348" s="214">
        <v>0</v>
      </c>
      <c r="AY1348" s="214">
        <v>0</v>
      </c>
      <c r="AZ1348" s="214">
        <v>0</v>
      </c>
      <c r="BA1348" s="214">
        <v>0</v>
      </c>
      <c r="BB1348" s="214">
        <v>0</v>
      </c>
      <c r="BC1348" s="214">
        <v>0</v>
      </c>
      <c r="BD1348" s="214">
        <v>0</v>
      </c>
      <c r="BE1348" s="214">
        <v>0</v>
      </c>
      <c r="BF1348" s="214">
        <v>0</v>
      </c>
      <c r="BG1348" s="214">
        <v>0</v>
      </c>
      <c r="BH1348" s="214">
        <v>0</v>
      </c>
      <c r="BI1348" s="214">
        <v>0</v>
      </c>
      <c r="BJ1348" s="214">
        <v>0</v>
      </c>
      <c r="BK1348" s="214">
        <v>0</v>
      </c>
      <c r="BL1348" s="214">
        <v>0</v>
      </c>
      <c r="BM1348" s="214">
        <v>0</v>
      </c>
      <c r="BN1348" s="214">
        <v>0</v>
      </c>
      <c r="BO1348" s="214">
        <v>0</v>
      </c>
      <c r="BP1348" s="214">
        <v>0</v>
      </c>
      <c r="BQ1348" s="214">
        <v>0</v>
      </c>
      <c r="BR1348" s="214">
        <v>0</v>
      </c>
      <c r="BS1348" s="214">
        <v>0</v>
      </c>
      <c r="BT1348" s="214">
        <v>0</v>
      </c>
      <c r="BU1348" s="214">
        <v>0</v>
      </c>
      <c r="BV1348" s="214">
        <v>0</v>
      </c>
      <c r="BW1348" s="214">
        <v>0</v>
      </c>
      <c r="BX1348" s="214">
        <v>0</v>
      </c>
      <c r="BY1348" s="214">
        <v>0</v>
      </c>
      <c r="BZ1348" s="214">
        <v>0</v>
      </c>
      <c r="CA1348" s="214">
        <v>0</v>
      </c>
      <c r="CB1348" s="214">
        <v>0</v>
      </c>
      <c r="CC1348" s="214">
        <v>0</v>
      </c>
      <c r="CD1348" s="214">
        <v>0</v>
      </c>
      <c r="CE1348" s="214">
        <v>0</v>
      </c>
      <c r="CF1348" s="214">
        <v>0</v>
      </c>
      <c r="CG1348" s="231">
        <v>0</v>
      </c>
      <c r="CH1348" s="219"/>
      <c r="CI1348" s="234">
        <v>0</v>
      </c>
      <c r="CJ1348" s="214">
        <v>0</v>
      </c>
      <c r="CK1348" s="214">
        <v>0</v>
      </c>
      <c r="CL1348" s="214">
        <v>0</v>
      </c>
      <c r="CM1348" s="214">
        <v>0</v>
      </c>
      <c r="CN1348" s="214">
        <v>0</v>
      </c>
      <c r="CO1348" s="214">
        <v>0</v>
      </c>
      <c r="CP1348" s="214">
        <v>0</v>
      </c>
      <c r="CQ1348" s="214">
        <v>0</v>
      </c>
      <c r="CR1348" s="214">
        <v>0</v>
      </c>
      <c r="CS1348" s="214">
        <v>0</v>
      </c>
      <c r="CT1348" s="214">
        <v>0</v>
      </c>
      <c r="CU1348" s="214">
        <v>0</v>
      </c>
      <c r="CV1348" s="237">
        <v>0</v>
      </c>
      <c r="CW1348" s="219"/>
      <c r="CX1348" s="240">
        <v>0</v>
      </c>
      <c r="CY1348" s="214">
        <v>0</v>
      </c>
      <c r="CZ1348" s="214">
        <v>0</v>
      </c>
      <c r="DA1348" s="214">
        <v>0</v>
      </c>
      <c r="DB1348" s="214">
        <v>0</v>
      </c>
      <c r="DC1348" s="214">
        <v>0</v>
      </c>
      <c r="DD1348" s="214">
        <v>0</v>
      </c>
      <c r="DE1348" s="214">
        <v>0</v>
      </c>
      <c r="DF1348" s="214">
        <v>0</v>
      </c>
      <c r="DG1348" s="214">
        <v>0</v>
      </c>
      <c r="DH1348" s="214">
        <v>0</v>
      </c>
      <c r="DI1348" s="214">
        <v>0</v>
      </c>
      <c r="DJ1348" s="214">
        <v>0</v>
      </c>
      <c r="DK1348" s="214">
        <v>0</v>
      </c>
      <c r="DL1348" s="214">
        <v>0</v>
      </c>
      <c r="DM1348" s="214">
        <v>0</v>
      </c>
      <c r="DN1348" s="214">
        <v>0</v>
      </c>
      <c r="DO1348" s="214">
        <v>0</v>
      </c>
      <c r="DP1348" s="214">
        <v>0</v>
      </c>
      <c r="DQ1348" s="243">
        <v>0</v>
      </c>
      <c r="DR1348" s="219"/>
      <c r="DS1348" s="246">
        <v>0</v>
      </c>
      <c r="DT1348" s="214">
        <v>0</v>
      </c>
      <c r="DU1348" s="214">
        <v>5</v>
      </c>
      <c r="DV1348" s="214">
        <v>0</v>
      </c>
      <c r="DW1348" s="214">
        <v>0</v>
      </c>
      <c r="DX1348" s="249">
        <v>0</v>
      </c>
      <c r="DY1348" s="219"/>
      <c r="DZ1348" s="252">
        <v>0</v>
      </c>
      <c r="EA1348" s="214">
        <v>0</v>
      </c>
      <c r="EB1348" s="214">
        <v>0</v>
      </c>
      <c r="EC1348" s="214">
        <v>0</v>
      </c>
      <c r="ED1348" s="214">
        <v>0</v>
      </c>
      <c r="EE1348" s="214">
        <v>0</v>
      </c>
      <c r="EF1348" s="214">
        <v>0</v>
      </c>
      <c r="EG1348" s="214">
        <v>0</v>
      </c>
      <c r="EH1348" s="214">
        <v>0</v>
      </c>
      <c r="EI1348" s="214">
        <v>0</v>
      </c>
      <c r="EJ1348" s="214">
        <v>0</v>
      </c>
      <c r="EK1348" s="255">
        <v>0</v>
      </c>
    </row>
    <row r="1349" spans="1:143">
      <c r="B1349" s="8" t="s">
        <v>25</v>
      </c>
      <c r="C1349" s="115" t="s">
        <v>1938</v>
      </c>
      <c r="D1349" s="115"/>
      <c r="E1349" s="115"/>
      <c r="F1349" s="115" t="s">
        <v>1987</v>
      </c>
      <c r="G1349" s="115" t="s">
        <v>1944</v>
      </c>
      <c r="H1349" s="115" t="s">
        <v>765</v>
      </c>
      <c r="I1349" s="115" t="s">
        <v>719</v>
      </c>
      <c r="J1349" s="118" t="s">
        <v>759</v>
      </c>
      <c r="K1349" s="202"/>
      <c r="L1349" s="205" t="str">
        <f>K1349 * W1349</f>
        <v>0</v>
      </c>
      <c r="M1349" s="205" t="str">
        <f>K1349 * X1349</f>
        <v>0</v>
      </c>
      <c r="N1349" s="205" t="str">
        <f>K1349 * Y1349</f>
        <v>0</v>
      </c>
      <c r="O1349" s="205" t="str">
        <f>K1349 * Z1349</f>
        <v>0</v>
      </c>
      <c r="P1349" s="205" t="str">
        <f>K1349 * AA1349</f>
        <v>0</v>
      </c>
      <c r="Q1349" s="208" t="str">
        <f>K1349 * AB1349</f>
        <v>0</v>
      </c>
      <c r="R1349"/>
      <c r="S1349" s="211">
        <v>0</v>
      </c>
      <c r="T1349" s="214" t="str">
        <f>U1349 + V1349</f>
        <v>0</v>
      </c>
      <c r="U1349" s="214">
        <v>26386</v>
      </c>
      <c r="V1349" s="214" t="str">
        <f>SUM( W1349:AB1349 )</f>
        <v>0</v>
      </c>
      <c r="W1349" s="214" t="str">
        <f>SUM(AI1349:AU1349)</f>
        <v>0</v>
      </c>
      <c r="X1349" s="214" t="str">
        <f>SUM(AW1349:CG1349)</f>
        <v>0</v>
      </c>
      <c r="Y1349" s="214" t="str">
        <f>SUM(CI1349:CV1349)</f>
        <v>0</v>
      </c>
      <c r="Z1349" s="214" t="str">
        <f>SUM(CX1349:DQ1349)</f>
        <v>0</v>
      </c>
      <c r="AA1349" s="214" t="str">
        <f>SUM(DS1349:DX1349)</f>
        <v>0</v>
      </c>
      <c r="AB1349" s="214" t="str">
        <f>SUM(DZ1349:EK1349)</f>
        <v>0</v>
      </c>
      <c r="AC1349" s="217" t="str">
        <f> X1349+AA1349</f>
        <v>0</v>
      </c>
      <c r="AD1349" s="219"/>
      <c r="AE1349" s="219"/>
      <c r="AF1349" s="219"/>
      <c r="AG1349" s="220"/>
      <c r="AH1349" s="219"/>
      <c r="AI1349" s="222">
        <v>0</v>
      </c>
      <c r="AJ1349" s="214">
        <v>0</v>
      </c>
      <c r="AK1349" s="214">
        <v>0</v>
      </c>
      <c r="AL1349" s="214">
        <v>0</v>
      </c>
      <c r="AM1349" s="214">
        <v>0</v>
      </c>
      <c r="AN1349" s="214">
        <v>0</v>
      </c>
      <c r="AO1349" s="214">
        <v>0</v>
      </c>
      <c r="AP1349" s="214">
        <v>0</v>
      </c>
      <c r="AQ1349" s="214">
        <v>0</v>
      </c>
      <c r="AR1349" s="214">
        <v>1</v>
      </c>
      <c r="AS1349" s="214">
        <v>0</v>
      </c>
      <c r="AT1349" s="214">
        <v>0</v>
      </c>
      <c r="AU1349" s="225">
        <v>0</v>
      </c>
      <c r="AV1349" s="219"/>
      <c r="AW1349" s="228">
        <v>0</v>
      </c>
      <c r="AX1349" s="214">
        <v>0</v>
      </c>
      <c r="AY1349" s="214">
        <v>0</v>
      </c>
      <c r="AZ1349" s="214">
        <v>0</v>
      </c>
      <c r="BA1349" s="214">
        <v>0</v>
      </c>
      <c r="BB1349" s="214">
        <v>0</v>
      </c>
      <c r="BC1349" s="214">
        <v>0</v>
      </c>
      <c r="BD1349" s="214">
        <v>0</v>
      </c>
      <c r="BE1349" s="214">
        <v>0</v>
      </c>
      <c r="BF1349" s="214">
        <v>0</v>
      </c>
      <c r="BG1349" s="214">
        <v>0</v>
      </c>
      <c r="BH1349" s="214">
        <v>0</v>
      </c>
      <c r="BI1349" s="214">
        <v>0</v>
      </c>
      <c r="BJ1349" s="214">
        <v>0</v>
      </c>
      <c r="BK1349" s="214">
        <v>0</v>
      </c>
      <c r="BL1349" s="214">
        <v>5</v>
      </c>
      <c r="BM1349" s="214">
        <v>0</v>
      </c>
      <c r="BN1349" s="214">
        <v>0</v>
      </c>
      <c r="BO1349" s="214">
        <v>25</v>
      </c>
      <c r="BP1349" s="214">
        <v>0</v>
      </c>
      <c r="BQ1349" s="214">
        <v>0</v>
      </c>
      <c r="BR1349" s="214">
        <v>0</v>
      </c>
      <c r="BS1349" s="214">
        <v>0</v>
      </c>
      <c r="BT1349" s="214">
        <v>0</v>
      </c>
      <c r="BU1349" s="214">
        <v>0</v>
      </c>
      <c r="BV1349" s="214">
        <v>0</v>
      </c>
      <c r="BW1349" s="214">
        <v>0</v>
      </c>
      <c r="BX1349" s="214">
        <v>0</v>
      </c>
      <c r="BY1349" s="214">
        <v>0</v>
      </c>
      <c r="BZ1349" s="214">
        <v>0</v>
      </c>
      <c r="CA1349" s="214">
        <v>0</v>
      </c>
      <c r="CB1349" s="214">
        <v>0</v>
      </c>
      <c r="CC1349" s="214">
        <v>0</v>
      </c>
      <c r="CD1349" s="214">
        <v>0</v>
      </c>
      <c r="CE1349" s="214">
        <v>3</v>
      </c>
      <c r="CF1349" s="214">
        <v>0</v>
      </c>
      <c r="CG1349" s="231">
        <v>0</v>
      </c>
      <c r="CH1349" s="219"/>
      <c r="CI1349" s="234">
        <v>0</v>
      </c>
      <c r="CJ1349" s="214">
        <v>0</v>
      </c>
      <c r="CK1349" s="214">
        <v>0</v>
      </c>
      <c r="CL1349" s="214">
        <v>0</v>
      </c>
      <c r="CM1349" s="214">
        <v>0</v>
      </c>
      <c r="CN1349" s="214">
        <v>0</v>
      </c>
      <c r="CO1349" s="214">
        <v>0</v>
      </c>
      <c r="CP1349" s="214">
        <v>0</v>
      </c>
      <c r="CQ1349" s="214">
        <v>0</v>
      </c>
      <c r="CR1349" s="214">
        <v>0</v>
      </c>
      <c r="CS1349" s="214">
        <v>0</v>
      </c>
      <c r="CT1349" s="214">
        <v>0</v>
      </c>
      <c r="CU1349" s="214">
        <v>0</v>
      </c>
      <c r="CV1349" s="237">
        <v>0</v>
      </c>
      <c r="CW1349" s="219"/>
      <c r="CX1349" s="240">
        <v>0</v>
      </c>
      <c r="CY1349" s="214">
        <v>0</v>
      </c>
      <c r="CZ1349" s="214">
        <v>0</v>
      </c>
      <c r="DA1349" s="214">
        <v>0</v>
      </c>
      <c r="DB1349" s="214">
        <v>0</v>
      </c>
      <c r="DC1349" s="214">
        <v>0</v>
      </c>
      <c r="DD1349" s="214">
        <v>0</v>
      </c>
      <c r="DE1349" s="214">
        <v>0</v>
      </c>
      <c r="DF1349" s="214">
        <v>0</v>
      </c>
      <c r="DG1349" s="214">
        <v>0</v>
      </c>
      <c r="DH1349" s="214">
        <v>0</v>
      </c>
      <c r="DI1349" s="214">
        <v>0</v>
      </c>
      <c r="DJ1349" s="214">
        <v>0</v>
      </c>
      <c r="DK1349" s="214">
        <v>0</v>
      </c>
      <c r="DL1349" s="214">
        <v>0</v>
      </c>
      <c r="DM1349" s="214">
        <v>0</v>
      </c>
      <c r="DN1349" s="214">
        <v>0</v>
      </c>
      <c r="DO1349" s="214">
        <v>0</v>
      </c>
      <c r="DP1349" s="214">
        <v>0</v>
      </c>
      <c r="DQ1349" s="243">
        <v>0</v>
      </c>
      <c r="DR1349" s="219"/>
      <c r="DS1349" s="246">
        <v>2</v>
      </c>
      <c r="DT1349" s="214">
        <v>0</v>
      </c>
      <c r="DU1349" s="214">
        <v>1</v>
      </c>
      <c r="DV1349" s="214">
        <v>0</v>
      </c>
      <c r="DW1349" s="214">
        <v>0</v>
      </c>
      <c r="DX1349" s="249">
        <v>0</v>
      </c>
      <c r="DY1349" s="219"/>
      <c r="DZ1349" s="252">
        <v>0</v>
      </c>
      <c r="EA1349" s="214">
        <v>0</v>
      </c>
      <c r="EB1349" s="214">
        <v>0</v>
      </c>
      <c r="EC1349" s="214">
        <v>0</v>
      </c>
      <c r="ED1349" s="214">
        <v>0</v>
      </c>
      <c r="EE1349" s="214">
        <v>0</v>
      </c>
      <c r="EF1349" s="214">
        <v>0</v>
      </c>
      <c r="EG1349" s="214">
        <v>0</v>
      </c>
      <c r="EH1349" s="214">
        <v>0</v>
      </c>
      <c r="EI1349" s="214">
        <v>0</v>
      </c>
      <c r="EJ1349" s="214">
        <v>0</v>
      </c>
      <c r="EK1349" s="255">
        <v>0</v>
      </c>
    </row>
    <row r="1350" spans="1:143">
      <c r="B1350" s="8" t="s">
        <v>27</v>
      </c>
      <c r="C1350" s="115" t="s">
        <v>1938</v>
      </c>
      <c r="D1350" s="115"/>
      <c r="E1350" s="115"/>
      <c r="F1350" s="115" t="s">
        <v>1988</v>
      </c>
      <c r="G1350" s="115" t="s">
        <v>1940</v>
      </c>
      <c r="H1350" s="115" t="s">
        <v>1989</v>
      </c>
      <c r="I1350" s="115" t="s">
        <v>716</v>
      </c>
      <c r="J1350" s="118" t="s">
        <v>975</v>
      </c>
      <c r="K1350" s="202"/>
      <c r="L1350" s="205" t="str">
        <f>K1350 * W1350</f>
        <v>0</v>
      </c>
      <c r="M1350" s="205" t="str">
        <f>K1350 * X1350</f>
        <v>0</v>
      </c>
      <c r="N1350" s="205" t="str">
        <f>K1350 * Y1350</f>
        <v>0</v>
      </c>
      <c r="O1350" s="205" t="str">
        <f>K1350 * Z1350</f>
        <v>0</v>
      </c>
      <c r="P1350" s="205" t="str">
        <f>K1350 * AA1350</f>
        <v>0</v>
      </c>
      <c r="Q1350" s="208" t="str">
        <f>K1350 * AB1350</f>
        <v>0</v>
      </c>
      <c r="R1350"/>
      <c r="S1350" s="211">
        <v>0</v>
      </c>
      <c r="T1350" s="214" t="str">
        <f>U1350 + V1350</f>
        <v>0</v>
      </c>
      <c r="U1350" s="214">
        <v>39</v>
      </c>
      <c r="V1350" s="214" t="str">
        <f>SUM( W1350:AB1350 )</f>
        <v>0</v>
      </c>
      <c r="W1350" s="214" t="str">
        <f>SUM(AI1350:AU1350)</f>
        <v>0</v>
      </c>
      <c r="X1350" s="214" t="str">
        <f>SUM(AW1350:CG1350)</f>
        <v>0</v>
      </c>
      <c r="Y1350" s="214" t="str">
        <f>SUM(CI1350:CV1350)</f>
        <v>0</v>
      </c>
      <c r="Z1350" s="214" t="str">
        <f>SUM(CX1350:DQ1350)</f>
        <v>0</v>
      </c>
      <c r="AA1350" s="214" t="str">
        <f>SUM(DS1350:DX1350)</f>
        <v>0</v>
      </c>
      <c r="AB1350" s="214" t="str">
        <f>SUM(DZ1350:EK1350)</f>
        <v>0</v>
      </c>
      <c r="AC1350" s="217" t="str">
        <f> X1350+AA1350</f>
        <v>0</v>
      </c>
      <c r="AD1350" s="219"/>
      <c r="AE1350" s="219"/>
      <c r="AF1350" s="219"/>
      <c r="AG1350" s="220"/>
      <c r="AH1350" s="219"/>
      <c r="AI1350" s="222">
        <v>0</v>
      </c>
      <c r="AJ1350" s="214">
        <v>0</v>
      </c>
      <c r="AK1350" s="214">
        <v>0</v>
      </c>
      <c r="AL1350" s="214">
        <v>0</v>
      </c>
      <c r="AM1350" s="214">
        <v>0</v>
      </c>
      <c r="AN1350" s="214">
        <v>0</v>
      </c>
      <c r="AO1350" s="214">
        <v>0</v>
      </c>
      <c r="AP1350" s="214">
        <v>0</v>
      </c>
      <c r="AQ1350" s="214">
        <v>0</v>
      </c>
      <c r="AR1350" s="214">
        <v>0</v>
      </c>
      <c r="AS1350" s="214">
        <v>0</v>
      </c>
      <c r="AT1350" s="214">
        <v>0</v>
      </c>
      <c r="AU1350" s="225">
        <v>0</v>
      </c>
      <c r="AV1350" s="219"/>
      <c r="AW1350" s="228">
        <v>0</v>
      </c>
      <c r="AX1350" s="214">
        <v>0</v>
      </c>
      <c r="AY1350" s="214">
        <v>0</v>
      </c>
      <c r="AZ1350" s="214">
        <v>0</v>
      </c>
      <c r="BA1350" s="214">
        <v>0</v>
      </c>
      <c r="BB1350" s="214">
        <v>0</v>
      </c>
      <c r="BC1350" s="214">
        <v>0</v>
      </c>
      <c r="BD1350" s="214">
        <v>0</v>
      </c>
      <c r="BE1350" s="214">
        <v>0</v>
      </c>
      <c r="BF1350" s="214">
        <v>0</v>
      </c>
      <c r="BG1350" s="214">
        <v>0</v>
      </c>
      <c r="BH1350" s="214">
        <v>0</v>
      </c>
      <c r="BI1350" s="214">
        <v>0</v>
      </c>
      <c r="BJ1350" s="214">
        <v>0</v>
      </c>
      <c r="BK1350" s="214">
        <v>0</v>
      </c>
      <c r="BL1350" s="214">
        <v>0</v>
      </c>
      <c r="BM1350" s="214">
        <v>0</v>
      </c>
      <c r="BN1350" s="214">
        <v>0</v>
      </c>
      <c r="BO1350" s="214">
        <v>0</v>
      </c>
      <c r="BP1350" s="214">
        <v>0</v>
      </c>
      <c r="BQ1350" s="214">
        <v>0</v>
      </c>
      <c r="BR1350" s="214">
        <v>0</v>
      </c>
      <c r="BS1350" s="214">
        <v>0</v>
      </c>
      <c r="BT1350" s="214">
        <v>0</v>
      </c>
      <c r="BU1350" s="214">
        <v>0</v>
      </c>
      <c r="BV1350" s="214">
        <v>0</v>
      </c>
      <c r="BW1350" s="214">
        <v>0</v>
      </c>
      <c r="BX1350" s="214">
        <v>0</v>
      </c>
      <c r="BY1350" s="214">
        <v>0</v>
      </c>
      <c r="BZ1350" s="214">
        <v>0</v>
      </c>
      <c r="CA1350" s="214">
        <v>0</v>
      </c>
      <c r="CB1350" s="214">
        <v>0</v>
      </c>
      <c r="CC1350" s="214">
        <v>0</v>
      </c>
      <c r="CD1350" s="214">
        <v>0</v>
      </c>
      <c r="CE1350" s="214">
        <v>0</v>
      </c>
      <c r="CF1350" s="214">
        <v>0</v>
      </c>
      <c r="CG1350" s="231">
        <v>0</v>
      </c>
      <c r="CH1350" s="219"/>
      <c r="CI1350" s="234">
        <v>0</v>
      </c>
      <c r="CJ1350" s="214">
        <v>0</v>
      </c>
      <c r="CK1350" s="214">
        <v>0</v>
      </c>
      <c r="CL1350" s="214">
        <v>0</v>
      </c>
      <c r="CM1350" s="214">
        <v>0</v>
      </c>
      <c r="CN1350" s="214">
        <v>0</v>
      </c>
      <c r="CO1350" s="214">
        <v>0</v>
      </c>
      <c r="CP1350" s="214">
        <v>0</v>
      </c>
      <c r="CQ1350" s="214">
        <v>0</v>
      </c>
      <c r="CR1350" s="214">
        <v>0</v>
      </c>
      <c r="CS1350" s="214">
        <v>0</v>
      </c>
      <c r="CT1350" s="214">
        <v>0</v>
      </c>
      <c r="CU1350" s="214">
        <v>0</v>
      </c>
      <c r="CV1350" s="237">
        <v>0</v>
      </c>
      <c r="CW1350" s="219"/>
      <c r="CX1350" s="240">
        <v>0</v>
      </c>
      <c r="CY1350" s="214">
        <v>0</v>
      </c>
      <c r="CZ1350" s="214">
        <v>0</v>
      </c>
      <c r="DA1350" s="214">
        <v>0</v>
      </c>
      <c r="DB1350" s="214">
        <v>0</v>
      </c>
      <c r="DC1350" s="214">
        <v>0</v>
      </c>
      <c r="DD1350" s="214">
        <v>0</v>
      </c>
      <c r="DE1350" s="214">
        <v>0</v>
      </c>
      <c r="DF1350" s="214">
        <v>0</v>
      </c>
      <c r="DG1350" s="214">
        <v>0</v>
      </c>
      <c r="DH1350" s="214">
        <v>0</v>
      </c>
      <c r="DI1350" s="214">
        <v>0</v>
      </c>
      <c r="DJ1350" s="214">
        <v>0</v>
      </c>
      <c r="DK1350" s="214">
        <v>0</v>
      </c>
      <c r="DL1350" s="214">
        <v>0</v>
      </c>
      <c r="DM1350" s="214">
        <v>0</v>
      </c>
      <c r="DN1350" s="214">
        <v>0</v>
      </c>
      <c r="DO1350" s="214">
        <v>0</v>
      </c>
      <c r="DP1350" s="214">
        <v>0</v>
      </c>
      <c r="DQ1350" s="243">
        <v>0</v>
      </c>
      <c r="DR1350" s="219"/>
      <c r="DS1350" s="246">
        <v>0</v>
      </c>
      <c r="DT1350" s="214">
        <v>0</v>
      </c>
      <c r="DU1350" s="214">
        <v>0</v>
      </c>
      <c r="DV1350" s="214">
        <v>0</v>
      </c>
      <c r="DW1350" s="214">
        <v>0</v>
      </c>
      <c r="DX1350" s="249">
        <v>0</v>
      </c>
      <c r="DY1350" s="219"/>
      <c r="DZ1350" s="252">
        <v>0</v>
      </c>
      <c r="EA1350" s="214">
        <v>10</v>
      </c>
      <c r="EB1350" s="214">
        <v>0</v>
      </c>
      <c r="EC1350" s="214">
        <v>0</v>
      </c>
      <c r="ED1350" s="214">
        <v>0</v>
      </c>
      <c r="EE1350" s="214">
        <v>0</v>
      </c>
      <c r="EF1350" s="214">
        <v>0</v>
      </c>
      <c r="EG1350" s="214">
        <v>0</v>
      </c>
      <c r="EH1350" s="214">
        <v>0</v>
      </c>
      <c r="EI1350" s="214">
        <v>0</v>
      </c>
      <c r="EJ1350" s="214">
        <v>0</v>
      </c>
      <c r="EK1350" s="255">
        <v>0</v>
      </c>
    </row>
    <row r="1351" spans="1:143">
      <c r="B1351" s="8" t="s">
        <v>25</v>
      </c>
      <c r="C1351" s="115" t="s">
        <v>1938</v>
      </c>
      <c r="D1351" s="115"/>
      <c r="E1351" s="115"/>
      <c r="F1351" s="115" t="s">
        <v>1988</v>
      </c>
      <c r="G1351" s="115" t="s">
        <v>1940</v>
      </c>
      <c r="H1351" s="115" t="s">
        <v>741</v>
      </c>
      <c r="I1351" s="115" t="s">
        <v>716</v>
      </c>
      <c r="J1351" s="118" t="s">
        <v>742</v>
      </c>
      <c r="K1351" s="202"/>
      <c r="L1351" s="205" t="str">
        <f>K1351 * W1351</f>
        <v>0</v>
      </c>
      <c r="M1351" s="205" t="str">
        <f>K1351 * X1351</f>
        <v>0</v>
      </c>
      <c r="N1351" s="205" t="str">
        <f>K1351 * Y1351</f>
        <v>0</v>
      </c>
      <c r="O1351" s="205" t="str">
        <f>K1351 * Z1351</f>
        <v>0</v>
      </c>
      <c r="P1351" s="205" t="str">
        <f>K1351 * AA1351</f>
        <v>0</v>
      </c>
      <c r="Q1351" s="208" t="str">
        <f>K1351 * AB1351</f>
        <v>0</v>
      </c>
      <c r="R1351"/>
      <c r="S1351" s="211">
        <v>0</v>
      </c>
      <c r="T1351" s="214" t="str">
        <f>U1351 + V1351</f>
        <v>0</v>
      </c>
      <c r="U1351" s="214">
        <v>12752</v>
      </c>
      <c r="V1351" s="214" t="str">
        <f>SUM( W1351:AB1351 )</f>
        <v>0</v>
      </c>
      <c r="W1351" s="214" t="str">
        <f>SUM(AI1351:AU1351)</f>
        <v>0</v>
      </c>
      <c r="X1351" s="214" t="str">
        <f>SUM(AW1351:CG1351)</f>
        <v>0</v>
      </c>
      <c r="Y1351" s="214" t="str">
        <f>SUM(CI1351:CV1351)</f>
        <v>0</v>
      </c>
      <c r="Z1351" s="214" t="str">
        <f>SUM(CX1351:DQ1351)</f>
        <v>0</v>
      </c>
      <c r="AA1351" s="214" t="str">
        <f>SUM(DS1351:DX1351)</f>
        <v>0</v>
      </c>
      <c r="AB1351" s="214" t="str">
        <f>SUM(DZ1351:EK1351)</f>
        <v>0</v>
      </c>
      <c r="AC1351" s="217" t="str">
        <f> X1351+AA1351</f>
        <v>0</v>
      </c>
      <c r="AD1351" s="219"/>
      <c r="AE1351" s="219"/>
      <c r="AF1351" s="219"/>
      <c r="AG1351" s="220"/>
      <c r="AH1351" s="219"/>
      <c r="AI1351" s="222">
        <v>0</v>
      </c>
      <c r="AJ1351" s="214">
        <v>0</v>
      </c>
      <c r="AK1351" s="214">
        <v>0</v>
      </c>
      <c r="AL1351" s="214">
        <v>0</v>
      </c>
      <c r="AM1351" s="214">
        <v>0</v>
      </c>
      <c r="AN1351" s="214">
        <v>0</v>
      </c>
      <c r="AO1351" s="214">
        <v>0</v>
      </c>
      <c r="AP1351" s="214">
        <v>0</v>
      </c>
      <c r="AQ1351" s="214">
        <v>0</v>
      </c>
      <c r="AR1351" s="214">
        <v>0</v>
      </c>
      <c r="AS1351" s="214">
        <v>0</v>
      </c>
      <c r="AT1351" s="214">
        <v>0</v>
      </c>
      <c r="AU1351" s="225">
        <v>1</v>
      </c>
      <c r="AV1351" s="219"/>
      <c r="AW1351" s="228">
        <v>0</v>
      </c>
      <c r="AX1351" s="214">
        <v>0</v>
      </c>
      <c r="AY1351" s="214">
        <v>0</v>
      </c>
      <c r="AZ1351" s="214">
        <v>0</v>
      </c>
      <c r="BA1351" s="214">
        <v>0</v>
      </c>
      <c r="BB1351" s="214">
        <v>0</v>
      </c>
      <c r="BC1351" s="214">
        <v>0</v>
      </c>
      <c r="BD1351" s="214">
        <v>0</v>
      </c>
      <c r="BE1351" s="214">
        <v>0</v>
      </c>
      <c r="BF1351" s="214">
        <v>0</v>
      </c>
      <c r="BG1351" s="214">
        <v>0</v>
      </c>
      <c r="BH1351" s="214">
        <v>0</v>
      </c>
      <c r="BI1351" s="214">
        <v>0</v>
      </c>
      <c r="BJ1351" s="214">
        <v>0</v>
      </c>
      <c r="BK1351" s="214">
        <v>0</v>
      </c>
      <c r="BL1351" s="214">
        <v>28</v>
      </c>
      <c r="BM1351" s="214">
        <v>0</v>
      </c>
      <c r="BN1351" s="214">
        <v>0</v>
      </c>
      <c r="BO1351" s="214">
        <v>11</v>
      </c>
      <c r="BP1351" s="214">
        <v>0</v>
      </c>
      <c r="BQ1351" s="214">
        <v>0</v>
      </c>
      <c r="BR1351" s="214">
        <v>0</v>
      </c>
      <c r="BS1351" s="214">
        <v>0</v>
      </c>
      <c r="BT1351" s="214">
        <v>0</v>
      </c>
      <c r="BU1351" s="214">
        <v>0</v>
      </c>
      <c r="BV1351" s="214">
        <v>0</v>
      </c>
      <c r="BW1351" s="214">
        <v>0</v>
      </c>
      <c r="BX1351" s="214">
        <v>0</v>
      </c>
      <c r="BY1351" s="214">
        <v>0</v>
      </c>
      <c r="BZ1351" s="214">
        <v>0</v>
      </c>
      <c r="CA1351" s="214">
        <v>0</v>
      </c>
      <c r="CB1351" s="214">
        <v>0</v>
      </c>
      <c r="CC1351" s="214">
        <v>0</v>
      </c>
      <c r="CD1351" s="214">
        <v>0</v>
      </c>
      <c r="CE1351" s="214">
        <v>0</v>
      </c>
      <c r="CF1351" s="214">
        <v>0</v>
      </c>
      <c r="CG1351" s="231">
        <v>0</v>
      </c>
      <c r="CH1351" s="219"/>
      <c r="CI1351" s="234">
        <v>0</v>
      </c>
      <c r="CJ1351" s="214">
        <v>0</v>
      </c>
      <c r="CK1351" s="214">
        <v>0</v>
      </c>
      <c r="CL1351" s="214">
        <v>0</v>
      </c>
      <c r="CM1351" s="214">
        <v>0</v>
      </c>
      <c r="CN1351" s="214">
        <v>0</v>
      </c>
      <c r="CO1351" s="214">
        <v>0</v>
      </c>
      <c r="CP1351" s="214">
        <v>0</v>
      </c>
      <c r="CQ1351" s="214">
        <v>0</v>
      </c>
      <c r="CR1351" s="214">
        <v>0</v>
      </c>
      <c r="CS1351" s="214">
        <v>0</v>
      </c>
      <c r="CT1351" s="214">
        <v>0</v>
      </c>
      <c r="CU1351" s="214">
        <v>0</v>
      </c>
      <c r="CV1351" s="237">
        <v>0</v>
      </c>
      <c r="CW1351" s="219"/>
      <c r="CX1351" s="240">
        <v>0</v>
      </c>
      <c r="CY1351" s="214">
        <v>0</v>
      </c>
      <c r="CZ1351" s="214">
        <v>0</v>
      </c>
      <c r="DA1351" s="214">
        <v>0</v>
      </c>
      <c r="DB1351" s="214">
        <v>0</v>
      </c>
      <c r="DC1351" s="214">
        <v>0</v>
      </c>
      <c r="DD1351" s="214">
        <v>0</v>
      </c>
      <c r="DE1351" s="214">
        <v>0</v>
      </c>
      <c r="DF1351" s="214">
        <v>0</v>
      </c>
      <c r="DG1351" s="214">
        <v>0</v>
      </c>
      <c r="DH1351" s="214">
        <v>0</v>
      </c>
      <c r="DI1351" s="214">
        <v>0</v>
      </c>
      <c r="DJ1351" s="214">
        <v>0</v>
      </c>
      <c r="DK1351" s="214">
        <v>0</v>
      </c>
      <c r="DL1351" s="214">
        <v>0</v>
      </c>
      <c r="DM1351" s="214">
        <v>0</v>
      </c>
      <c r="DN1351" s="214">
        <v>0</v>
      </c>
      <c r="DO1351" s="214">
        <v>0</v>
      </c>
      <c r="DP1351" s="214">
        <v>0</v>
      </c>
      <c r="DQ1351" s="243">
        <v>0</v>
      </c>
      <c r="DR1351" s="219"/>
      <c r="DS1351" s="246">
        <v>41</v>
      </c>
      <c r="DT1351" s="214">
        <v>0</v>
      </c>
      <c r="DU1351" s="214">
        <v>8</v>
      </c>
      <c r="DV1351" s="214">
        <v>0</v>
      </c>
      <c r="DW1351" s="214">
        <v>0</v>
      </c>
      <c r="DX1351" s="249">
        <v>0</v>
      </c>
      <c r="DY1351" s="219"/>
      <c r="DZ1351" s="252">
        <v>2</v>
      </c>
      <c r="EA1351" s="214">
        <v>20</v>
      </c>
      <c r="EB1351" s="214">
        <v>0</v>
      </c>
      <c r="EC1351" s="214">
        <v>0</v>
      </c>
      <c r="ED1351" s="214">
        <v>0</v>
      </c>
      <c r="EE1351" s="214">
        <v>0</v>
      </c>
      <c r="EF1351" s="214">
        <v>0</v>
      </c>
      <c r="EG1351" s="214">
        <v>0</v>
      </c>
      <c r="EH1351" s="214">
        <v>0</v>
      </c>
      <c r="EI1351" s="214">
        <v>0</v>
      </c>
      <c r="EJ1351" s="214">
        <v>0</v>
      </c>
      <c r="EK1351" s="255">
        <v>0</v>
      </c>
    </row>
    <row r="1352" spans="1:143">
      <c r="B1352" s="8" t="s">
        <v>25</v>
      </c>
      <c r="C1352" s="115" t="s">
        <v>1938</v>
      </c>
      <c r="D1352" s="115"/>
      <c r="E1352" s="115"/>
      <c r="F1352" s="115" t="s">
        <v>1988</v>
      </c>
      <c r="G1352" s="115" t="s">
        <v>1940</v>
      </c>
      <c r="H1352" s="115" t="s">
        <v>743</v>
      </c>
      <c r="I1352" s="115" t="s">
        <v>716</v>
      </c>
      <c r="J1352" s="118" t="s">
        <v>742</v>
      </c>
      <c r="K1352" s="202"/>
      <c r="L1352" s="205" t="str">
        <f>K1352 * W1352</f>
        <v>0</v>
      </c>
      <c r="M1352" s="205" t="str">
        <f>K1352 * X1352</f>
        <v>0</v>
      </c>
      <c r="N1352" s="205" t="str">
        <f>K1352 * Y1352</f>
        <v>0</v>
      </c>
      <c r="O1352" s="205" t="str">
        <f>K1352 * Z1352</f>
        <v>0</v>
      </c>
      <c r="P1352" s="205" t="str">
        <f>K1352 * AA1352</f>
        <v>0</v>
      </c>
      <c r="Q1352" s="208" t="str">
        <f>K1352 * AB1352</f>
        <v>0</v>
      </c>
      <c r="R1352"/>
      <c r="S1352" s="211">
        <v>0</v>
      </c>
      <c r="T1352" s="214" t="str">
        <f>U1352 + V1352</f>
        <v>0</v>
      </c>
      <c r="U1352" s="214">
        <v>0</v>
      </c>
      <c r="V1352" s="214" t="str">
        <f>SUM( W1352:AB1352 )</f>
        <v>0</v>
      </c>
      <c r="W1352" s="214" t="str">
        <f>SUM(AI1352:AU1352)</f>
        <v>0</v>
      </c>
      <c r="X1352" s="214" t="str">
        <f>SUM(AW1352:CG1352)</f>
        <v>0</v>
      </c>
      <c r="Y1352" s="214" t="str">
        <f>SUM(CI1352:CV1352)</f>
        <v>0</v>
      </c>
      <c r="Z1352" s="214" t="str">
        <f>SUM(CX1352:DQ1352)</f>
        <v>0</v>
      </c>
      <c r="AA1352" s="214" t="str">
        <f>SUM(DS1352:DX1352)</f>
        <v>0</v>
      </c>
      <c r="AB1352" s="214" t="str">
        <f>SUM(DZ1352:EK1352)</f>
        <v>0</v>
      </c>
      <c r="AC1352" s="217" t="str">
        <f> X1352+AA1352</f>
        <v>0</v>
      </c>
      <c r="AD1352" s="219"/>
      <c r="AE1352" s="219"/>
      <c r="AF1352" s="219"/>
      <c r="AG1352" s="220"/>
      <c r="AH1352" s="219"/>
      <c r="AI1352" s="222">
        <v>0</v>
      </c>
      <c r="AJ1352" s="214">
        <v>0</v>
      </c>
      <c r="AK1352" s="214">
        <v>0</v>
      </c>
      <c r="AL1352" s="214">
        <v>0</v>
      </c>
      <c r="AM1352" s="214">
        <v>0</v>
      </c>
      <c r="AN1352" s="214">
        <v>0</v>
      </c>
      <c r="AO1352" s="214">
        <v>0</v>
      </c>
      <c r="AP1352" s="214">
        <v>0</v>
      </c>
      <c r="AQ1352" s="214">
        <v>0</v>
      </c>
      <c r="AR1352" s="214">
        <v>0</v>
      </c>
      <c r="AS1352" s="214">
        <v>0</v>
      </c>
      <c r="AT1352" s="214">
        <v>0</v>
      </c>
      <c r="AU1352" s="225">
        <v>1</v>
      </c>
      <c r="AV1352" s="219"/>
      <c r="AW1352" s="228">
        <v>0</v>
      </c>
      <c r="AX1352" s="214">
        <v>0</v>
      </c>
      <c r="AY1352" s="214">
        <v>0</v>
      </c>
      <c r="AZ1352" s="214">
        <v>0</v>
      </c>
      <c r="BA1352" s="214">
        <v>0</v>
      </c>
      <c r="BB1352" s="214">
        <v>0</v>
      </c>
      <c r="BC1352" s="214">
        <v>0</v>
      </c>
      <c r="BD1352" s="214">
        <v>0</v>
      </c>
      <c r="BE1352" s="214">
        <v>0</v>
      </c>
      <c r="BF1352" s="214">
        <v>0</v>
      </c>
      <c r="BG1352" s="214">
        <v>0</v>
      </c>
      <c r="BH1352" s="214">
        <v>0</v>
      </c>
      <c r="BI1352" s="214">
        <v>0</v>
      </c>
      <c r="BJ1352" s="214">
        <v>0</v>
      </c>
      <c r="BK1352" s="214">
        <v>0</v>
      </c>
      <c r="BL1352" s="214">
        <v>154</v>
      </c>
      <c r="BM1352" s="214">
        <v>0</v>
      </c>
      <c r="BN1352" s="214">
        <v>0</v>
      </c>
      <c r="BO1352" s="214">
        <v>1</v>
      </c>
      <c r="BP1352" s="214">
        <v>0</v>
      </c>
      <c r="BQ1352" s="214">
        <v>0</v>
      </c>
      <c r="BR1352" s="214">
        <v>0</v>
      </c>
      <c r="BS1352" s="214">
        <v>0</v>
      </c>
      <c r="BT1352" s="214">
        <v>0</v>
      </c>
      <c r="BU1352" s="214">
        <v>0</v>
      </c>
      <c r="BV1352" s="214">
        <v>0</v>
      </c>
      <c r="BW1352" s="214">
        <v>0</v>
      </c>
      <c r="BX1352" s="214">
        <v>0</v>
      </c>
      <c r="BY1352" s="214">
        <v>0</v>
      </c>
      <c r="BZ1352" s="214">
        <v>0</v>
      </c>
      <c r="CA1352" s="214">
        <v>0</v>
      </c>
      <c r="CB1352" s="214">
        <v>0</v>
      </c>
      <c r="CC1352" s="214">
        <v>0</v>
      </c>
      <c r="CD1352" s="214">
        <v>0</v>
      </c>
      <c r="CE1352" s="214">
        <v>0</v>
      </c>
      <c r="CF1352" s="214">
        <v>0</v>
      </c>
      <c r="CG1352" s="231">
        <v>0</v>
      </c>
      <c r="CH1352" s="219"/>
      <c r="CI1352" s="234">
        <v>0</v>
      </c>
      <c r="CJ1352" s="214">
        <v>0</v>
      </c>
      <c r="CK1352" s="214">
        <v>0</v>
      </c>
      <c r="CL1352" s="214">
        <v>0</v>
      </c>
      <c r="CM1352" s="214">
        <v>0</v>
      </c>
      <c r="CN1352" s="214">
        <v>0</v>
      </c>
      <c r="CO1352" s="214">
        <v>0</v>
      </c>
      <c r="CP1352" s="214">
        <v>0</v>
      </c>
      <c r="CQ1352" s="214">
        <v>0</v>
      </c>
      <c r="CR1352" s="214">
        <v>0</v>
      </c>
      <c r="CS1352" s="214">
        <v>0</v>
      </c>
      <c r="CT1352" s="214">
        <v>0</v>
      </c>
      <c r="CU1352" s="214">
        <v>0</v>
      </c>
      <c r="CV1352" s="237">
        <v>0</v>
      </c>
      <c r="CW1352" s="219"/>
      <c r="CX1352" s="240">
        <v>0</v>
      </c>
      <c r="CY1352" s="214">
        <v>0</v>
      </c>
      <c r="CZ1352" s="214">
        <v>0</v>
      </c>
      <c r="DA1352" s="214">
        <v>0</v>
      </c>
      <c r="DB1352" s="214">
        <v>0</v>
      </c>
      <c r="DC1352" s="214">
        <v>0</v>
      </c>
      <c r="DD1352" s="214">
        <v>0</v>
      </c>
      <c r="DE1352" s="214">
        <v>0</v>
      </c>
      <c r="DF1352" s="214">
        <v>0</v>
      </c>
      <c r="DG1352" s="214">
        <v>0</v>
      </c>
      <c r="DH1352" s="214">
        <v>0</v>
      </c>
      <c r="DI1352" s="214">
        <v>0</v>
      </c>
      <c r="DJ1352" s="214">
        <v>0</v>
      </c>
      <c r="DK1352" s="214">
        <v>0</v>
      </c>
      <c r="DL1352" s="214">
        <v>0</v>
      </c>
      <c r="DM1352" s="214">
        <v>0</v>
      </c>
      <c r="DN1352" s="214">
        <v>0</v>
      </c>
      <c r="DO1352" s="214">
        <v>0</v>
      </c>
      <c r="DP1352" s="214">
        <v>0</v>
      </c>
      <c r="DQ1352" s="243">
        <v>0</v>
      </c>
      <c r="DR1352" s="219"/>
      <c r="DS1352" s="246">
        <v>11</v>
      </c>
      <c r="DT1352" s="214">
        <v>1</v>
      </c>
      <c r="DU1352" s="214">
        <v>8</v>
      </c>
      <c r="DV1352" s="214">
        <v>0</v>
      </c>
      <c r="DW1352" s="214">
        <v>0</v>
      </c>
      <c r="DX1352" s="249">
        <v>18</v>
      </c>
      <c r="DY1352" s="219"/>
      <c r="DZ1352" s="252">
        <v>0</v>
      </c>
      <c r="EA1352" s="214">
        <v>49</v>
      </c>
      <c r="EB1352" s="214">
        <v>0</v>
      </c>
      <c r="EC1352" s="214">
        <v>0</v>
      </c>
      <c r="ED1352" s="214">
        <v>0</v>
      </c>
      <c r="EE1352" s="214">
        <v>0</v>
      </c>
      <c r="EF1352" s="214">
        <v>0</v>
      </c>
      <c r="EG1352" s="214">
        <v>0</v>
      </c>
      <c r="EH1352" s="214">
        <v>0</v>
      </c>
      <c r="EI1352" s="214">
        <v>0</v>
      </c>
      <c r="EJ1352" s="214">
        <v>0</v>
      </c>
      <c r="EK1352" s="255">
        <v>0</v>
      </c>
    </row>
    <row r="1353" spans="1:143">
      <c r="B1353" s="8" t="s">
        <v>27</v>
      </c>
      <c r="C1353" s="115" t="s">
        <v>1938</v>
      </c>
      <c r="D1353" s="115"/>
      <c r="E1353" s="115"/>
      <c r="F1353" s="115" t="s">
        <v>1988</v>
      </c>
      <c r="G1353" s="115" t="s">
        <v>1940</v>
      </c>
      <c r="H1353" s="115" t="s">
        <v>744</v>
      </c>
      <c r="I1353" s="115" t="s">
        <v>719</v>
      </c>
      <c r="J1353" s="118" t="s">
        <v>742</v>
      </c>
      <c r="K1353" s="202"/>
      <c r="L1353" s="205" t="str">
        <f>K1353 * W1353</f>
        <v>0</v>
      </c>
      <c r="M1353" s="205" t="str">
        <f>K1353 * X1353</f>
        <v>0</v>
      </c>
      <c r="N1353" s="205" t="str">
        <f>K1353 * Y1353</f>
        <v>0</v>
      </c>
      <c r="O1353" s="205" t="str">
        <f>K1353 * Z1353</f>
        <v>0</v>
      </c>
      <c r="P1353" s="205" t="str">
        <f>K1353 * AA1353</f>
        <v>0</v>
      </c>
      <c r="Q1353" s="208" t="str">
        <f>K1353 * AB1353</f>
        <v>0</v>
      </c>
      <c r="R1353"/>
      <c r="S1353" s="211">
        <v>0</v>
      </c>
      <c r="T1353" s="214" t="str">
        <f>U1353 + V1353</f>
        <v>0</v>
      </c>
      <c r="U1353" s="214">
        <v>0</v>
      </c>
      <c r="V1353" s="214" t="str">
        <f>SUM( W1353:AB1353 )</f>
        <v>0</v>
      </c>
      <c r="W1353" s="214" t="str">
        <f>SUM(AI1353:AU1353)</f>
        <v>0</v>
      </c>
      <c r="X1353" s="214" t="str">
        <f>SUM(AW1353:CG1353)</f>
        <v>0</v>
      </c>
      <c r="Y1353" s="214" t="str">
        <f>SUM(CI1353:CV1353)</f>
        <v>0</v>
      </c>
      <c r="Z1353" s="214" t="str">
        <f>SUM(CX1353:DQ1353)</f>
        <v>0</v>
      </c>
      <c r="AA1353" s="214" t="str">
        <f>SUM(DS1353:DX1353)</f>
        <v>0</v>
      </c>
      <c r="AB1353" s="214" t="str">
        <f>SUM(DZ1353:EK1353)</f>
        <v>0</v>
      </c>
      <c r="AC1353" s="217" t="str">
        <f> X1353+AA1353</f>
        <v>0</v>
      </c>
      <c r="AD1353" s="219"/>
      <c r="AE1353" s="219"/>
      <c r="AF1353" s="219"/>
      <c r="AG1353" s="220"/>
      <c r="AH1353" s="219"/>
      <c r="AI1353" s="222">
        <v>0</v>
      </c>
      <c r="AJ1353" s="214">
        <v>0</v>
      </c>
      <c r="AK1353" s="214">
        <v>0</v>
      </c>
      <c r="AL1353" s="214">
        <v>0</v>
      </c>
      <c r="AM1353" s="214">
        <v>0</v>
      </c>
      <c r="AN1353" s="214">
        <v>0</v>
      </c>
      <c r="AO1353" s="214">
        <v>0</v>
      </c>
      <c r="AP1353" s="214">
        <v>0</v>
      </c>
      <c r="AQ1353" s="214">
        <v>0</v>
      </c>
      <c r="AR1353" s="214">
        <v>0</v>
      </c>
      <c r="AS1353" s="214">
        <v>0</v>
      </c>
      <c r="AT1353" s="214">
        <v>0</v>
      </c>
      <c r="AU1353" s="225">
        <v>0</v>
      </c>
      <c r="AV1353" s="219"/>
      <c r="AW1353" s="228">
        <v>0</v>
      </c>
      <c r="AX1353" s="214">
        <v>0</v>
      </c>
      <c r="AY1353" s="214">
        <v>0</v>
      </c>
      <c r="AZ1353" s="214">
        <v>0</v>
      </c>
      <c r="BA1353" s="214">
        <v>0</v>
      </c>
      <c r="BB1353" s="214">
        <v>0</v>
      </c>
      <c r="BC1353" s="214">
        <v>0</v>
      </c>
      <c r="BD1353" s="214">
        <v>0</v>
      </c>
      <c r="BE1353" s="214">
        <v>0</v>
      </c>
      <c r="BF1353" s="214">
        <v>0</v>
      </c>
      <c r="BG1353" s="214">
        <v>0</v>
      </c>
      <c r="BH1353" s="214">
        <v>0</v>
      </c>
      <c r="BI1353" s="214">
        <v>1</v>
      </c>
      <c r="BJ1353" s="214">
        <v>0</v>
      </c>
      <c r="BK1353" s="214">
        <v>0</v>
      </c>
      <c r="BL1353" s="214">
        <v>0</v>
      </c>
      <c r="BM1353" s="214">
        <v>0</v>
      </c>
      <c r="BN1353" s="214">
        <v>0</v>
      </c>
      <c r="BO1353" s="214">
        <v>5</v>
      </c>
      <c r="BP1353" s="214">
        <v>0</v>
      </c>
      <c r="BQ1353" s="214">
        <v>0</v>
      </c>
      <c r="BR1353" s="214">
        <v>0</v>
      </c>
      <c r="BS1353" s="214">
        <v>0</v>
      </c>
      <c r="BT1353" s="214">
        <v>0</v>
      </c>
      <c r="BU1353" s="214">
        <v>0</v>
      </c>
      <c r="BV1353" s="214">
        <v>0</v>
      </c>
      <c r="BW1353" s="214">
        <v>0</v>
      </c>
      <c r="BX1353" s="214">
        <v>0</v>
      </c>
      <c r="BY1353" s="214">
        <v>0</v>
      </c>
      <c r="BZ1353" s="214">
        <v>0</v>
      </c>
      <c r="CA1353" s="214">
        <v>0</v>
      </c>
      <c r="CB1353" s="214">
        <v>0</v>
      </c>
      <c r="CC1353" s="214">
        <v>0</v>
      </c>
      <c r="CD1353" s="214">
        <v>0</v>
      </c>
      <c r="CE1353" s="214">
        <v>0</v>
      </c>
      <c r="CF1353" s="214">
        <v>0</v>
      </c>
      <c r="CG1353" s="231">
        <v>0</v>
      </c>
      <c r="CH1353" s="219"/>
      <c r="CI1353" s="234">
        <v>0</v>
      </c>
      <c r="CJ1353" s="214">
        <v>0</v>
      </c>
      <c r="CK1353" s="214">
        <v>0</v>
      </c>
      <c r="CL1353" s="214">
        <v>0</v>
      </c>
      <c r="CM1353" s="214">
        <v>0</v>
      </c>
      <c r="CN1353" s="214">
        <v>0</v>
      </c>
      <c r="CO1353" s="214">
        <v>0</v>
      </c>
      <c r="CP1353" s="214">
        <v>0</v>
      </c>
      <c r="CQ1353" s="214">
        <v>0</v>
      </c>
      <c r="CR1353" s="214">
        <v>0</v>
      </c>
      <c r="CS1353" s="214">
        <v>0</v>
      </c>
      <c r="CT1353" s="214">
        <v>0</v>
      </c>
      <c r="CU1353" s="214">
        <v>0</v>
      </c>
      <c r="CV1353" s="237">
        <v>0</v>
      </c>
      <c r="CW1353" s="219"/>
      <c r="CX1353" s="240">
        <v>0</v>
      </c>
      <c r="CY1353" s="214">
        <v>0</v>
      </c>
      <c r="CZ1353" s="214">
        <v>0</v>
      </c>
      <c r="DA1353" s="214">
        <v>0</v>
      </c>
      <c r="DB1353" s="214">
        <v>0</v>
      </c>
      <c r="DC1353" s="214">
        <v>0</v>
      </c>
      <c r="DD1353" s="214">
        <v>0</v>
      </c>
      <c r="DE1353" s="214">
        <v>0</v>
      </c>
      <c r="DF1353" s="214">
        <v>0</v>
      </c>
      <c r="DG1353" s="214">
        <v>0</v>
      </c>
      <c r="DH1353" s="214">
        <v>0</v>
      </c>
      <c r="DI1353" s="214">
        <v>0</v>
      </c>
      <c r="DJ1353" s="214">
        <v>0</v>
      </c>
      <c r="DK1353" s="214">
        <v>0</v>
      </c>
      <c r="DL1353" s="214">
        <v>0</v>
      </c>
      <c r="DM1353" s="214">
        <v>0</v>
      </c>
      <c r="DN1353" s="214">
        <v>0</v>
      </c>
      <c r="DO1353" s="214">
        <v>0</v>
      </c>
      <c r="DP1353" s="214">
        <v>0</v>
      </c>
      <c r="DQ1353" s="243">
        <v>0</v>
      </c>
      <c r="DR1353" s="219"/>
      <c r="DS1353" s="246">
        <v>1</v>
      </c>
      <c r="DT1353" s="214">
        <v>0</v>
      </c>
      <c r="DU1353" s="214">
        <v>0</v>
      </c>
      <c r="DV1353" s="214">
        <v>0</v>
      </c>
      <c r="DW1353" s="214">
        <v>0</v>
      </c>
      <c r="DX1353" s="249">
        <v>0</v>
      </c>
      <c r="DY1353" s="219"/>
      <c r="DZ1353" s="252">
        <v>0</v>
      </c>
      <c r="EA1353" s="214">
        <v>0</v>
      </c>
      <c r="EB1353" s="214">
        <v>0</v>
      </c>
      <c r="EC1353" s="214">
        <v>0</v>
      </c>
      <c r="ED1353" s="214">
        <v>0</v>
      </c>
      <c r="EE1353" s="214">
        <v>0</v>
      </c>
      <c r="EF1353" s="214">
        <v>0</v>
      </c>
      <c r="EG1353" s="214">
        <v>0</v>
      </c>
      <c r="EH1353" s="214">
        <v>0</v>
      </c>
      <c r="EI1353" s="214">
        <v>0</v>
      </c>
      <c r="EJ1353" s="214">
        <v>0</v>
      </c>
      <c r="EK1353" s="255">
        <v>0</v>
      </c>
    </row>
    <row r="1354" spans="1:143">
      <c r="B1354" s="8" t="s">
        <v>27</v>
      </c>
      <c r="C1354" s="115" t="s">
        <v>1938</v>
      </c>
      <c r="D1354" s="115"/>
      <c r="E1354" s="115"/>
      <c r="F1354" s="115" t="s">
        <v>1988</v>
      </c>
      <c r="G1354" s="115" t="s">
        <v>1940</v>
      </c>
      <c r="H1354" s="115" t="s">
        <v>974</v>
      </c>
      <c r="I1354" s="115" t="s">
        <v>716</v>
      </c>
      <c r="J1354" s="118" t="s">
        <v>975</v>
      </c>
      <c r="K1354" s="202"/>
      <c r="L1354" s="205" t="str">
        <f>K1354 * W1354</f>
        <v>0</v>
      </c>
      <c r="M1354" s="205" t="str">
        <f>K1354 * X1354</f>
        <v>0</v>
      </c>
      <c r="N1354" s="205" t="str">
        <f>K1354 * Y1354</f>
        <v>0</v>
      </c>
      <c r="O1354" s="205" t="str">
        <f>K1354 * Z1354</f>
        <v>0</v>
      </c>
      <c r="P1354" s="205" t="str">
        <f>K1354 * AA1354</f>
        <v>0</v>
      </c>
      <c r="Q1354" s="208" t="str">
        <f>K1354 * AB1354</f>
        <v>0</v>
      </c>
      <c r="R1354"/>
      <c r="S1354" s="211">
        <v>0</v>
      </c>
      <c r="T1354" s="214" t="str">
        <f>U1354 + V1354</f>
        <v>0</v>
      </c>
      <c r="U1354" s="214">
        <v>0</v>
      </c>
      <c r="V1354" s="214" t="str">
        <f>SUM( W1354:AB1354 )</f>
        <v>0</v>
      </c>
      <c r="W1354" s="214" t="str">
        <f>SUM(AI1354:AU1354)</f>
        <v>0</v>
      </c>
      <c r="X1354" s="214" t="str">
        <f>SUM(AW1354:CG1354)</f>
        <v>0</v>
      </c>
      <c r="Y1354" s="214" t="str">
        <f>SUM(CI1354:CV1354)</f>
        <v>0</v>
      </c>
      <c r="Z1354" s="214" t="str">
        <f>SUM(CX1354:DQ1354)</f>
        <v>0</v>
      </c>
      <c r="AA1354" s="214" t="str">
        <f>SUM(DS1354:DX1354)</f>
        <v>0</v>
      </c>
      <c r="AB1354" s="214" t="str">
        <f>SUM(DZ1354:EK1354)</f>
        <v>0</v>
      </c>
      <c r="AC1354" s="217" t="str">
        <f> X1354+AA1354</f>
        <v>0</v>
      </c>
      <c r="AD1354" s="219"/>
      <c r="AE1354" s="219"/>
      <c r="AF1354" s="219"/>
      <c r="AG1354" s="220"/>
      <c r="AH1354" s="219"/>
      <c r="AI1354" s="222">
        <v>0</v>
      </c>
      <c r="AJ1354" s="214">
        <v>0</v>
      </c>
      <c r="AK1354" s="214">
        <v>0</v>
      </c>
      <c r="AL1354" s="214">
        <v>0</v>
      </c>
      <c r="AM1354" s="214">
        <v>0</v>
      </c>
      <c r="AN1354" s="214">
        <v>0</v>
      </c>
      <c r="AO1354" s="214">
        <v>0</v>
      </c>
      <c r="AP1354" s="214">
        <v>0</v>
      </c>
      <c r="AQ1354" s="214">
        <v>0</v>
      </c>
      <c r="AR1354" s="214">
        <v>0</v>
      </c>
      <c r="AS1354" s="214">
        <v>0</v>
      </c>
      <c r="AT1354" s="214">
        <v>0</v>
      </c>
      <c r="AU1354" s="225">
        <v>0</v>
      </c>
      <c r="AV1354" s="219"/>
      <c r="AW1354" s="228">
        <v>0</v>
      </c>
      <c r="AX1354" s="214">
        <v>0</v>
      </c>
      <c r="AY1354" s="214">
        <v>0</v>
      </c>
      <c r="AZ1354" s="214">
        <v>0</v>
      </c>
      <c r="BA1354" s="214">
        <v>0</v>
      </c>
      <c r="BB1354" s="214">
        <v>0</v>
      </c>
      <c r="BC1354" s="214">
        <v>0</v>
      </c>
      <c r="BD1354" s="214">
        <v>0</v>
      </c>
      <c r="BE1354" s="214">
        <v>0</v>
      </c>
      <c r="BF1354" s="214">
        <v>0</v>
      </c>
      <c r="BG1354" s="214">
        <v>0</v>
      </c>
      <c r="BH1354" s="214">
        <v>0</v>
      </c>
      <c r="BI1354" s="214">
        <v>0</v>
      </c>
      <c r="BJ1354" s="214">
        <v>0</v>
      </c>
      <c r="BK1354" s="214">
        <v>0</v>
      </c>
      <c r="BL1354" s="214">
        <v>21</v>
      </c>
      <c r="BM1354" s="214">
        <v>0</v>
      </c>
      <c r="BN1354" s="214">
        <v>0</v>
      </c>
      <c r="BO1354" s="214">
        <v>0</v>
      </c>
      <c r="BP1354" s="214">
        <v>0</v>
      </c>
      <c r="BQ1354" s="214">
        <v>0</v>
      </c>
      <c r="BR1354" s="214">
        <v>0</v>
      </c>
      <c r="BS1354" s="214">
        <v>0</v>
      </c>
      <c r="BT1354" s="214">
        <v>0</v>
      </c>
      <c r="BU1354" s="214">
        <v>0</v>
      </c>
      <c r="BV1354" s="214">
        <v>0</v>
      </c>
      <c r="BW1354" s="214">
        <v>0</v>
      </c>
      <c r="BX1354" s="214">
        <v>0</v>
      </c>
      <c r="BY1354" s="214">
        <v>0</v>
      </c>
      <c r="BZ1354" s="214">
        <v>0</v>
      </c>
      <c r="CA1354" s="214">
        <v>0</v>
      </c>
      <c r="CB1354" s="214">
        <v>0</v>
      </c>
      <c r="CC1354" s="214">
        <v>0</v>
      </c>
      <c r="CD1354" s="214">
        <v>0</v>
      </c>
      <c r="CE1354" s="214">
        <v>0</v>
      </c>
      <c r="CF1354" s="214">
        <v>0</v>
      </c>
      <c r="CG1354" s="231">
        <v>0</v>
      </c>
      <c r="CH1354" s="219"/>
      <c r="CI1354" s="234">
        <v>0</v>
      </c>
      <c r="CJ1354" s="214">
        <v>0</v>
      </c>
      <c r="CK1354" s="214">
        <v>0</v>
      </c>
      <c r="CL1354" s="214">
        <v>0</v>
      </c>
      <c r="CM1354" s="214">
        <v>0</v>
      </c>
      <c r="CN1354" s="214">
        <v>0</v>
      </c>
      <c r="CO1354" s="214">
        <v>0</v>
      </c>
      <c r="CP1354" s="214">
        <v>0</v>
      </c>
      <c r="CQ1354" s="214">
        <v>0</v>
      </c>
      <c r="CR1354" s="214">
        <v>0</v>
      </c>
      <c r="CS1354" s="214">
        <v>0</v>
      </c>
      <c r="CT1354" s="214">
        <v>0</v>
      </c>
      <c r="CU1354" s="214">
        <v>0</v>
      </c>
      <c r="CV1354" s="237">
        <v>0</v>
      </c>
      <c r="CW1354" s="219"/>
      <c r="CX1354" s="240">
        <v>0</v>
      </c>
      <c r="CY1354" s="214">
        <v>0</v>
      </c>
      <c r="CZ1354" s="214">
        <v>0</v>
      </c>
      <c r="DA1354" s="214">
        <v>0</v>
      </c>
      <c r="DB1354" s="214">
        <v>0</v>
      </c>
      <c r="DC1354" s="214">
        <v>0</v>
      </c>
      <c r="DD1354" s="214">
        <v>0</v>
      </c>
      <c r="DE1354" s="214">
        <v>0</v>
      </c>
      <c r="DF1354" s="214">
        <v>0</v>
      </c>
      <c r="DG1354" s="214">
        <v>0</v>
      </c>
      <c r="DH1354" s="214">
        <v>0</v>
      </c>
      <c r="DI1354" s="214">
        <v>0</v>
      </c>
      <c r="DJ1354" s="214">
        <v>0</v>
      </c>
      <c r="DK1354" s="214">
        <v>0</v>
      </c>
      <c r="DL1354" s="214">
        <v>0</v>
      </c>
      <c r="DM1354" s="214">
        <v>0</v>
      </c>
      <c r="DN1354" s="214">
        <v>0</v>
      </c>
      <c r="DO1354" s="214">
        <v>0</v>
      </c>
      <c r="DP1354" s="214">
        <v>0</v>
      </c>
      <c r="DQ1354" s="243">
        <v>0</v>
      </c>
      <c r="DR1354" s="219"/>
      <c r="DS1354" s="246">
        <v>0</v>
      </c>
      <c r="DT1354" s="214">
        <v>0</v>
      </c>
      <c r="DU1354" s="214">
        <v>0</v>
      </c>
      <c r="DV1354" s="214">
        <v>0</v>
      </c>
      <c r="DW1354" s="214">
        <v>0</v>
      </c>
      <c r="DX1354" s="249">
        <v>0</v>
      </c>
      <c r="DY1354" s="219"/>
      <c r="DZ1354" s="252">
        <v>0</v>
      </c>
      <c r="EA1354" s="214">
        <v>0</v>
      </c>
      <c r="EB1354" s="214">
        <v>0</v>
      </c>
      <c r="EC1354" s="214">
        <v>0</v>
      </c>
      <c r="ED1354" s="214">
        <v>0</v>
      </c>
      <c r="EE1354" s="214">
        <v>0</v>
      </c>
      <c r="EF1354" s="214">
        <v>0</v>
      </c>
      <c r="EG1354" s="214">
        <v>0</v>
      </c>
      <c r="EH1354" s="214">
        <v>0</v>
      </c>
      <c r="EI1354" s="214">
        <v>0</v>
      </c>
      <c r="EJ1354" s="214">
        <v>0</v>
      </c>
      <c r="EK1354" s="255">
        <v>0</v>
      </c>
    </row>
    <row r="1355" spans="1:143">
      <c r="B1355" s="8" t="s">
        <v>27</v>
      </c>
      <c r="C1355" s="115" t="s">
        <v>1938</v>
      </c>
      <c r="D1355" s="115"/>
      <c r="E1355" s="115"/>
      <c r="F1355" s="115" t="s">
        <v>1988</v>
      </c>
      <c r="G1355" s="115" t="s">
        <v>1940</v>
      </c>
      <c r="H1355" s="115" t="s">
        <v>1990</v>
      </c>
      <c r="I1355" s="115" t="s">
        <v>1991</v>
      </c>
      <c r="J1355" s="118" t="s">
        <v>1992</v>
      </c>
      <c r="K1355" s="202"/>
      <c r="L1355" s="205" t="str">
        <f>K1355 * W1355</f>
        <v>0</v>
      </c>
      <c r="M1355" s="205" t="str">
        <f>K1355 * X1355</f>
        <v>0</v>
      </c>
      <c r="N1355" s="205" t="str">
        <f>K1355 * Y1355</f>
        <v>0</v>
      </c>
      <c r="O1355" s="205" t="str">
        <f>K1355 * Z1355</f>
        <v>0</v>
      </c>
      <c r="P1355" s="205" t="str">
        <f>K1355 * AA1355</f>
        <v>0</v>
      </c>
      <c r="Q1355" s="208" t="str">
        <f>K1355 * AB1355</f>
        <v>0</v>
      </c>
      <c r="R1355"/>
      <c r="S1355" s="211">
        <v>0</v>
      </c>
      <c r="T1355" s="214" t="str">
        <f>U1355 + V1355</f>
        <v>0</v>
      </c>
      <c r="U1355" s="214">
        <v>0</v>
      </c>
      <c r="V1355" s="214" t="str">
        <f>SUM( W1355:AB1355 )</f>
        <v>0</v>
      </c>
      <c r="W1355" s="214" t="str">
        <f>SUM(AI1355:AU1355)</f>
        <v>0</v>
      </c>
      <c r="X1355" s="214" t="str">
        <f>SUM(AW1355:CG1355)</f>
        <v>0</v>
      </c>
      <c r="Y1355" s="214" t="str">
        <f>SUM(CI1355:CV1355)</f>
        <v>0</v>
      </c>
      <c r="Z1355" s="214" t="str">
        <f>SUM(CX1355:DQ1355)</f>
        <v>0</v>
      </c>
      <c r="AA1355" s="214" t="str">
        <f>SUM(DS1355:DX1355)</f>
        <v>0</v>
      </c>
      <c r="AB1355" s="214" t="str">
        <f>SUM(DZ1355:EK1355)</f>
        <v>0</v>
      </c>
      <c r="AC1355" s="217" t="str">
        <f> X1355+AA1355</f>
        <v>0</v>
      </c>
      <c r="AD1355" s="219"/>
      <c r="AE1355" s="219"/>
      <c r="AF1355" s="219"/>
      <c r="AG1355" s="220"/>
      <c r="AH1355" s="219"/>
      <c r="AI1355" s="222">
        <v>0</v>
      </c>
      <c r="AJ1355" s="214">
        <v>0</v>
      </c>
      <c r="AK1355" s="214">
        <v>0</v>
      </c>
      <c r="AL1355" s="214">
        <v>0</v>
      </c>
      <c r="AM1355" s="214">
        <v>0</v>
      </c>
      <c r="AN1355" s="214">
        <v>0</v>
      </c>
      <c r="AO1355" s="214">
        <v>0</v>
      </c>
      <c r="AP1355" s="214">
        <v>0</v>
      </c>
      <c r="AQ1355" s="214">
        <v>0</v>
      </c>
      <c r="AR1355" s="214">
        <v>0</v>
      </c>
      <c r="AS1355" s="214">
        <v>0</v>
      </c>
      <c r="AT1355" s="214">
        <v>0</v>
      </c>
      <c r="AU1355" s="225">
        <v>0</v>
      </c>
      <c r="AV1355" s="219"/>
      <c r="AW1355" s="228">
        <v>0</v>
      </c>
      <c r="AX1355" s="214">
        <v>0</v>
      </c>
      <c r="AY1355" s="214">
        <v>0</v>
      </c>
      <c r="AZ1355" s="214">
        <v>0</v>
      </c>
      <c r="BA1355" s="214">
        <v>0</v>
      </c>
      <c r="BB1355" s="214">
        <v>0</v>
      </c>
      <c r="BC1355" s="214">
        <v>0</v>
      </c>
      <c r="BD1355" s="214">
        <v>0</v>
      </c>
      <c r="BE1355" s="214">
        <v>0</v>
      </c>
      <c r="BF1355" s="214">
        <v>0</v>
      </c>
      <c r="BG1355" s="214">
        <v>0</v>
      </c>
      <c r="BH1355" s="214">
        <v>0</v>
      </c>
      <c r="BI1355" s="214">
        <v>0</v>
      </c>
      <c r="BJ1355" s="214">
        <v>0</v>
      </c>
      <c r="BK1355" s="214">
        <v>0</v>
      </c>
      <c r="BL1355" s="214">
        <v>0</v>
      </c>
      <c r="BM1355" s="214">
        <v>0</v>
      </c>
      <c r="BN1355" s="214">
        <v>0</v>
      </c>
      <c r="BO1355" s="214">
        <v>0</v>
      </c>
      <c r="BP1355" s="214">
        <v>0</v>
      </c>
      <c r="BQ1355" s="214">
        <v>0</v>
      </c>
      <c r="BR1355" s="214">
        <v>0</v>
      </c>
      <c r="BS1355" s="214">
        <v>0</v>
      </c>
      <c r="BT1355" s="214">
        <v>0</v>
      </c>
      <c r="BU1355" s="214">
        <v>0</v>
      </c>
      <c r="BV1355" s="214">
        <v>0</v>
      </c>
      <c r="BW1355" s="214">
        <v>0</v>
      </c>
      <c r="BX1355" s="214">
        <v>0</v>
      </c>
      <c r="BY1355" s="214">
        <v>0</v>
      </c>
      <c r="BZ1355" s="214">
        <v>0</v>
      </c>
      <c r="CA1355" s="214">
        <v>0</v>
      </c>
      <c r="CB1355" s="214">
        <v>0</v>
      </c>
      <c r="CC1355" s="214">
        <v>0</v>
      </c>
      <c r="CD1355" s="214">
        <v>0</v>
      </c>
      <c r="CE1355" s="214">
        <v>0</v>
      </c>
      <c r="CF1355" s="214">
        <v>0</v>
      </c>
      <c r="CG1355" s="231">
        <v>0</v>
      </c>
      <c r="CH1355" s="219"/>
      <c r="CI1355" s="234">
        <v>0</v>
      </c>
      <c r="CJ1355" s="214">
        <v>0</v>
      </c>
      <c r="CK1355" s="214">
        <v>0</v>
      </c>
      <c r="CL1355" s="214">
        <v>0</v>
      </c>
      <c r="CM1355" s="214">
        <v>0</v>
      </c>
      <c r="CN1355" s="214">
        <v>0</v>
      </c>
      <c r="CO1355" s="214">
        <v>0</v>
      </c>
      <c r="CP1355" s="214">
        <v>0</v>
      </c>
      <c r="CQ1355" s="214">
        <v>0</v>
      </c>
      <c r="CR1355" s="214">
        <v>0</v>
      </c>
      <c r="CS1355" s="214">
        <v>0</v>
      </c>
      <c r="CT1355" s="214">
        <v>0</v>
      </c>
      <c r="CU1355" s="214">
        <v>0</v>
      </c>
      <c r="CV1355" s="237">
        <v>0</v>
      </c>
      <c r="CW1355" s="219"/>
      <c r="CX1355" s="240">
        <v>0</v>
      </c>
      <c r="CY1355" s="214">
        <v>0</v>
      </c>
      <c r="CZ1355" s="214">
        <v>0</v>
      </c>
      <c r="DA1355" s="214">
        <v>0</v>
      </c>
      <c r="DB1355" s="214">
        <v>0</v>
      </c>
      <c r="DC1355" s="214">
        <v>0</v>
      </c>
      <c r="DD1355" s="214">
        <v>0</v>
      </c>
      <c r="DE1355" s="214">
        <v>0</v>
      </c>
      <c r="DF1355" s="214">
        <v>0</v>
      </c>
      <c r="DG1355" s="214">
        <v>0</v>
      </c>
      <c r="DH1355" s="214">
        <v>0</v>
      </c>
      <c r="DI1355" s="214">
        <v>0</v>
      </c>
      <c r="DJ1355" s="214">
        <v>0</v>
      </c>
      <c r="DK1355" s="214">
        <v>0</v>
      </c>
      <c r="DL1355" s="214">
        <v>0</v>
      </c>
      <c r="DM1355" s="214">
        <v>0</v>
      </c>
      <c r="DN1355" s="214">
        <v>0</v>
      </c>
      <c r="DO1355" s="214">
        <v>0</v>
      </c>
      <c r="DP1355" s="214">
        <v>0</v>
      </c>
      <c r="DQ1355" s="243">
        <v>0</v>
      </c>
      <c r="DR1355" s="219"/>
      <c r="DS1355" s="246">
        <v>0</v>
      </c>
      <c r="DT1355" s="214">
        <v>0</v>
      </c>
      <c r="DU1355" s="214">
        <v>0</v>
      </c>
      <c r="DV1355" s="214">
        <v>0</v>
      </c>
      <c r="DW1355" s="214">
        <v>0</v>
      </c>
      <c r="DX1355" s="249">
        <v>0</v>
      </c>
      <c r="DY1355" s="219"/>
      <c r="DZ1355" s="252">
        <v>0</v>
      </c>
      <c r="EA1355" s="214">
        <v>3</v>
      </c>
      <c r="EB1355" s="214">
        <v>0</v>
      </c>
      <c r="EC1355" s="214">
        <v>0</v>
      </c>
      <c r="ED1355" s="214">
        <v>0</v>
      </c>
      <c r="EE1355" s="214">
        <v>0</v>
      </c>
      <c r="EF1355" s="214">
        <v>0</v>
      </c>
      <c r="EG1355" s="214">
        <v>0</v>
      </c>
      <c r="EH1355" s="214">
        <v>0</v>
      </c>
      <c r="EI1355" s="214">
        <v>0</v>
      </c>
      <c r="EJ1355" s="214">
        <v>0</v>
      </c>
      <c r="EK1355" s="255">
        <v>0</v>
      </c>
    </row>
    <row r="1356" spans="1:143">
      <c r="B1356" s="8" t="s">
        <v>25</v>
      </c>
      <c r="C1356" s="115" t="s">
        <v>1938</v>
      </c>
      <c r="D1356" s="115"/>
      <c r="E1356" s="115"/>
      <c r="F1356" s="115" t="s">
        <v>1993</v>
      </c>
      <c r="G1356" s="115" t="s">
        <v>1944</v>
      </c>
      <c r="H1356" s="115" t="s">
        <v>157</v>
      </c>
      <c r="I1356" s="115" t="s">
        <v>158</v>
      </c>
      <c r="J1356" s="118" t="s">
        <v>159</v>
      </c>
      <c r="K1356" s="202"/>
      <c r="L1356" s="205" t="str">
        <f>K1356 * W1356</f>
        <v>0</v>
      </c>
      <c r="M1356" s="205" t="str">
        <f>K1356 * X1356</f>
        <v>0</v>
      </c>
      <c r="N1356" s="205" t="str">
        <f>K1356 * Y1356</f>
        <v>0</v>
      </c>
      <c r="O1356" s="205" t="str">
        <f>K1356 * Z1356</f>
        <v>0</v>
      </c>
      <c r="P1356" s="205" t="str">
        <f>K1356 * AA1356</f>
        <v>0</v>
      </c>
      <c r="Q1356" s="208" t="str">
        <f>K1356 * AB1356</f>
        <v>0</v>
      </c>
      <c r="R1356"/>
      <c r="S1356" s="211">
        <v>0</v>
      </c>
      <c r="T1356" s="214" t="str">
        <f>U1356 + V1356</f>
        <v>0</v>
      </c>
      <c r="U1356" s="214">
        <v>0</v>
      </c>
      <c r="V1356" s="214" t="str">
        <f>SUM( W1356:AB1356 )</f>
        <v>0</v>
      </c>
      <c r="W1356" s="214" t="str">
        <f>SUM(AI1356:AU1356)</f>
        <v>0</v>
      </c>
      <c r="X1356" s="214" t="str">
        <f>SUM(AW1356:CG1356)</f>
        <v>0</v>
      </c>
      <c r="Y1356" s="214" t="str">
        <f>SUM(CI1356:CV1356)</f>
        <v>0</v>
      </c>
      <c r="Z1356" s="214" t="str">
        <f>SUM(CX1356:DQ1356)</f>
        <v>0</v>
      </c>
      <c r="AA1356" s="214" t="str">
        <f>SUM(DS1356:DX1356)</f>
        <v>0</v>
      </c>
      <c r="AB1356" s="214" t="str">
        <f>SUM(DZ1356:EK1356)</f>
        <v>0</v>
      </c>
      <c r="AC1356" s="217" t="str">
        <f> X1356+AA1356</f>
        <v>0</v>
      </c>
      <c r="AD1356" s="219"/>
      <c r="AE1356" s="219"/>
      <c r="AF1356" s="219"/>
      <c r="AG1356" s="220"/>
      <c r="AH1356" s="219"/>
      <c r="AI1356" s="222">
        <v>0</v>
      </c>
      <c r="AJ1356" s="214">
        <v>0</v>
      </c>
      <c r="AK1356" s="214">
        <v>0</v>
      </c>
      <c r="AL1356" s="214">
        <v>0</v>
      </c>
      <c r="AM1356" s="214">
        <v>0</v>
      </c>
      <c r="AN1356" s="214">
        <v>0</v>
      </c>
      <c r="AO1356" s="214">
        <v>0</v>
      </c>
      <c r="AP1356" s="214">
        <v>0</v>
      </c>
      <c r="AQ1356" s="214">
        <v>0</v>
      </c>
      <c r="AR1356" s="214">
        <v>4</v>
      </c>
      <c r="AS1356" s="214">
        <v>0</v>
      </c>
      <c r="AT1356" s="214">
        <v>0</v>
      </c>
      <c r="AU1356" s="225">
        <v>0</v>
      </c>
      <c r="AV1356" s="219"/>
      <c r="AW1356" s="228">
        <v>0</v>
      </c>
      <c r="AX1356" s="214">
        <v>0</v>
      </c>
      <c r="AY1356" s="214">
        <v>0</v>
      </c>
      <c r="AZ1356" s="214">
        <v>0</v>
      </c>
      <c r="BA1356" s="214">
        <v>0</v>
      </c>
      <c r="BB1356" s="214">
        <v>0</v>
      </c>
      <c r="BC1356" s="214">
        <v>0</v>
      </c>
      <c r="BD1356" s="214">
        <v>0</v>
      </c>
      <c r="BE1356" s="214">
        <v>0</v>
      </c>
      <c r="BF1356" s="214">
        <v>0</v>
      </c>
      <c r="BG1356" s="214">
        <v>0</v>
      </c>
      <c r="BH1356" s="214">
        <v>0</v>
      </c>
      <c r="BI1356" s="214">
        <v>0</v>
      </c>
      <c r="BJ1356" s="214">
        <v>0</v>
      </c>
      <c r="BK1356" s="214">
        <v>0</v>
      </c>
      <c r="BL1356" s="214">
        <v>40</v>
      </c>
      <c r="BM1356" s="214">
        <v>0</v>
      </c>
      <c r="BN1356" s="214">
        <v>0</v>
      </c>
      <c r="BO1356" s="214">
        <v>0</v>
      </c>
      <c r="BP1356" s="214">
        <v>0</v>
      </c>
      <c r="BQ1356" s="214">
        <v>0</v>
      </c>
      <c r="BR1356" s="214">
        <v>0</v>
      </c>
      <c r="BS1356" s="214">
        <v>0</v>
      </c>
      <c r="BT1356" s="214">
        <v>0</v>
      </c>
      <c r="BU1356" s="214">
        <v>0</v>
      </c>
      <c r="BV1356" s="214">
        <v>0</v>
      </c>
      <c r="BW1356" s="214">
        <v>0</v>
      </c>
      <c r="BX1356" s="214">
        <v>0</v>
      </c>
      <c r="BY1356" s="214">
        <v>0</v>
      </c>
      <c r="BZ1356" s="214">
        <v>0</v>
      </c>
      <c r="CA1356" s="214">
        <v>0</v>
      </c>
      <c r="CB1356" s="214">
        <v>0</v>
      </c>
      <c r="CC1356" s="214">
        <v>0</v>
      </c>
      <c r="CD1356" s="214">
        <v>0</v>
      </c>
      <c r="CE1356" s="214">
        <v>0</v>
      </c>
      <c r="CF1356" s="214">
        <v>0</v>
      </c>
      <c r="CG1356" s="231">
        <v>0</v>
      </c>
      <c r="CH1356" s="219"/>
      <c r="CI1356" s="234">
        <v>0</v>
      </c>
      <c r="CJ1356" s="214">
        <v>0</v>
      </c>
      <c r="CK1356" s="214">
        <v>0</v>
      </c>
      <c r="CL1356" s="214">
        <v>0</v>
      </c>
      <c r="CM1356" s="214">
        <v>0</v>
      </c>
      <c r="CN1356" s="214">
        <v>0</v>
      </c>
      <c r="CO1356" s="214">
        <v>0</v>
      </c>
      <c r="CP1356" s="214">
        <v>0</v>
      </c>
      <c r="CQ1356" s="214">
        <v>0</v>
      </c>
      <c r="CR1356" s="214">
        <v>0</v>
      </c>
      <c r="CS1356" s="214">
        <v>0</v>
      </c>
      <c r="CT1356" s="214">
        <v>0</v>
      </c>
      <c r="CU1356" s="214">
        <v>0</v>
      </c>
      <c r="CV1356" s="237">
        <v>0</v>
      </c>
      <c r="CW1356" s="219"/>
      <c r="CX1356" s="240">
        <v>0</v>
      </c>
      <c r="CY1356" s="214">
        <v>0</v>
      </c>
      <c r="CZ1356" s="214">
        <v>0</v>
      </c>
      <c r="DA1356" s="214">
        <v>0</v>
      </c>
      <c r="DB1356" s="214">
        <v>0</v>
      </c>
      <c r="DC1356" s="214">
        <v>0</v>
      </c>
      <c r="DD1356" s="214">
        <v>0</v>
      </c>
      <c r="DE1356" s="214">
        <v>0</v>
      </c>
      <c r="DF1356" s="214">
        <v>0</v>
      </c>
      <c r="DG1356" s="214">
        <v>0</v>
      </c>
      <c r="DH1356" s="214">
        <v>0</v>
      </c>
      <c r="DI1356" s="214">
        <v>0</v>
      </c>
      <c r="DJ1356" s="214">
        <v>0</v>
      </c>
      <c r="DK1356" s="214">
        <v>0</v>
      </c>
      <c r="DL1356" s="214">
        <v>0</v>
      </c>
      <c r="DM1356" s="214">
        <v>0</v>
      </c>
      <c r="DN1356" s="214">
        <v>0</v>
      </c>
      <c r="DO1356" s="214">
        <v>0</v>
      </c>
      <c r="DP1356" s="214">
        <v>0</v>
      </c>
      <c r="DQ1356" s="243">
        <v>0</v>
      </c>
      <c r="DR1356" s="219"/>
      <c r="DS1356" s="246">
        <v>0</v>
      </c>
      <c r="DT1356" s="214">
        <v>0</v>
      </c>
      <c r="DU1356" s="214">
        <v>0</v>
      </c>
      <c r="DV1356" s="214">
        <v>0</v>
      </c>
      <c r="DW1356" s="214">
        <v>0</v>
      </c>
      <c r="DX1356" s="249">
        <v>0</v>
      </c>
      <c r="DY1356" s="219"/>
      <c r="DZ1356" s="252">
        <v>0</v>
      </c>
      <c r="EA1356" s="214">
        <v>0</v>
      </c>
      <c r="EB1356" s="214">
        <v>0</v>
      </c>
      <c r="EC1356" s="214">
        <v>0</v>
      </c>
      <c r="ED1356" s="214">
        <v>0</v>
      </c>
      <c r="EE1356" s="214">
        <v>0</v>
      </c>
      <c r="EF1356" s="214">
        <v>0</v>
      </c>
      <c r="EG1356" s="214">
        <v>0</v>
      </c>
      <c r="EH1356" s="214">
        <v>0</v>
      </c>
      <c r="EI1356" s="214">
        <v>0</v>
      </c>
      <c r="EJ1356" s="214">
        <v>0</v>
      </c>
      <c r="EK1356" s="255">
        <v>0</v>
      </c>
    </row>
    <row r="1357" spans="1:143">
      <c r="B1357" s="8" t="s">
        <v>25</v>
      </c>
      <c r="C1357" s="115" t="s">
        <v>1938</v>
      </c>
      <c r="D1357" s="115"/>
      <c r="E1357" s="115"/>
      <c r="F1357" s="115" t="s">
        <v>1993</v>
      </c>
      <c r="G1357" s="115" t="s">
        <v>1944</v>
      </c>
      <c r="H1357" s="115" t="s">
        <v>741</v>
      </c>
      <c r="I1357" s="115" t="s">
        <v>716</v>
      </c>
      <c r="J1357" s="118" t="s">
        <v>742</v>
      </c>
      <c r="K1357" s="202"/>
      <c r="L1357" s="205" t="str">
        <f>K1357 * W1357</f>
        <v>0</v>
      </c>
      <c r="M1357" s="205" t="str">
        <f>K1357 * X1357</f>
        <v>0</v>
      </c>
      <c r="N1357" s="205" t="str">
        <f>K1357 * Y1357</f>
        <v>0</v>
      </c>
      <c r="O1357" s="205" t="str">
        <f>K1357 * Z1357</f>
        <v>0</v>
      </c>
      <c r="P1357" s="205" t="str">
        <f>K1357 * AA1357</f>
        <v>0</v>
      </c>
      <c r="Q1357" s="208" t="str">
        <f>K1357 * AB1357</f>
        <v>0</v>
      </c>
      <c r="R1357"/>
      <c r="S1357" s="211">
        <v>0</v>
      </c>
      <c r="T1357" s="214" t="str">
        <f>U1357 + V1357</f>
        <v>0</v>
      </c>
      <c r="U1357" s="214">
        <v>0</v>
      </c>
      <c r="V1357" s="214" t="str">
        <f>SUM( W1357:AB1357 )</f>
        <v>0</v>
      </c>
      <c r="W1357" s="214" t="str">
        <f>SUM(AI1357:AU1357)</f>
        <v>0</v>
      </c>
      <c r="X1357" s="214" t="str">
        <f>SUM(AW1357:CG1357)</f>
        <v>0</v>
      </c>
      <c r="Y1357" s="214" t="str">
        <f>SUM(CI1357:CV1357)</f>
        <v>0</v>
      </c>
      <c r="Z1357" s="214" t="str">
        <f>SUM(CX1357:DQ1357)</f>
        <v>0</v>
      </c>
      <c r="AA1357" s="214" t="str">
        <f>SUM(DS1357:DX1357)</f>
        <v>0</v>
      </c>
      <c r="AB1357" s="214" t="str">
        <f>SUM(DZ1357:EK1357)</f>
        <v>0</v>
      </c>
      <c r="AC1357" s="217" t="str">
        <f> X1357+AA1357</f>
        <v>0</v>
      </c>
      <c r="AD1357" s="219"/>
      <c r="AE1357" s="219"/>
      <c r="AF1357" s="219"/>
      <c r="AG1357" s="220"/>
      <c r="AH1357" s="219"/>
      <c r="AI1357" s="222">
        <v>0</v>
      </c>
      <c r="AJ1357" s="214">
        <v>0</v>
      </c>
      <c r="AK1357" s="214">
        <v>0</v>
      </c>
      <c r="AL1357" s="214">
        <v>0</v>
      </c>
      <c r="AM1357" s="214">
        <v>0</v>
      </c>
      <c r="AN1357" s="214">
        <v>0</v>
      </c>
      <c r="AO1357" s="214">
        <v>0</v>
      </c>
      <c r="AP1357" s="214">
        <v>0</v>
      </c>
      <c r="AQ1357" s="214">
        <v>0</v>
      </c>
      <c r="AR1357" s="214">
        <v>21</v>
      </c>
      <c r="AS1357" s="214">
        <v>0</v>
      </c>
      <c r="AT1357" s="214">
        <v>0</v>
      </c>
      <c r="AU1357" s="225">
        <v>0</v>
      </c>
      <c r="AV1357" s="219"/>
      <c r="AW1357" s="228">
        <v>0</v>
      </c>
      <c r="AX1357" s="214">
        <v>0</v>
      </c>
      <c r="AY1357" s="214">
        <v>0</v>
      </c>
      <c r="AZ1357" s="214">
        <v>0</v>
      </c>
      <c r="BA1357" s="214">
        <v>0</v>
      </c>
      <c r="BB1357" s="214">
        <v>0</v>
      </c>
      <c r="BC1357" s="214">
        <v>0</v>
      </c>
      <c r="BD1357" s="214">
        <v>0</v>
      </c>
      <c r="BE1357" s="214">
        <v>0</v>
      </c>
      <c r="BF1357" s="214">
        <v>0</v>
      </c>
      <c r="BG1357" s="214">
        <v>0</v>
      </c>
      <c r="BH1357" s="214">
        <v>0</v>
      </c>
      <c r="BI1357" s="214">
        <v>0</v>
      </c>
      <c r="BJ1357" s="214">
        <v>0</v>
      </c>
      <c r="BK1357" s="214">
        <v>0</v>
      </c>
      <c r="BL1357" s="214">
        <v>5</v>
      </c>
      <c r="BM1357" s="214">
        <v>0</v>
      </c>
      <c r="BN1357" s="214">
        <v>0</v>
      </c>
      <c r="BO1357" s="214">
        <v>0</v>
      </c>
      <c r="BP1357" s="214">
        <v>0</v>
      </c>
      <c r="BQ1357" s="214">
        <v>0</v>
      </c>
      <c r="BR1357" s="214">
        <v>0</v>
      </c>
      <c r="BS1357" s="214">
        <v>0</v>
      </c>
      <c r="BT1357" s="214">
        <v>0</v>
      </c>
      <c r="BU1357" s="214">
        <v>0</v>
      </c>
      <c r="BV1357" s="214">
        <v>0</v>
      </c>
      <c r="BW1357" s="214">
        <v>0</v>
      </c>
      <c r="BX1357" s="214">
        <v>0</v>
      </c>
      <c r="BY1357" s="214">
        <v>0</v>
      </c>
      <c r="BZ1357" s="214">
        <v>0</v>
      </c>
      <c r="CA1357" s="214">
        <v>0</v>
      </c>
      <c r="CB1357" s="214">
        <v>0</v>
      </c>
      <c r="CC1357" s="214">
        <v>0</v>
      </c>
      <c r="CD1357" s="214">
        <v>0</v>
      </c>
      <c r="CE1357" s="214">
        <v>0</v>
      </c>
      <c r="CF1357" s="214">
        <v>0</v>
      </c>
      <c r="CG1357" s="231">
        <v>0</v>
      </c>
      <c r="CH1357" s="219"/>
      <c r="CI1357" s="234">
        <v>0</v>
      </c>
      <c r="CJ1357" s="214">
        <v>0</v>
      </c>
      <c r="CK1357" s="214">
        <v>0</v>
      </c>
      <c r="CL1357" s="214">
        <v>0</v>
      </c>
      <c r="CM1357" s="214">
        <v>0</v>
      </c>
      <c r="CN1357" s="214">
        <v>0</v>
      </c>
      <c r="CO1357" s="214">
        <v>0</v>
      </c>
      <c r="CP1357" s="214">
        <v>0</v>
      </c>
      <c r="CQ1357" s="214">
        <v>0</v>
      </c>
      <c r="CR1357" s="214">
        <v>0</v>
      </c>
      <c r="CS1357" s="214">
        <v>0</v>
      </c>
      <c r="CT1357" s="214">
        <v>0</v>
      </c>
      <c r="CU1357" s="214">
        <v>0</v>
      </c>
      <c r="CV1357" s="237">
        <v>0</v>
      </c>
      <c r="CW1357" s="219"/>
      <c r="CX1357" s="240">
        <v>0</v>
      </c>
      <c r="CY1357" s="214">
        <v>0</v>
      </c>
      <c r="CZ1357" s="214">
        <v>0</v>
      </c>
      <c r="DA1357" s="214">
        <v>0</v>
      </c>
      <c r="DB1357" s="214">
        <v>0</v>
      </c>
      <c r="DC1357" s="214">
        <v>0</v>
      </c>
      <c r="DD1357" s="214">
        <v>0</v>
      </c>
      <c r="DE1357" s="214">
        <v>0</v>
      </c>
      <c r="DF1357" s="214">
        <v>0</v>
      </c>
      <c r="DG1357" s="214">
        <v>0</v>
      </c>
      <c r="DH1357" s="214">
        <v>0</v>
      </c>
      <c r="DI1357" s="214">
        <v>0</v>
      </c>
      <c r="DJ1357" s="214">
        <v>0</v>
      </c>
      <c r="DK1357" s="214">
        <v>0</v>
      </c>
      <c r="DL1357" s="214">
        <v>0</v>
      </c>
      <c r="DM1357" s="214">
        <v>0</v>
      </c>
      <c r="DN1357" s="214">
        <v>0</v>
      </c>
      <c r="DO1357" s="214">
        <v>0</v>
      </c>
      <c r="DP1357" s="214">
        <v>0</v>
      </c>
      <c r="DQ1357" s="243">
        <v>0</v>
      </c>
      <c r="DR1357" s="219"/>
      <c r="DS1357" s="246">
        <v>0</v>
      </c>
      <c r="DT1357" s="214">
        <v>0</v>
      </c>
      <c r="DU1357" s="214">
        <v>6</v>
      </c>
      <c r="DV1357" s="214">
        <v>0</v>
      </c>
      <c r="DW1357" s="214">
        <v>0</v>
      </c>
      <c r="DX1357" s="249">
        <v>0</v>
      </c>
      <c r="DY1357" s="219"/>
      <c r="DZ1357" s="252">
        <v>0</v>
      </c>
      <c r="EA1357" s="214">
        <v>0</v>
      </c>
      <c r="EB1357" s="214">
        <v>0</v>
      </c>
      <c r="EC1357" s="214">
        <v>0</v>
      </c>
      <c r="ED1357" s="214">
        <v>0</v>
      </c>
      <c r="EE1357" s="214">
        <v>0</v>
      </c>
      <c r="EF1357" s="214">
        <v>0</v>
      </c>
      <c r="EG1357" s="214">
        <v>0</v>
      </c>
      <c r="EH1357" s="214">
        <v>0</v>
      </c>
      <c r="EI1357" s="214">
        <v>0</v>
      </c>
      <c r="EJ1357" s="214">
        <v>0</v>
      </c>
      <c r="EK1357" s="255">
        <v>0</v>
      </c>
    </row>
    <row r="1358" spans="1:143">
      <c r="B1358" s="8" t="s">
        <v>27</v>
      </c>
      <c r="C1358" s="115" t="s">
        <v>1938</v>
      </c>
      <c r="D1358" s="115"/>
      <c r="E1358" s="115"/>
      <c r="F1358" s="115" t="s">
        <v>1993</v>
      </c>
      <c r="G1358" s="115" t="s">
        <v>1944</v>
      </c>
      <c r="H1358" s="115" t="s">
        <v>1994</v>
      </c>
      <c r="I1358" s="115" t="s">
        <v>1991</v>
      </c>
      <c r="J1358" s="118" t="s">
        <v>975</v>
      </c>
      <c r="K1358" s="202"/>
      <c r="L1358" s="205" t="str">
        <f>K1358 * W1358</f>
        <v>0</v>
      </c>
      <c r="M1358" s="205" t="str">
        <f>K1358 * X1358</f>
        <v>0</v>
      </c>
      <c r="N1358" s="205" t="str">
        <f>K1358 * Y1358</f>
        <v>0</v>
      </c>
      <c r="O1358" s="205" t="str">
        <f>K1358 * Z1358</f>
        <v>0</v>
      </c>
      <c r="P1358" s="205" t="str">
        <f>K1358 * AA1358</f>
        <v>0</v>
      </c>
      <c r="Q1358" s="208" t="str">
        <f>K1358 * AB1358</f>
        <v>0</v>
      </c>
      <c r="R1358"/>
      <c r="S1358" s="211">
        <v>0</v>
      </c>
      <c r="T1358" s="214" t="str">
        <f>U1358 + V1358</f>
        <v>0</v>
      </c>
      <c r="U1358" s="214">
        <v>64</v>
      </c>
      <c r="V1358" s="214" t="str">
        <f>SUM( W1358:AB1358 )</f>
        <v>0</v>
      </c>
      <c r="W1358" s="214" t="str">
        <f>SUM(AI1358:AU1358)</f>
        <v>0</v>
      </c>
      <c r="X1358" s="214" t="str">
        <f>SUM(AW1358:CG1358)</f>
        <v>0</v>
      </c>
      <c r="Y1358" s="214" t="str">
        <f>SUM(CI1358:CV1358)</f>
        <v>0</v>
      </c>
      <c r="Z1358" s="214" t="str">
        <f>SUM(CX1358:DQ1358)</f>
        <v>0</v>
      </c>
      <c r="AA1358" s="214" t="str">
        <f>SUM(DS1358:DX1358)</f>
        <v>0</v>
      </c>
      <c r="AB1358" s="214" t="str">
        <f>SUM(DZ1358:EK1358)</f>
        <v>0</v>
      </c>
      <c r="AC1358" s="217" t="str">
        <f> X1358+AA1358</f>
        <v>0</v>
      </c>
      <c r="AD1358" s="219"/>
      <c r="AE1358" s="219"/>
      <c r="AF1358" s="219"/>
      <c r="AG1358" s="220"/>
      <c r="AH1358" s="219"/>
      <c r="AI1358" s="222">
        <v>0</v>
      </c>
      <c r="AJ1358" s="214">
        <v>0</v>
      </c>
      <c r="AK1358" s="214">
        <v>0</v>
      </c>
      <c r="AL1358" s="214">
        <v>0</v>
      </c>
      <c r="AM1358" s="214">
        <v>0</v>
      </c>
      <c r="AN1358" s="214">
        <v>0</v>
      </c>
      <c r="AO1358" s="214">
        <v>0</v>
      </c>
      <c r="AP1358" s="214">
        <v>0</v>
      </c>
      <c r="AQ1358" s="214">
        <v>0</v>
      </c>
      <c r="AR1358" s="214">
        <v>0</v>
      </c>
      <c r="AS1358" s="214">
        <v>0</v>
      </c>
      <c r="AT1358" s="214">
        <v>0</v>
      </c>
      <c r="AU1358" s="225">
        <v>0</v>
      </c>
      <c r="AV1358" s="219"/>
      <c r="AW1358" s="228">
        <v>0</v>
      </c>
      <c r="AX1358" s="214">
        <v>0</v>
      </c>
      <c r="AY1358" s="214">
        <v>0</v>
      </c>
      <c r="AZ1358" s="214">
        <v>0</v>
      </c>
      <c r="BA1358" s="214">
        <v>0</v>
      </c>
      <c r="BB1358" s="214">
        <v>0</v>
      </c>
      <c r="BC1358" s="214">
        <v>0</v>
      </c>
      <c r="BD1358" s="214">
        <v>0</v>
      </c>
      <c r="BE1358" s="214">
        <v>0</v>
      </c>
      <c r="BF1358" s="214">
        <v>0</v>
      </c>
      <c r="BG1358" s="214">
        <v>0</v>
      </c>
      <c r="BH1358" s="214">
        <v>0</v>
      </c>
      <c r="BI1358" s="214">
        <v>0</v>
      </c>
      <c r="BJ1358" s="214">
        <v>0</v>
      </c>
      <c r="BK1358" s="214">
        <v>0</v>
      </c>
      <c r="BL1358" s="214">
        <v>0</v>
      </c>
      <c r="BM1358" s="214">
        <v>0</v>
      </c>
      <c r="BN1358" s="214">
        <v>0</v>
      </c>
      <c r="BO1358" s="214">
        <v>0</v>
      </c>
      <c r="BP1358" s="214">
        <v>0</v>
      </c>
      <c r="BQ1358" s="214">
        <v>0</v>
      </c>
      <c r="BR1358" s="214">
        <v>0</v>
      </c>
      <c r="BS1358" s="214">
        <v>0</v>
      </c>
      <c r="BT1358" s="214">
        <v>0</v>
      </c>
      <c r="BU1358" s="214">
        <v>0</v>
      </c>
      <c r="BV1358" s="214">
        <v>0</v>
      </c>
      <c r="BW1358" s="214">
        <v>0</v>
      </c>
      <c r="BX1358" s="214">
        <v>0</v>
      </c>
      <c r="BY1358" s="214">
        <v>0</v>
      </c>
      <c r="BZ1358" s="214">
        <v>0</v>
      </c>
      <c r="CA1358" s="214">
        <v>0</v>
      </c>
      <c r="CB1358" s="214">
        <v>0</v>
      </c>
      <c r="CC1358" s="214">
        <v>0</v>
      </c>
      <c r="CD1358" s="214">
        <v>0</v>
      </c>
      <c r="CE1358" s="214">
        <v>0</v>
      </c>
      <c r="CF1358" s="214">
        <v>0</v>
      </c>
      <c r="CG1358" s="231">
        <v>0</v>
      </c>
      <c r="CH1358" s="219"/>
      <c r="CI1358" s="234">
        <v>0</v>
      </c>
      <c r="CJ1358" s="214">
        <v>0</v>
      </c>
      <c r="CK1358" s="214">
        <v>0</v>
      </c>
      <c r="CL1358" s="214">
        <v>0</v>
      </c>
      <c r="CM1358" s="214">
        <v>0</v>
      </c>
      <c r="CN1358" s="214">
        <v>0</v>
      </c>
      <c r="CO1358" s="214">
        <v>0</v>
      </c>
      <c r="CP1358" s="214">
        <v>0</v>
      </c>
      <c r="CQ1358" s="214">
        <v>0</v>
      </c>
      <c r="CR1358" s="214">
        <v>0</v>
      </c>
      <c r="CS1358" s="214">
        <v>0</v>
      </c>
      <c r="CT1358" s="214">
        <v>0</v>
      </c>
      <c r="CU1358" s="214">
        <v>0</v>
      </c>
      <c r="CV1358" s="237">
        <v>0</v>
      </c>
      <c r="CW1358" s="219"/>
      <c r="CX1358" s="240">
        <v>0</v>
      </c>
      <c r="CY1358" s="214">
        <v>0</v>
      </c>
      <c r="CZ1358" s="214">
        <v>0</v>
      </c>
      <c r="DA1358" s="214">
        <v>0</v>
      </c>
      <c r="DB1358" s="214">
        <v>0</v>
      </c>
      <c r="DC1358" s="214">
        <v>0</v>
      </c>
      <c r="DD1358" s="214">
        <v>0</v>
      </c>
      <c r="DE1358" s="214">
        <v>0</v>
      </c>
      <c r="DF1358" s="214">
        <v>0</v>
      </c>
      <c r="DG1358" s="214">
        <v>0</v>
      </c>
      <c r="DH1358" s="214">
        <v>0</v>
      </c>
      <c r="DI1358" s="214">
        <v>0</v>
      </c>
      <c r="DJ1358" s="214">
        <v>0</v>
      </c>
      <c r="DK1358" s="214">
        <v>0</v>
      </c>
      <c r="DL1358" s="214">
        <v>0</v>
      </c>
      <c r="DM1358" s="214">
        <v>0</v>
      </c>
      <c r="DN1358" s="214">
        <v>0</v>
      </c>
      <c r="DO1358" s="214">
        <v>0</v>
      </c>
      <c r="DP1358" s="214">
        <v>0</v>
      </c>
      <c r="DQ1358" s="243">
        <v>0</v>
      </c>
      <c r="DR1358" s="219"/>
      <c r="DS1358" s="246">
        <v>0</v>
      </c>
      <c r="DT1358" s="214">
        <v>0</v>
      </c>
      <c r="DU1358" s="214">
        <v>0</v>
      </c>
      <c r="DV1358" s="214">
        <v>0</v>
      </c>
      <c r="DW1358" s="214">
        <v>0</v>
      </c>
      <c r="DX1358" s="249">
        <v>0</v>
      </c>
      <c r="DY1358" s="219"/>
      <c r="DZ1358" s="252">
        <v>0</v>
      </c>
      <c r="EA1358" s="214">
        <v>0</v>
      </c>
      <c r="EB1358" s="214">
        <v>0</v>
      </c>
      <c r="EC1358" s="214">
        <v>0</v>
      </c>
      <c r="ED1358" s="214">
        <v>0</v>
      </c>
      <c r="EE1358" s="214">
        <v>0</v>
      </c>
      <c r="EF1358" s="214">
        <v>0</v>
      </c>
      <c r="EG1358" s="214">
        <v>0</v>
      </c>
      <c r="EH1358" s="214">
        <v>0</v>
      </c>
      <c r="EI1358" s="214">
        <v>0</v>
      </c>
      <c r="EJ1358" s="214">
        <v>0</v>
      </c>
      <c r="EK1358" s="255">
        <v>0</v>
      </c>
    </row>
    <row r="1359" spans="1:143">
      <c r="B1359" s="8" t="s">
        <v>27</v>
      </c>
      <c r="C1359" s="115" t="s">
        <v>1938</v>
      </c>
      <c r="D1359" s="115"/>
      <c r="E1359" s="115"/>
      <c r="F1359" s="115" t="s">
        <v>1993</v>
      </c>
      <c r="G1359" s="115" t="s">
        <v>1944</v>
      </c>
      <c r="H1359" s="115" t="s">
        <v>1995</v>
      </c>
      <c r="I1359" s="115" t="s">
        <v>1991</v>
      </c>
      <c r="J1359" s="118" t="s">
        <v>975</v>
      </c>
      <c r="K1359" s="202"/>
      <c r="L1359" s="205" t="str">
        <f>K1359 * W1359</f>
        <v>0</v>
      </c>
      <c r="M1359" s="205" t="str">
        <f>K1359 * X1359</f>
        <v>0</v>
      </c>
      <c r="N1359" s="205" t="str">
        <f>K1359 * Y1359</f>
        <v>0</v>
      </c>
      <c r="O1359" s="205" t="str">
        <f>K1359 * Z1359</f>
        <v>0</v>
      </c>
      <c r="P1359" s="205" t="str">
        <f>K1359 * AA1359</f>
        <v>0</v>
      </c>
      <c r="Q1359" s="208" t="str">
        <f>K1359 * AB1359</f>
        <v>0</v>
      </c>
      <c r="R1359"/>
      <c r="S1359" s="211">
        <v>0</v>
      </c>
      <c r="T1359" s="214" t="str">
        <f>U1359 + V1359</f>
        <v>0</v>
      </c>
      <c r="U1359" s="214">
        <v>30</v>
      </c>
      <c r="V1359" s="214" t="str">
        <f>SUM( W1359:AB1359 )</f>
        <v>0</v>
      </c>
      <c r="W1359" s="214" t="str">
        <f>SUM(AI1359:AU1359)</f>
        <v>0</v>
      </c>
      <c r="X1359" s="214" t="str">
        <f>SUM(AW1359:CG1359)</f>
        <v>0</v>
      </c>
      <c r="Y1359" s="214" t="str">
        <f>SUM(CI1359:CV1359)</f>
        <v>0</v>
      </c>
      <c r="Z1359" s="214" t="str">
        <f>SUM(CX1359:DQ1359)</f>
        <v>0</v>
      </c>
      <c r="AA1359" s="214" t="str">
        <f>SUM(DS1359:DX1359)</f>
        <v>0</v>
      </c>
      <c r="AB1359" s="214" t="str">
        <f>SUM(DZ1359:EK1359)</f>
        <v>0</v>
      </c>
      <c r="AC1359" s="217" t="str">
        <f> X1359+AA1359</f>
        <v>0</v>
      </c>
      <c r="AD1359" s="219"/>
      <c r="AE1359" s="219"/>
      <c r="AF1359" s="219"/>
      <c r="AG1359" s="220"/>
      <c r="AH1359" s="219"/>
      <c r="AI1359" s="222">
        <v>0</v>
      </c>
      <c r="AJ1359" s="214">
        <v>0</v>
      </c>
      <c r="AK1359" s="214">
        <v>0</v>
      </c>
      <c r="AL1359" s="214">
        <v>0</v>
      </c>
      <c r="AM1359" s="214">
        <v>0</v>
      </c>
      <c r="AN1359" s="214">
        <v>0</v>
      </c>
      <c r="AO1359" s="214">
        <v>0</v>
      </c>
      <c r="AP1359" s="214">
        <v>0</v>
      </c>
      <c r="AQ1359" s="214">
        <v>0</v>
      </c>
      <c r="AR1359" s="214">
        <v>0</v>
      </c>
      <c r="AS1359" s="214">
        <v>0</v>
      </c>
      <c r="AT1359" s="214">
        <v>0</v>
      </c>
      <c r="AU1359" s="225">
        <v>0</v>
      </c>
      <c r="AV1359" s="219"/>
      <c r="AW1359" s="228">
        <v>0</v>
      </c>
      <c r="AX1359" s="214">
        <v>0</v>
      </c>
      <c r="AY1359" s="214">
        <v>0</v>
      </c>
      <c r="AZ1359" s="214">
        <v>0</v>
      </c>
      <c r="BA1359" s="214">
        <v>0</v>
      </c>
      <c r="BB1359" s="214">
        <v>0</v>
      </c>
      <c r="BC1359" s="214">
        <v>0</v>
      </c>
      <c r="BD1359" s="214">
        <v>0</v>
      </c>
      <c r="BE1359" s="214">
        <v>0</v>
      </c>
      <c r="BF1359" s="214">
        <v>0</v>
      </c>
      <c r="BG1359" s="214">
        <v>0</v>
      </c>
      <c r="BH1359" s="214">
        <v>0</v>
      </c>
      <c r="BI1359" s="214">
        <v>0</v>
      </c>
      <c r="BJ1359" s="214">
        <v>0</v>
      </c>
      <c r="BK1359" s="214">
        <v>0</v>
      </c>
      <c r="BL1359" s="214">
        <v>0</v>
      </c>
      <c r="BM1359" s="214">
        <v>0</v>
      </c>
      <c r="BN1359" s="214">
        <v>0</v>
      </c>
      <c r="BO1359" s="214">
        <v>0</v>
      </c>
      <c r="BP1359" s="214">
        <v>0</v>
      </c>
      <c r="BQ1359" s="214">
        <v>0</v>
      </c>
      <c r="BR1359" s="214">
        <v>0</v>
      </c>
      <c r="BS1359" s="214">
        <v>0</v>
      </c>
      <c r="BT1359" s="214">
        <v>0</v>
      </c>
      <c r="BU1359" s="214">
        <v>0</v>
      </c>
      <c r="BV1359" s="214">
        <v>0</v>
      </c>
      <c r="BW1359" s="214">
        <v>0</v>
      </c>
      <c r="BX1359" s="214">
        <v>0</v>
      </c>
      <c r="BY1359" s="214">
        <v>0</v>
      </c>
      <c r="BZ1359" s="214">
        <v>0</v>
      </c>
      <c r="CA1359" s="214">
        <v>0</v>
      </c>
      <c r="CB1359" s="214">
        <v>0</v>
      </c>
      <c r="CC1359" s="214">
        <v>0</v>
      </c>
      <c r="CD1359" s="214">
        <v>0</v>
      </c>
      <c r="CE1359" s="214">
        <v>0</v>
      </c>
      <c r="CF1359" s="214">
        <v>0</v>
      </c>
      <c r="CG1359" s="231">
        <v>0</v>
      </c>
      <c r="CH1359" s="219"/>
      <c r="CI1359" s="234">
        <v>0</v>
      </c>
      <c r="CJ1359" s="214">
        <v>0</v>
      </c>
      <c r="CK1359" s="214">
        <v>0</v>
      </c>
      <c r="CL1359" s="214">
        <v>0</v>
      </c>
      <c r="CM1359" s="214">
        <v>0</v>
      </c>
      <c r="CN1359" s="214">
        <v>0</v>
      </c>
      <c r="CO1359" s="214">
        <v>0</v>
      </c>
      <c r="CP1359" s="214">
        <v>0</v>
      </c>
      <c r="CQ1359" s="214">
        <v>0</v>
      </c>
      <c r="CR1359" s="214">
        <v>0</v>
      </c>
      <c r="CS1359" s="214">
        <v>0</v>
      </c>
      <c r="CT1359" s="214">
        <v>0</v>
      </c>
      <c r="CU1359" s="214">
        <v>0</v>
      </c>
      <c r="CV1359" s="237">
        <v>0</v>
      </c>
      <c r="CW1359" s="219"/>
      <c r="CX1359" s="240">
        <v>0</v>
      </c>
      <c r="CY1359" s="214">
        <v>0</v>
      </c>
      <c r="CZ1359" s="214">
        <v>0</v>
      </c>
      <c r="DA1359" s="214">
        <v>0</v>
      </c>
      <c r="DB1359" s="214">
        <v>0</v>
      </c>
      <c r="DC1359" s="214">
        <v>0</v>
      </c>
      <c r="DD1359" s="214">
        <v>0</v>
      </c>
      <c r="DE1359" s="214">
        <v>0</v>
      </c>
      <c r="DF1359" s="214">
        <v>0</v>
      </c>
      <c r="DG1359" s="214">
        <v>0</v>
      </c>
      <c r="DH1359" s="214">
        <v>0</v>
      </c>
      <c r="DI1359" s="214">
        <v>0</v>
      </c>
      <c r="DJ1359" s="214">
        <v>0</v>
      </c>
      <c r="DK1359" s="214">
        <v>0</v>
      </c>
      <c r="DL1359" s="214">
        <v>0</v>
      </c>
      <c r="DM1359" s="214">
        <v>0</v>
      </c>
      <c r="DN1359" s="214">
        <v>0</v>
      </c>
      <c r="DO1359" s="214">
        <v>0</v>
      </c>
      <c r="DP1359" s="214">
        <v>0</v>
      </c>
      <c r="DQ1359" s="243">
        <v>0</v>
      </c>
      <c r="DR1359" s="219"/>
      <c r="DS1359" s="246">
        <v>0</v>
      </c>
      <c r="DT1359" s="214">
        <v>0</v>
      </c>
      <c r="DU1359" s="214">
        <v>0</v>
      </c>
      <c r="DV1359" s="214">
        <v>0</v>
      </c>
      <c r="DW1359" s="214">
        <v>0</v>
      </c>
      <c r="DX1359" s="249">
        <v>0</v>
      </c>
      <c r="DY1359" s="219"/>
      <c r="DZ1359" s="252">
        <v>0</v>
      </c>
      <c r="EA1359" s="214">
        <v>0</v>
      </c>
      <c r="EB1359" s="214">
        <v>0</v>
      </c>
      <c r="EC1359" s="214">
        <v>0</v>
      </c>
      <c r="ED1359" s="214">
        <v>0</v>
      </c>
      <c r="EE1359" s="214">
        <v>0</v>
      </c>
      <c r="EF1359" s="214">
        <v>0</v>
      </c>
      <c r="EG1359" s="214">
        <v>0</v>
      </c>
      <c r="EH1359" s="214">
        <v>0</v>
      </c>
      <c r="EI1359" s="214">
        <v>0</v>
      </c>
      <c r="EJ1359" s="214">
        <v>0</v>
      </c>
      <c r="EK1359" s="255">
        <v>0</v>
      </c>
    </row>
    <row r="1360" spans="1:143">
      <c r="B1360" s="8" t="s">
        <v>25</v>
      </c>
      <c r="C1360" s="115" t="s">
        <v>1938</v>
      </c>
      <c r="D1360" s="115"/>
      <c r="E1360" s="115"/>
      <c r="F1360" s="115" t="s">
        <v>1993</v>
      </c>
      <c r="G1360" s="115" t="s">
        <v>1944</v>
      </c>
      <c r="H1360" s="115" t="s">
        <v>744</v>
      </c>
      <c r="I1360" s="115" t="s">
        <v>719</v>
      </c>
      <c r="J1360" s="118" t="s">
        <v>742</v>
      </c>
      <c r="K1360" s="202"/>
      <c r="L1360" s="205" t="str">
        <f>K1360 * W1360</f>
        <v>0</v>
      </c>
      <c r="M1360" s="205" t="str">
        <f>K1360 * X1360</f>
        <v>0</v>
      </c>
      <c r="N1360" s="205" t="str">
        <f>K1360 * Y1360</f>
        <v>0</v>
      </c>
      <c r="O1360" s="205" t="str">
        <f>K1360 * Z1360</f>
        <v>0</v>
      </c>
      <c r="P1360" s="205" t="str">
        <f>K1360 * AA1360</f>
        <v>0</v>
      </c>
      <c r="Q1360" s="208" t="str">
        <f>K1360 * AB1360</f>
        <v>0</v>
      </c>
      <c r="R1360"/>
      <c r="S1360" s="211">
        <v>0</v>
      </c>
      <c r="T1360" s="214" t="str">
        <f>U1360 + V1360</f>
        <v>0</v>
      </c>
      <c r="U1360" s="214">
        <v>10152</v>
      </c>
      <c r="V1360" s="214" t="str">
        <f>SUM( W1360:AB1360 )</f>
        <v>0</v>
      </c>
      <c r="W1360" s="214" t="str">
        <f>SUM(AI1360:AU1360)</f>
        <v>0</v>
      </c>
      <c r="X1360" s="214" t="str">
        <f>SUM(AW1360:CG1360)</f>
        <v>0</v>
      </c>
      <c r="Y1360" s="214" t="str">
        <f>SUM(CI1360:CV1360)</f>
        <v>0</v>
      </c>
      <c r="Z1360" s="214" t="str">
        <f>SUM(CX1360:DQ1360)</f>
        <v>0</v>
      </c>
      <c r="AA1360" s="214" t="str">
        <f>SUM(DS1360:DX1360)</f>
        <v>0</v>
      </c>
      <c r="AB1360" s="214" t="str">
        <f>SUM(DZ1360:EK1360)</f>
        <v>0</v>
      </c>
      <c r="AC1360" s="217" t="str">
        <f> X1360+AA1360</f>
        <v>0</v>
      </c>
      <c r="AD1360" s="219"/>
      <c r="AE1360" s="219"/>
      <c r="AF1360" s="219"/>
      <c r="AG1360" s="220"/>
      <c r="AH1360" s="219"/>
      <c r="AI1360" s="222">
        <v>0</v>
      </c>
      <c r="AJ1360" s="214">
        <v>0</v>
      </c>
      <c r="AK1360" s="214">
        <v>0</v>
      </c>
      <c r="AL1360" s="214">
        <v>0</v>
      </c>
      <c r="AM1360" s="214">
        <v>0</v>
      </c>
      <c r="AN1360" s="214">
        <v>0</v>
      </c>
      <c r="AO1360" s="214">
        <v>0</v>
      </c>
      <c r="AP1360" s="214">
        <v>0</v>
      </c>
      <c r="AQ1360" s="214">
        <v>0</v>
      </c>
      <c r="AR1360" s="214">
        <v>0</v>
      </c>
      <c r="AS1360" s="214">
        <v>0</v>
      </c>
      <c r="AT1360" s="214">
        <v>0</v>
      </c>
      <c r="AU1360" s="225">
        <v>0</v>
      </c>
      <c r="AV1360" s="219"/>
      <c r="AW1360" s="228">
        <v>0</v>
      </c>
      <c r="AX1360" s="214">
        <v>0</v>
      </c>
      <c r="AY1360" s="214">
        <v>0</v>
      </c>
      <c r="AZ1360" s="214">
        <v>0</v>
      </c>
      <c r="BA1360" s="214">
        <v>0</v>
      </c>
      <c r="BB1360" s="214">
        <v>0</v>
      </c>
      <c r="BC1360" s="214">
        <v>0</v>
      </c>
      <c r="BD1360" s="214">
        <v>0</v>
      </c>
      <c r="BE1360" s="214">
        <v>0</v>
      </c>
      <c r="BF1360" s="214">
        <v>0</v>
      </c>
      <c r="BG1360" s="214">
        <v>0</v>
      </c>
      <c r="BH1360" s="214">
        <v>0</v>
      </c>
      <c r="BI1360" s="214">
        <v>5</v>
      </c>
      <c r="BJ1360" s="214">
        <v>0</v>
      </c>
      <c r="BK1360" s="214">
        <v>0</v>
      </c>
      <c r="BL1360" s="214">
        <v>15</v>
      </c>
      <c r="BM1360" s="214">
        <v>0</v>
      </c>
      <c r="BN1360" s="214">
        <v>0</v>
      </c>
      <c r="BO1360" s="214">
        <v>15</v>
      </c>
      <c r="BP1360" s="214">
        <v>0</v>
      </c>
      <c r="BQ1360" s="214">
        <v>0</v>
      </c>
      <c r="BR1360" s="214">
        <v>0</v>
      </c>
      <c r="BS1360" s="214">
        <v>0</v>
      </c>
      <c r="BT1360" s="214">
        <v>0</v>
      </c>
      <c r="BU1360" s="214">
        <v>0</v>
      </c>
      <c r="BV1360" s="214">
        <v>0</v>
      </c>
      <c r="BW1360" s="214">
        <v>0</v>
      </c>
      <c r="BX1360" s="214">
        <v>0</v>
      </c>
      <c r="BY1360" s="214">
        <v>0</v>
      </c>
      <c r="BZ1360" s="214">
        <v>0</v>
      </c>
      <c r="CA1360" s="214">
        <v>0</v>
      </c>
      <c r="CB1360" s="214">
        <v>0</v>
      </c>
      <c r="CC1360" s="214">
        <v>0</v>
      </c>
      <c r="CD1360" s="214">
        <v>0</v>
      </c>
      <c r="CE1360" s="214">
        <v>1</v>
      </c>
      <c r="CF1360" s="214">
        <v>0</v>
      </c>
      <c r="CG1360" s="231">
        <v>0</v>
      </c>
      <c r="CH1360" s="219"/>
      <c r="CI1360" s="234">
        <v>0</v>
      </c>
      <c r="CJ1360" s="214">
        <v>0</v>
      </c>
      <c r="CK1360" s="214">
        <v>0</v>
      </c>
      <c r="CL1360" s="214">
        <v>0</v>
      </c>
      <c r="CM1360" s="214">
        <v>0</v>
      </c>
      <c r="CN1360" s="214">
        <v>0</v>
      </c>
      <c r="CO1360" s="214">
        <v>0</v>
      </c>
      <c r="CP1360" s="214">
        <v>0</v>
      </c>
      <c r="CQ1360" s="214">
        <v>0</v>
      </c>
      <c r="CR1360" s="214">
        <v>0</v>
      </c>
      <c r="CS1360" s="214">
        <v>0</v>
      </c>
      <c r="CT1360" s="214">
        <v>0</v>
      </c>
      <c r="CU1360" s="214">
        <v>0</v>
      </c>
      <c r="CV1360" s="237">
        <v>0</v>
      </c>
      <c r="CW1360" s="219"/>
      <c r="CX1360" s="240">
        <v>0</v>
      </c>
      <c r="CY1360" s="214">
        <v>0</v>
      </c>
      <c r="CZ1360" s="214">
        <v>0</v>
      </c>
      <c r="DA1360" s="214">
        <v>0</v>
      </c>
      <c r="DB1360" s="214">
        <v>0</v>
      </c>
      <c r="DC1360" s="214">
        <v>0</v>
      </c>
      <c r="DD1360" s="214">
        <v>0</v>
      </c>
      <c r="DE1360" s="214">
        <v>0</v>
      </c>
      <c r="DF1360" s="214">
        <v>0</v>
      </c>
      <c r="DG1360" s="214">
        <v>0</v>
      </c>
      <c r="DH1360" s="214">
        <v>0</v>
      </c>
      <c r="DI1360" s="214">
        <v>0</v>
      </c>
      <c r="DJ1360" s="214">
        <v>0</v>
      </c>
      <c r="DK1360" s="214">
        <v>0</v>
      </c>
      <c r="DL1360" s="214">
        <v>0</v>
      </c>
      <c r="DM1360" s="214">
        <v>0</v>
      </c>
      <c r="DN1360" s="214">
        <v>0</v>
      </c>
      <c r="DO1360" s="214">
        <v>0</v>
      </c>
      <c r="DP1360" s="214">
        <v>0</v>
      </c>
      <c r="DQ1360" s="243">
        <v>0</v>
      </c>
      <c r="DR1360" s="219"/>
      <c r="DS1360" s="246">
        <v>1</v>
      </c>
      <c r="DT1360" s="214">
        <v>0</v>
      </c>
      <c r="DU1360" s="214">
        <v>7</v>
      </c>
      <c r="DV1360" s="214">
        <v>0</v>
      </c>
      <c r="DW1360" s="214">
        <v>0</v>
      </c>
      <c r="DX1360" s="249">
        <v>0</v>
      </c>
      <c r="DY1360" s="219"/>
      <c r="DZ1360" s="252">
        <v>0</v>
      </c>
      <c r="EA1360" s="214">
        <v>0</v>
      </c>
      <c r="EB1360" s="214">
        <v>0</v>
      </c>
      <c r="EC1360" s="214">
        <v>0</v>
      </c>
      <c r="ED1360" s="214">
        <v>0</v>
      </c>
      <c r="EE1360" s="214">
        <v>0</v>
      </c>
      <c r="EF1360" s="214">
        <v>0</v>
      </c>
      <c r="EG1360" s="214">
        <v>0</v>
      </c>
      <c r="EH1360" s="214">
        <v>0</v>
      </c>
      <c r="EI1360" s="214">
        <v>0</v>
      </c>
      <c r="EJ1360" s="214">
        <v>0</v>
      </c>
      <c r="EK1360" s="255">
        <v>0</v>
      </c>
    </row>
    <row r="1361" spans="1:143">
      <c r="B1361" s="8" t="s">
        <v>27</v>
      </c>
      <c r="C1361" s="115" t="s">
        <v>1938</v>
      </c>
      <c r="D1361" s="115"/>
      <c r="E1361" s="115"/>
      <c r="F1361" s="115" t="s">
        <v>1993</v>
      </c>
      <c r="G1361" s="115" t="s">
        <v>1944</v>
      </c>
      <c r="H1361" s="115" t="s">
        <v>770</v>
      </c>
      <c r="I1361" s="115" t="s">
        <v>716</v>
      </c>
      <c r="J1361" s="118" t="s">
        <v>769</v>
      </c>
      <c r="K1361" s="202"/>
      <c r="L1361" s="205" t="str">
        <f>K1361 * W1361</f>
        <v>0</v>
      </c>
      <c r="M1361" s="205" t="str">
        <f>K1361 * X1361</f>
        <v>0</v>
      </c>
      <c r="N1361" s="205" t="str">
        <f>K1361 * Y1361</f>
        <v>0</v>
      </c>
      <c r="O1361" s="205" t="str">
        <f>K1361 * Z1361</f>
        <v>0</v>
      </c>
      <c r="P1361" s="205" t="str">
        <f>K1361 * AA1361</f>
        <v>0</v>
      </c>
      <c r="Q1361" s="208" t="str">
        <f>K1361 * AB1361</f>
        <v>0</v>
      </c>
      <c r="R1361"/>
      <c r="S1361" s="211">
        <v>0</v>
      </c>
      <c r="T1361" s="214" t="str">
        <f>U1361 + V1361</f>
        <v>0</v>
      </c>
      <c r="U1361" s="214">
        <v>0</v>
      </c>
      <c r="V1361" s="214" t="str">
        <f>SUM( W1361:AB1361 )</f>
        <v>0</v>
      </c>
      <c r="W1361" s="214" t="str">
        <f>SUM(AI1361:AU1361)</f>
        <v>0</v>
      </c>
      <c r="X1361" s="214" t="str">
        <f>SUM(AW1361:CG1361)</f>
        <v>0</v>
      </c>
      <c r="Y1361" s="214" t="str">
        <f>SUM(CI1361:CV1361)</f>
        <v>0</v>
      </c>
      <c r="Z1361" s="214" t="str">
        <f>SUM(CX1361:DQ1361)</f>
        <v>0</v>
      </c>
      <c r="AA1361" s="214" t="str">
        <f>SUM(DS1361:DX1361)</f>
        <v>0</v>
      </c>
      <c r="AB1361" s="214" t="str">
        <f>SUM(DZ1361:EK1361)</f>
        <v>0</v>
      </c>
      <c r="AC1361" s="217" t="str">
        <f> X1361+AA1361</f>
        <v>0</v>
      </c>
      <c r="AD1361" s="219"/>
      <c r="AE1361" s="219"/>
      <c r="AF1361" s="219"/>
      <c r="AG1361" s="220"/>
      <c r="AH1361" s="219"/>
      <c r="AI1361" s="222">
        <v>0</v>
      </c>
      <c r="AJ1361" s="214">
        <v>0</v>
      </c>
      <c r="AK1361" s="214">
        <v>0</v>
      </c>
      <c r="AL1361" s="214">
        <v>0</v>
      </c>
      <c r="AM1361" s="214">
        <v>0</v>
      </c>
      <c r="AN1361" s="214">
        <v>0</v>
      </c>
      <c r="AO1361" s="214">
        <v>0</v>
      </c>
      <c r="AP1361" s="214">
        <v>0</v>
      </c>
      <c r="AQ1361" s="214">
        <v>0</v>
      </c>
      <c r="AR1361" s="214">
        <v>3</v>
      </c>
      <c r="AS1361" s="214">
        <v>0</v>
      </c>
      <c r="AT1361" s="214">
        <v>0</v>
      </c>
      <c r="AU1361" s="225">
        <v>0</v>
      </c>
      <c r="AV1361" s="219"/>
      <c r="AW1361" s="228">
        <v>0</v>
      </c>
      <c r="AX1361" s="214">
        <v>0</v>
      </c>
      <c r="AY1361" s="214">
        <v>0</v>
      </c>
      <c r="AZ1361" s="214">
        <v>0</v>
      </c>
      <c r="BA1361" s="214">
        <v>0</v>
      </c>
      <c r="BB1361" s="214">
        <v>0</v>
      </c>
      <c r="BC1361" s="214">
        <v>0</v>
      </c>
      <c r="BD1361" s="214">
        <v>0</v>
      </c>
      <c r="BE1361" s="214">
        <v>0</v>
      </c>
      <c r="BF1361" s="214">
        <v>0</v>
      </c>
      <c r="BG1361" s="214">
        <v>0</v>
      </c>
      <c r="BH1361" s="214">
        <v>0</v>
      </c>
      <c r="BI1361" s="214">
        <v>0</v>
      </c>
      <c r="BJ1361" s="214">
        <v>0</v>
      </c>
      <c r="BK1361" s="214">
        <v>0</v>
      </c>
      <c r="BL1361" s="214">
        <v>4</v>
      </c>
      <c r="BM1361" s="214">
        <v>0</v>
      </c>
      <c r="BN1361" s="214">
        <v>0</v>
      </c>
      <c r="BO1361" s="214">
        <v>0</v>
      </c>
      <c r="BP1361" s="214">
        <v>0</v>
      </c>
      <c r="BQ1361" s="214">
        <v>0</v>
      </c>
      <c r="BR1361" s="214">
        <v>0</v>
      </c>
      <c r="BS1361" s="214">
        <v>0</v>
      </c>
      <c r="BT1361" s="214">
        <v>0</v>
      </c>
      <c r="BU1361" s="214">
        <v>0</v>
      </c>
      <c r="BV1361" s="214">
        <v>0</v>
      </c>
      <c r="BW1361" s="214">
        <v>0</v>
      </c>
      <c r="BX1361" s="214">
        <v>0</v>
      </c>
      <c r="BY1361" s="214">
        <v>0</v>
      </c>
      <c r="BZ1361" s="214">
        <v>0</v>
      </c>
      <c r="CA1361" s="214">
        <v>0</v>
      </c>
      <c r="CB1361" s="214">
        <v>0</v>
      </c>
      <c r="CC1361" s="214">
        <v>0</v>
      </c>
      <c r="CD1361" s="214">
        <v>0</v>
      </c>
      <c r="CE1361" s="214">
        <v>0</v>
      </c>
      <c r="CF1361" s="214">
        <v>0</v>
      </c>
      <c r="CG1361" s="231">
        <v>0</v>
      </c>
      <c r="CH1361" s="219"/>
      <c r="CI1361" s="234">
        <v>0</v>
      </c>
      <c r="CJ1361" s="214">
        <v>0</v>
      </c>
      <c r="CK1361" s="214">
        <v>0</v>
      </c>
      <c r="CL1361" s="214">
        <v>0</v>
      </c>
      <c r="CM1361" s="214">
        <v>0</v>
      </c>
      <c r="CN1361" s="214">
        <v>0</v>
      </c>
      <c r="CO1361" s="214">
        <v>0</v>
      </c>
      <c r="CP1361" s="214">
        <v>0</v>
      </c>
      <c r="CQ1361" s="214">
        <v>0</v>
      </c>
      <c r="CR1361" s="214">
        <v>0</v>
      </c>
      <c r="CS1361" s="214">
        <v>0</v>
      </c>
      <c r="CT1361" s="214">
        <v>0</v>
      </c>
      <c r="CU1361" s="214">
        <v>0</v>
      </c>
      <c r="CV1361" s="237">
        <v>0</v>
      </c>
      <c r="CW1361" s="219"/>
      <c r="CX1361" s="240">
        <v>0</v>
      </c>
      <c r="CY1361" s="214">
        <v>0</v>
      </c>
      <c r="CZ1361" s="214">
        <v>0</v>
      </c>
      <c r="DA1361" s="214">
        <v>0</v>
      </c>
      <c r="DB1361" s="214">
        <v>0</v>
      </c>
      <c r="DC1361" s="214">
        <v>0</v>
      </c>
      <c r="DD1361" s="214">
        <v>0</v>
      </c>
      <c r="DE1361" s="214">
        <v>0</v>
      </c>
      <c r="DF1361" s="214">
        <v>0</v>
      </c>
      <c r="DG1361" s="214">
        <v>0</v>
      </c>
      <c r="DH1361" s="214">
        <v>0</v>
      </c>
      <c r="DI1361" s="214">
        <v>0</v>
      </c>
      <c r="DJ1361" s="214">
        <v>0</v>
      </c>
      <c r="DK1361" s="214">
        <v>0</v>
      </c>
      <c r="DL1361" s="214">
        <v>0</v>
      </c>
      <c r="DM1361" s="214">
        <v>0</v>
      </c>
      <c r="DN1361" s="214">
        <v>0</v>
      </c>
      <c r="DO1361" s="214">
        <v>0</v>
      </c>
      <c r="DP1361" s="214">
        <v>0</v>
      </c>
      <c r="DQ1361" s="243">
        <v>0</v>
      </c>
      <c r="DR1361" s="219"/>
      <c r="DS1361" s="246">
        <v>1</v>
      </c>
      <c r="DT1361" s="214">
        <v>0</v>
      </c>
      <c r="DU1361" s="214">
        <v>9</v>
      </c>
      <c r="DV1361" s="214">
        <v>0</v>
      </c>
      <c r="DW1361" s="214">
        <v>0</v>
      </c>
      <c r="DX1361" s="249">
        <v>0</v>
      </c>
      <c r="DY1361" s="219"/>
      <c r="DZ1361" s="252">
        <v>0</v>
      </c>
      <c r="EA1361" s="214">
        <v>0</v>
      </c>
      <c r="EB1361" s="214">
        <v>0</v>
      </c>
      <c r="EC1361" s="214">
        <v>0</v>
      </c>
      <c r="ED1361" s="214">
        <v>0</v>
      </c>
      <c r="EE1361" s="214">
        <v>0</v>
      </c>
      <c r="EF1361" s="214">
        <v>0</v>
      </c>
      <c r="EG1361" s="214">
        <v>0</v>
      </c>
      <c r="EH1361" s="214">
        <v>0</v>
      </c>
      <c r="EI1361" s="214">
        <v>0</v>
      </c>
      <c r="EJ1361" s="214">
        <v>0</v>
      </c>
      <c r="EK1361" s="255">
        <v>0</v>
      </c>
    </row>
    <row r="1362" spans="1:143">
      <c r="B1362" s="8" t="s">
        <v>25</v>
      </c>
      <c r="C1362" s="115" t="s">
        <v>1938</v>
      </c>
      <c r="D1362" s="115"/>
      <c r="E1362" s="115"/>
      <c r="F1362" s="115" t="s">
        <v>1993</v>
      </c>
      <c r="G1362" s="115" t="s">
        <v>1944</v>
      </c>
      <c r="H1362" s="115" t="s">
        <v>771</v>
      </c>
      <c r="I1362" s="115" t="s">
        <v>719</v>
      </c>
      <c r="J1362" s="118" t="s">
        <v>769</v>
      </c>
      <c r="K1362" s="202"/>
      <c r="L1362" s="205" t="str">
        <f>K1362 * W1362</f>
        <v>0</v>
      </c>
      <c r="M1362" s="205" t="str">
        <f>K1362 * X1362</f>
        <v>0</v>
      </c>
      <c r="N1362" s="205" t="str">
        <f>K1362 * Y1362</f>
        <v>0</v>
      </c>
      <c r="O1362" s="205" t="str">
        <f>K1362 * Z1362</f>
        <v>0</v>
      </c>
      <c r="P1362" s="205" t="str">
        <f>K1362 * AA1362</f>
        <v>0</v>
      </c>
      <c r="Q1362" s="208" t="str">
        <f>K1362 * AB1362</f>
        <v>0</v>
      </c>
      <c r="R1362"/>
      <c r="S1362" s="211">
        <v>0</v>
      </c>
      <c r="T1362" s="214" t="str">
        <f>U1362 + V1362</f>
        <v>0</v>
      </c>
      <c r="U1362" s="214">
        <v>3500</v>
      </c>
      <c r="V1362" s="214" t="str">
        <f>SUM( W1362:AB1362 )</f>
        <v>0</v>
      </c>
      <c r="W1362" s="214" t="str">
        <f>SUM(AI1362:AU1362)</f>
        <v>0</v>
      </c>
      <c r="X1362" s="214" t="str">
        <f>SUM(AW1362:CG1362)</f>
        <v>0</v>
      </c>
      <c r="Y1362" s="214" t="str">
        <f>SUM(CI1362:CV1362)</f>
        <v>0</v>
      </c>
      <c r="Z1362" s="214" t="str">
        <f>SUM(CX1362:DQ1362)</f>
        <v>0</v>
      </c>
      <c r="AA1362" s="214" t="str">
        <f>SUM(DS1362:DX1362)</f>
        <v>0</v>
      </c>
      <c r="AB1362" s="214" t="str">
        <f>SUM(DZ1362:EK1362)</f>
        <v>0</v>
      </c>
      <c r="AC1362" s="217" t="str">
        <f> X1362+AA1362</f>
        <v>0</v>
      </c>
      <c r="AD1362" s="219"/>
      <c r="AE1362" s="219"/>
      <c r="AF1362" s="219"/>
      <c r="AG1362" s="220"/>
      <c r="AH1362" s="219"/>
      <c r="AI1362" s="222">
        <v>0</v>
      </c>
      <c r="AJ1362" s="214">
        <v>0</v>
      </c>
      <c r="AK1362" s="214">
        <v>0</v>
      </c>
      <c r="AL1362" s="214">
        <v>0</v>
      </c>
      <c r="AM1362" s="214">
        <v>0</v>
      </c>
      <c r="AN1362" s="214">
        <v>0</v>
      </c>
      <c r="AO1362" s="214">
        <v>0</v>
      </c>
      <c r="AP1362" s="214">
        <v>0</v>
      </c>
      <c r="AQ1362" s="214">
        <v>0</v>
      </c>
      <c r="AR1362" s="214">
        <v>0</v>
      </c>
      <c r="AS1362" s="214">
        <v>0</v>
      </c>
      <c r="AT1362" s="214">
        <v>0</v>
      </c>
      <c r="AU1362" s="225">
        <v>0</v>
      </c>
      <c r="AV1362" s="219"/>
      <c r="AW1362" s="228">
        <v>0</v>
      </c>
      <c r="AX1362" s="214">
        <v>0</v>
      </c>
      <c r="AY1362" s="214">
        <v>0</v>
      </c>
      <c r="AZ1362" s="214">
        <v>0</v>
      </c>
      <c r="BA1362" s="214">
        <v>0</v>
      </c>
      <c r="BB1362" s="214">
        <v>0</v>
      </c>
      <c r="BC1362" s="214">
        <v>0</v>
      </c>
      <c r="BD1362" s="214">
        <v>0</v>
      </c>
      <c r="BE1362" s="214">
        <v>0</v>
      </c>
      <c r="BF1362" s="214">
        <v>0</v>
      </c>
      <c r="BG1362" s="214">
        <v>0</v>
      </c>
      <c r="BH1362" s="214">
        <v>0</v>
      </c>
      <c r="BI1362" s="214">
        <v>8</v>
      </c>
      <c r="BJ1362" s="214">
        <v>0</v>
      </c>
      <c r="BK1362" s="214">
        <v>0</v>
      </c>
      <c r="BL1362" s="214">
        <v>5</v>
      </c>
      <c r="BM1362" s="214">
        <v>0</v>
      </c>
      <c r="BN1362" s="214">
        <v>0</v>
      </c>
      <c r="BO1362" s="214">
        <v>0</v>
      </c>
      <c r="BP1362" s="214">
        <v>0</v>
      </c>
      <c r="BQ1362" s="214">
        <v>0</v>
      </c>
      <c r="BR1362" s="214">
        <v>0</v>
      </c>
      <c r="BS1362" s="214">
        <v>0</v>
      </c>
      <c r="BT1362" s="214">
        <v>0</v>
      </c>
      <c r="BU1362" s="214">
        <v>0</v>
      </c>
      <c r="BV1362" s="214">
        <v>0</v>
      </c>
      <c r="BW1362" s="214">
        <v>0</v>
      </c>
      <c r="BX1362" s="214">
        <v>0</v>
      </c>
      <c r="BY1362" s="214">
        <v>0</v>
      </c>
      <c r="BZ1362" s="214">
        <v>0</v>
      </c>
      <c r="CA1362" s="214">
        <v>0</v>
      </c>
      <c r="CB1362" s="214">
        <v>0</v>
      </c>
      <c r="CC1362" s="214">
        <v>0</v>
      </c>
      <c r="CD1362" s="214">
        <v>0</v>
      </c>
      <c r="CE1362" s="214">
        <v>0</v>
      </c>
      <c r="CF1362" s="214">
        <v>1</v>
      </c>
      <c r="CG1362" s="231">
        <v>0</v>
      </c>
      <c r="CH1362" s="219"/>
      <c r="CI1362" s="234">
        <v>0</v>
      </c>
      <c r="CJ1362" s="214">
        <v>0</v>
      </c>
      <c r="CK1362" s="214">
        <v>0</v>
      </c>
      <c r="CL1362" s="214">
        <v>0</v>
      </c>
      <c r="CM1362" s="214">
        <v>0</v>
      </c>
      <c r="CN1362" s="214">
        <v>0</v>
      </c>
      <c r="CO1362" s="214">
        <v>0</v>
      </c>
      <c r="CP1362" s="214">
        <v>0</v>
      </c>
      <c r="CQ1362" s="214">
        <v>0</v>
      </c>
      <c r="CR1362" s="214">
        <v>0</v>
      </c>
      <c r="CS1362" s="214">
        <v>0</v>
      </c>
      <c r="CT1362" s="214">
        <v>0</v>
      </c>
      <c r="CU1362" s="214">
        <v>0</v>
      </c>
      <c r="CV1362" s="237">
        <v>0</v>
      </c>
      <c r="CW1362" s="219"/>
      <c r="CX1362" s="240">
        <v>0</v>
      </c>
      <c r="CY1362" s="214">
        <v>0</v>
      </c>
      <c r="CZ1362" s="214">
        <v>0</v>
      </c>
      <c r="DA1362" s="214">
        <v>0</v>
      </c>
      <c r="DB1362" s="214">
        <v>0</v>
      </c>
      <c r="DC1362" s="214">
        <v>0</v>
      </c>
      <c r="DD1362" s="214">
        <v>0</v>
      </c>
      <c r="DE1362" s="214">
        <v>0</v>
      </c>
      <c r="DF1362" s="214">
        <v>0</v>
      </c>
      <c r="DG1362" s="214">
        <v>0</v>
      </c>
      <c r="DH1362" s="214">
        <v>0</v>
      </c>
      <c r="DI1362" s="214">
        <v>0</v>
      </c>
      <c r="DJ1362" s="214">
        <v>0</v>
      </c>
      <c r="DK1362" s="214">
        <v>0</v>
      </c>
      <c r="DL1362" s="214">
        <v>0</v>
      </c>
      <c r="DM1362" s="214">
        <v>0</v>
      </c>
      <c r="DN1362" s="214">
        <v>0</v>
      </c>
      <c r="DO1362" s="214">
        <v>0</v>
      </c>
      <c r="DP1362" s="214">
        <v>0</v>
      </c>
      <c r="DQ1362" s="243">
        <v>0</v>
      </c>
      <c r="DR1362" s="219"/>
      <c r="DS1362" s="246">
        <v>1</v>
      </c>
      <c r="DT1362" s="214">
        <v>0</v>
      </c>
      <c r="DU1362" s="214">
        <v>1</v>
      </c>
      <c r="DV1362" s="214">
        <v>0</v>
      </c>
      <c r="DW1362" s="214">
        <v>0</v>
      </c>
      <c r="DX1362" s="249">
        <v>0</v>
      </c>
      <c r="DY1362" s="219"/>
      <c r="DZ1362" s="252">
        <v>0</v>
      </c>
      <c r="EA1362" s="214">
        <v>0</v>
      </c>
      <c r="EB1362" s="214">
        <v>0</v>
      </c>
      <c r="EC1362" s="214">
        <v>0</v>
      </c>
      <c r="ED1362" s="214">
        <v>0</v>
      </c>
      <c r="EE1362" s="214">
        <v>0</v>
      </c>
      <c r="EF1362" s="214">
        <v>0</v>
      </c>
      <c r="EG1362" s="214">
        <v>0</v>
      </c>
      <c r="EH1362" s="214">
        <v>0</v>
      </c>
      <c r="EI1362" s="214">
        <v>0</v>
      </c>
      <c r="EJ1362" s="214">
        <v>0</v>
      </c>
      <c r="EK1362" s="255">
        <v>0</v>
      </c>
    </row>
    <row r="1363" spans="1:143">
      <c r="B1363" s="8" t="s">
        <v>27</v>
      </c>
      <c r="C1363" s="115" t="s">
        <v>1938</v>
      </c>
      <c r="D1363" s="115"/>
      <c r="E1363" s="115"/>
      <c r="F1363" s="115" t="s">
        <v>1996</v>
      </c>
      <c r="G1363" s="115" t="s">
        <v>1940</v>
      </c>
      <c r="H1363" s="115" t="s">
        <v>766</v>
      </c>
      <c r="I1363" s="115" t="s">
        <v>719</v>
      </c>
      <c r="J1363" s="118" t="s">
        <v>762</v>
      </c>
      <c r="K1363" s="202"/>
      <c r="L1363" s="205" t="str">
        <f>K1363 * W1363</f>
        <v>0</v>
      </c>
      <c r="M1363" s="205" t="str">
        <f>K1363 * X1363</f>
        <v>0</v>
      </c>
      <c r="N1363" s="205" t="str">
        <f>K1363 * Y1363</f>
        <v>0</v>
      </c>
      <c r="O1363" s="205" t="str">
        <f>K1363 * Z1363</f>
        <v>0</v>
      </c>
      <c r="P1363" s="205" t="str">
        <f>K1363 * AA1363</f>
        <v>0</v>
      </c>
      <c r="Q1363" s="208" t="str">
        <f>K1363 * AB1363</f>
        <v>0</v>
      </c>
      <c r="R1363"/>
      <c r="S1363" s="211">
        <v>0</v>
      </c>
      <c r="T1363" s="214" t="str">
        <f>U1363 + V1363</f>
        <v>0</v>
      </c>
      <c r="U1363" s="214">
        <v>0</v>
      </c>
      <c r="V1363" s="214" t="str">
        <f>SUM( W1363:AB1363 )</f>
        <v>0</v>
      </c>
      <c r="W1363" s="214" t="str">
        <f>SUM(AI1363:AU1363)</f>
        <v>0</v>
      </c>
      <c r="X1363" s="214" t="str">
        <f>SUM(AW1363:CG1363)</f>
        <v>0</v>
      </c>
      <c r="Y1363" s="214" t="str">
        <f>SUM(CI1363:CV1363)</f>
        <v>0</v>
      </c>
      <c r="Z1363" s="214" t="str">
        <f>SUM(CX1363:DQ1363)</f>
        <v>0</v>
      </c>
      <c r="AA1363" s="214" t="str">
        <f>SUM(DS1363:DX1363)</f>
        <v>0</v>
      </c>
      <c r="AB1363" s="214" t="str">
        <f>SUM(DZ1363:EK1363)</f>
        <v>0</v>
      </c>
      <c r="AC1363" s="217" t="str">
        <f> X1363+AA1363</f>
        <v>0</v>
      </c>
      <c r="AD1363" s="219"/>
      <c r="AE1363" s="219"/>
      <c r="AF1363" s="219"/>
      <c r="AG1363" s="220"/>
      <c r="AH1363" s="219"/>
      <c r="AI1363" s="222">
        <v>0</v>
      </c>
      <c r="AJ1363" s="214">
        <v>0</v>
      </c>
      <c r="AK1363" s="214">
        <v>0</v>
      </c>
      <c r="AL1363" s="214">
        <v>0</v>
      </c>
      <c r="AM1363" s="214">
        <v>0</v>
      </c>
      <c r="AN1363" s="214">
        <v>0</v>
      </c>
      <c r="AO1363" s="214">
        <v>0</v>
      </c>
      <c r="AP1363" s="214">
        <v>0</v>
      </c>
      <c r="AQ1363" s="214">
        <v>0</v>
      </c>
      <c r="AR1363" s="214">
        <v>0</v>
      </c>
      <c r="AS1363" s="214">
        <v>0</v>
      </c>
      <c r="AT1363" s="214">
        <v>0</v>
      </c>
      <c r="AU1363" s="225">
        <v>0</v>
      </c>
      <c r="AV1363" s="219"/>
      <c r="AW1363" s="228">
        <v>0</v>
      </c>
      <c r="AX1363" s="214">
        <v>0</v>
      </c>
      <c r="AY1363" s="214">
        <v>0</v>
      </c>
      <c r="AZ1363" s="214">
        <v>0</v>
      </c>
      <c r="BA1363" s="214">
        <v>0</v>
      </c>
      <c r="BB1363" s="214">
        <v>0</v>
      </c>
      <c r="BC1363" s="214">
        <v>0</v>
      </c>
      <c r="BD1363" s="214">
        <v>0</v>
      </c>
      <c r="BE1363" s="214">
        <v>0</v>
      </c>
      <c r="BF1363" s="214">
        <v>0</v>
      </c>
      <c r="BG1363" s="214">
        <v>0</v>
      </c>
      <c r="BH1363" s="214">
        <v>0</v>
      </c>
      <c r="BI1363" s="214">
        <v>0</v>
      </c>
      <c r="BJ1363" s="214">
        <v>0</v>
      </c>
      <c r="BK1363" s="214">
        <v>0</v>
      </c>
      <c r="BL1363" s="214">
        <v>0</v>
      </c>
      <c r="BM1363" s="214">
        <v>0</v>
      </c>
      <c r="BN1363" s="214">
        <v>0</v>
      </c>
      <c r="BO1363" s="214">
        <v>0</v>
      </c>
      <c r="BP1363" s="214">
        <v>0</v>
      </c>
      <c r="BQ1363" s="214">
        <v>0</v>
      </c>
      <c r="BR1363" s="214">
        <v>0</v>
      </c>
      <c r="BS1363" s="214">
        <v>0</v>
      </c>
      <c r="BT1363" s="214">
        <v>0</v>
      </c>
      <c r="BU1363" s="214">
        <v>0</v>
      </c>
      <c r="BV1363" s="214">
        <v>0</v>
      </c>
      <c r="BW1363" s="214">
        <v>0</v>
      </c>
      <c r="BX1363" s="214">
        <v>0</v>
      </c>
      <c r="BY1363" s="214">
        <v>0</v>
      </c>
      <c r="BZ1363" s="214">
        <v>0</v>
      </c>
      <c r="CA1363" s="214">
        <v>0</v>
      </c>
      <c r="CB1363" s="214">
        <v>0</v>
      </c>
      <c r="CC1363" s="214">
        <v>0</v>
      </c>
      <c r="CD1363" s="214">
        <v>0</v>
      </c>
      <c r="CE1363" s="214">
        <v>0</v>
      </c>
      <c r="CF1363" s="214">
        <v>0</v>
      </c>
      <c r="CG1363" s="231">
        <v>1</v>
      </c>
      <c r="CH1363" s="219"/>
      <c r="CI1363" s="234">
        <v>0</v>
      </c>
      <c r="CJ1363" s="214">
        <v>0</v>
      </c>
      <c r="CK1363" s="214">
        <v>0</v>
      </c>
      <c r="CL1363" s="214">
        <v>0</v>
      </c>
      <c r="CM1363" s="214">
        <v>0</v>
      </c>
      <c r="CN1363" s="214">
        <v>0</v>
      </c>
      <c r="CO1363" s="214">
        <v>0</v>
      </c>
      <c r="CP1363" s="214">
        <v>0</v>
      </c>
      <c r="CQ1363" s="214">
        <v>0</v>
      </c>
      <c r="CR1363" s="214">
        <v>0</v>
      </c>
      <c r="CS1363" s="214">
        <v>0</v>
      </c>
      <c r="CT1363" s="214">
        <v>0</v>
      </c>
      <c r="CU1363" s="214">
        <v>0</v>
      </c>
      <c r="CV1363" s="237">
        <v>0</v>
      </c>
      <c r="CW1363" s="219"/>
      <c r="CX1363" s="240">
        <v>0</v>
      </c>
      <c r="CY1363" s="214">
        <v>0</v>
      </c>
      <c r="CZ1363" s="214">
        <v>0</v>
      </c>
      <c r="DA1363" s="214">
        <v>0</v>
      </c>
      <c r="DB1363" s="214">
        <v>0</v>
      </c>
      <c r="DC1363" s="214">
        <v>0</v>
      </c>
      <c r="DD1363" s="214">
        <v>0</v>
      </c>
      <c r="DE1363" s="214">
        <v>0</v>
      </c>
      <c r="DF1363" s="214">
        <v>0</v>
      </c>
      <c r="DG1363" s="214">
        <v>0</v>
      </c>
      <c r="DH1363" s="214">
        <v>0</v>
      </c>
      <c r="DI1363" s="214">
        <v>0</v>
      </c>
      <c r="DJ1363" s="214">
        <v>0</v>
      </c>
      <c r="DK1363" s="214">
        <v>0</v>
      </c>
      <c r="DL1363" s="214">
        <v>0</v>
      </c>
      <c r="DM1363" s="214">
        <v>0</v>
      </c>
      <c r="DN1363" s="214">
        <v>0</v>
      </c>
      <c r="DO1363" s="214">
        <v>0</v>
      </c>
      <c r="DP1363" s="214">
        <v>0</v>
      </c>
      <c r="DQ1363" s="243">
        <v>0</v>
      </c>
      <c r="DR1363" s="219"/>
      <c r="DS1363" s="246">
        <v>0</v>
      </c>
      <c r="DT1363" s="214">
        <v>0</v>
      </c>
      <c r="DU1363" s="214">
        <v>0</v>
      </c>
      <c r="DV1363" s="214">
        <v>0</v>
      </c>
      <c r="DW1363" s="214">
        <v>0</v>
      </c>
      <c r="DX1363" s="249">
        <v>0</v>
      </c>
      <c r="DY1363" s="219"/>
      <c r="DZ1363" s="252">
        <v>0</v>
      </c>
      <c r="EA1363" s="214">
        <v>0</v>
      </c>
      <c r="EB1363" s="214">
        <v>0</v>
      </c>
      <c r="EC1363" s="214">
        <v>0</v>
      </c>
      <c r="ED1363" s="214">
        <v>0</v>
      </c>
      <c r="EE1363" s="214">
        <v>0</v>
      </c>
      <c r="EF1363" s="214">
        <v>0</v>
      </c>
      <c r="EG1363" s="214">
        <v>0</v>
      </c>
      <c r="EH1363" s="214">
        <v>0</v>
      </c>
      <c r="EI1363" s="214">
        <v>0</v>
      </c>
      <c r="EJ1363" s="214">
        <v>0</v>
      </c>
      <c r="EK1363" s="255">
        <v>0</v>
      </c>
    </row>
    <row r="1364" spans="1:143">
      <c r="B1364" s="8" t="s">
        <v>25</v>
      </c>
      <c r="C1364" s="115" t="s">
        <v>1938</v>
      </c>
      <c r="D1364" s="115"/>
      <c r="E1364" s="115"/>
      <c r="F1364" s="115" t="s">
        <v>1997</v>
      </c>
      <c r="G1364" s="115" t="s">
        <v>1944</v>
      </c>
      <c r="H1364" s="115" t="s">
        <v>976</v>
      </c>
      <c r="I1364" s="115" t="s">
        <v>719</v>
      </c>
      <c r="J1364" s="118" t="s">
        <v>977</v>
      </c>
      <c r="K1364" s="202"/>
      <c r="L1364" s="205" t="str">
        <f>K1364 * W1364</f>
        <v>0</v>
      </c>
      <c r="M1364" s="205" t="str">
        <f>K1364 * X1364</f>
        <v>0</v>
      </c>
      <c r="N1364" s="205" t="str">
        <f>K1364 * Y1364</f>
        <v>0</v>
      </c>
      <c r="O1364" s="205" t="str">
        <f>K1364 * Z1364</f>
        <v>0</v>
      </c>
      <c r="P1364" s="205" t="str">
        <f>K1364 * AA1364</f>
        <v>0</v>
      </c>
      <c r="Q1364" s="208" t="str">
        <f>K1364 * AB1364</f>
        <v>0</v>
      </c>
      <c r="R1364"/>
      <c r="S1364" s="211">
        <v>0</v>
      </c>
      <c r="T1364" s="214" t="str">
        <f>U1364 + V1364</f>
        <v>0</v>
      </c>
      <c r="U1364" s="214">
        <v>0</v>
      </c>
      <c r="V1364" s="214" t="str">
        <f>SUM( W1364:AB1364 )</f>
        <v>0</v>
      </c>
      <c r="W1364" s="214" t="str">
        <f>SUM(AI1364:AU1364)</f>
        <v>0</v>
      </c>
      <c r="X1364" s="214" t="str">
        <f>SUM(AW1364:CG1364)</f>
        <v>0</v>
      </c>
      <c r="Y1364" s="214" t="str">
        <f>SUM(CI1364:CV1364)</f>
        <v>0</v>
      </c>
      <c r="Z1364" s="214" t="str">
        <f>SUM(CX1364:DQ1364)</f>
        <v>0</v>
      </c>
      <c r="AA1364" s="214" t="str">
        <f>SUM(DS1364:DX1364)</f>
        <v>0</v>
      </c>
      <c r="AB1364" s="214" t="str">
        <f>SUM(DZ1364:EK1364)</f>
        <v>0</v>
      </c>
      <c r="AC1364" s="217" t="str">
        <f> X1364+AA1364</f>
        <v>0</v>
      </c>
      <c r="AD1364" s="219"/>
      <c r="AE1364" s="219"/>
      <c r="AF1364" s="219"/>
      <c r="AG1364" s="220"/>
      <c r="AH1364" s="219"/>
      <c r="AI1364" s="222">
        <v>0</v>
      </c>
      <c r="AJ1364" s="214">
        <v>0</v>
      </c>
      <c r="AK1364" s="214">
        <v>0</v>
      </c>
      <c r="AL1364" s="214">
        <v>0</v>
      </c>
      <c r="AM1364" s="214">
        <v>0</v>
      </c>
      <c r="AN1364" s="214">
        <v>0</v>
      </c>
      <c r="AO1364" s="214">
        <v>0</v>
      </c>
      <c r="AP1364" s="214">
        <v>0</v>
      </c>
      <c r="AQ1364" s="214">
        <v>0</v>
      </c>
      <c r="AR1364" s="214">
        <v>0</v>
      </c>
      <c r="AS1364" s="214">
        <v>0</v>
      </c>
      <c r="AT1364" s="214">
        <v>0</v>
      </c>
      <c r="AU1364" s="225">
        <v>0</v>
      </c>
      <c r="AV1364" s="219"/>
      <c r="AW1364" s="228">
        <v>0</v>
      </c>
      <c r="AX1364" s="214">
        <v>0</v>
      </c>
      <c r="AY1364" s="214">
        <v>0</v>
      </c>
      <c r="AZ1364" s="214">
        <v>0</v>
      </c>
      <c r="BA1364" s="214">
        <v>0</v>
      </c>
      <c r="BB1364" s="214">
        <v>0</v>
      </c>
      <c r="BC1364" s="214">
        <v>0</v>
      </c>
      <c r="BD1364" s="214">
        <v>0</v>
      </c>
      <c r="BE1364" s="214">
        <v>0</v>
      </c>
      <c r="BF1364" s="214">
        <v>0</v>
      </c>
      <c r="BG1364" s="214">
        <v>0</v>
      </c>
      <c r="BH1364" s="214">
        <v>0</v>
      </c>
      <c r="BI1364" s="214">
        <v>3</v>
      </c>
      <c r="BJ1364" s="214">
        <v>0</v>
      </c>
      <c r="BK1364" s="214">
        <v>0</v>
      </c>
      <c r="BL1364" s="214">
        <v>0</v>
      </c>
      <c r="BM1364" s="214">
        <v>0</v>
      </c>
      <c r="BN1364" s="214">
        <v>0</v>
      </c>
      <c r="BO1364" s="214">
        <v>0</v>
      </c>
      <c r="BP1364" s="214">
        <v>0</v>
      </c>
      <c r="BQ1364" s="214">
        <v>0</v>
      </c>
      <c r="BR1364" s="214">
        <v>0</v>
      </c>
      <c r="BS1364" s="214">
        <v>0</v>
      </c>
      <c r="BT1364" s="214">
        <v>0</v>
      </c>
      <c r="BU1364" s="214">
        <v>0</v>
      </c>
      <c r="BV1364" s="214">
        <v>0</v>
      </c>
      <c r="BW1364" s="214">
        <v>0</v>
      </c>
      <c r="BX1364" s="214">
        <v>0</v>
      </c>
      <c r="BY1364" s="214">
        <v>0</v>
      </c>
      <c r="BZ1364" s="214">
        <v>0</v>
      </c>
      <c r="CA1364" s="214">
        <v>0</v>
      </c>
      <c r="CB1364" s="214">
        <v>0</v>
      </c>
      <c r="CC1364" s="214">
        <v>0</v>
      </c>
      <c r="CD1364" s="214">
        <v>0</v>
      </c>
      <c r="CE1364" s="214">
        <v>0</v>
      </c>
      <c r="CF1364" s="214">
        <v>0</v>
      </c>
      <c r="CG1364" s="231">
        <v>0</v>
      </c>
      <c r="CH1364" s="219"/>
      <c r="CI1364" s="234">
        <v>0</v>
      </c>
      <c r="CJ1364" s="214">
        <v>0</v>
      </c>
      <c r="CK1364" s="214">
        <v>0</v>
      </c>
      <c r="CL1364" s="214">
        <v>0</v>
      </c>
      <c r="CM1364" s="214">
        <v>0</v>
      </c>
      <c r="CN1364" s="214">
        <v>0</v>
      </c>
      <c r="CO1364" s="214">
        <v>0</v>
      </c>
      <c r="CP1364" s="214">
        <v>0</v>
      </c>
      <c r="CQ1364" s="214">
        <v>0</v>
      </c>
      <c r="CR1364" s="214">
        <v>0</v>
      </c>
      <c r="CS1364" s="214">
        <v>0</v>
      </c>
      <c r="CT1364" s="214">
        <v>0</v>
      </c>
      <c r="CU1364" s="214">
        <v>0</v>
      </c>
      <c r="CV1364" s="237">
        <v>0</v>
      </c>
      <c r="CW1364" s="219"/>
      <c r="CX1364" s="240">
        <v>0</v>
      </c>
      <c r="CY1364" s="214">
        <v>0</v>
      </c>
      <c r="CZ1364" s="214">
        <v>0</v>
      </c>
      <c r="DA1364" s="214">
        <v>0</v>
      </c>
      <c r="DB1364" s="214">
        <v>0</v>
      </c>
      <c r="DC1364" s="214">
        <v>0</v>
      </c>
      <c r="DD1364" s="214">
        <v>0</v>
      </c>
      <c r="DE1364" s="214">
        <v>0</v>
      </c>
      <c r="DF1364" s="214">
        <v>0</v>
      </c>
      <c r="DG1364" s="214">
        <v>0</v>
      </c>
      <c r="DH1364" s="214">
        <v>0</v>
      </c>
      <c r="DI1364" s="214">
        <v>0</v>
      </c>
      <c r="DJ1364" s="214">
        <v>0</v>
      </c>
      <c r="DK1364" s="214">
        <v>0</v>
      </c>
      <c r="DL1364" s="214">
        <v>0</v>
      </c>
      <c r="DM1364" s="214">
        <v>0</v>
      </c>
      <c r="DN1364" s="214">
        <v>0</v>
      </c>
      <c r="DO1364" s="214">
        <v>0</v>
      </c>
      <c r="DP1364" s="214">
        <v>0</v>
      </c>
      <c r="DQ1364" s="243">
        <v>0</v>
      </c>
      <c r="DR1364" s="219"/>
      <c r="DS1364" s="246">
        <v>0</v>
      </c>
      <c r="DT1364" s="214">
        <v>0</v>
      </c>
      <c r="DU1364" s="214">
        <v>2</v>
      </c>
      <c r="DV1364" s="214">
        <v>0</v>
      </c>
      <c r="DW1364" s="214">
        <v>0</v>
      </c>
      <c r="DX1364" s="249">
        <v>0</v>
      </c>
      <c r="DY1364" s="219"/>
      <c r="DZ1364" s="252">
        <v>0</v>
      </c>
      <c r="EA1364" s="214">
        <v>0</v>
      </c>
      <c r="EB1364" s="214">
        <v>0</v>
      </c>
      <c r="EC1364" s="214">
        <v>0</v>
      </c>
      <c r="ED1364" s="214">
        <v>0</v>
      </c>
      <c r="EE1364" s="214">
        <v>0</v>
      </c>
      <c r="EF1364" s="214">
        <v>0</v>
      </c>
      <c r="EG1364" s="214">
        <v>0</v>
      </c>
      <c r="EH1364" s="214">
        <v>0</v>
      </c>
      <c r="EI1364" s="214">
        <v>0</v>
      </c>
      <c r="EJ1364" s="214">
        <v>0</v>
      </c>
      <c r="EK1364" s="255">
        <v>0</v>
      </c>
    </row>
    <row r="1365" spans="1:143">
      <c r="B1365" s="8" t="s">
        <v>25</v>
      </c>
      <c r="C1365" s="115" t="s">
        <v>1938</v>
      </c>
      <c r="D1365" s="115"/>
      <c r="E1365" s="115"/>
      <c r="F1365" s="115" t="s">
        <v>1998</v>
      </c>
      <c r="G1365" s="115" t="s">
        <v>1944</v>
      </c>
      <c r="H1365" s="115" t="s">
        <v>722</v>
      </c>
      <c r="I1365" s="115" t="s">
        <v>716</v>
      </c>
      <c r="J1365" s="118" t="s">
        <v>723</v>
      </c>
      <c r="K1365" s="202"/>
      <c r="L1365" s="205" t="str">
        <f>K1365 * W1365</f>
        <v>0</v>
      </c>
      <c r="M1365" s="205" t="str">
        <f>K1365 * X1365</f>
        <v>0</v>
      </c>
      <c r="N1365" s="205" t="str">
        <f>K1365 * Y1365</f>
        <v>0</v>
      </c>
      <c r="O1365" s="205" t="str">
        <f>K1365 * Z1365</f>
        <v>0</v>
      </c>
      <c r="P1365" s="205" t="str">
        <f>K1365 * AA1365</f>
        <v>0</v>
      </c>
      <c r="Q1365" s="208" t="str">
        <f>K1365 * AB1365</f>
        <v>0</v>
      </c>
      <c r="R1365"/>
      <c r="S1365" s="211">
        <v>0</v>
      </c>
      <c r="T1365" s="214" t="str">
        <f>U1365 + V1365</f>
        <v>0</v>
      </c>
      <c r="U1365" s="214">
        <v>0</v>
      </c>
      <c r="V1365" s="214" t="str">
        <f>SUM( W1365:AB1365 )</f>
        <v>0</v>
      </c>
      <c r="W1365" s="214" t="str">
        <f>SUM(AI1365:AU1365)</f>
        <v>0</v>
      </c>
      <c r="X1365" s="214" t="str">
        <f>SUM(AW1365:CG1365)</f>
        <v>0</v>
      </c>
      <c r="Y1365" s="214" t="str">
        <f>SUM(CI1365:CV1365)</f>
        <v>0</v>
      </c>
      <c r="Z1365" s="214" t="str">
        <f>SUM(CX1365:DQ1365)</f>
        <v>0</v>
      </c>
      <c r="AA1365" s="214" t="str">
        <f>SUM(DS1365:DX1365)</f>
        <v>0</v>
      </c>
      <c r="AB1365" s="214" t="str">
        <f>SUM(DZ1365:EK1365)</f>
        <v>0</v>
      </c>
      <c r="AC1365" s="217" t="str">
        <f> X1365+AA1365</f>
        <v>0</v>
      </c>
      <c r="AD1365" s="219"/>
      <c r="AE1365" s="219"/>
      <c r="AF1365" s="219"/>
      <c r="AG1365" s="220"/>
      <c r="AH1365" s="219"/>
      <c r="AI1365" s="222">
        <v>0</v>
      </c>
      <c r="AJ1365" s="214">
        <v>0</v>
      </c>
      <c r="AK1365" s="214">
        <v>0</v>
      </c>
      <c r="AL1365" s="214">
        <v>0</v>
      </c>
      <c r="AM1365" s="214">
        <v>0</v>
      </c>
      <c r="AN1365" s="214">
        <v>0</v>
      </c>
      <c r="AO1365" s="214">
        <v>0</v>
      </c>
      <c r="AP1365" s="214">
        <v>0</v>
      </c>
      <c r="AQ1365" s="214">
        <v>0</v>
      </c>
      <c r="AR1365" s="214">
        <v>0</v>
      </c>
      <c r="AS1365" s="214">
        <v>0</v>
      </c>
      <c r="AT1365" s="214">
        <v>0</v>
      </c>
      <c r="AU1365" s="225">
        <v>0</v>
      </c>
      <c r="AV1365" s="219"/>
      <c r="AW1365" s="228">
        <v>0</v>
      </c>
      <c r="AX1365" s="214">
        <v>0</v>
      </c>
      <c r="AY1365" s="214">
        <v>0</v>
      </c>
      <c r="AZ1365" s="214">
        <v>0</v>
      </c>
      <c r="BA1365" s="214">
        <v>0</v>
      </c>
      <c r="BB1365" s="214">
        <v>0</v>
      </c>
      <c r="BC1365" s="214">
        <v>0</v>
      </c>
      <c r="BD1365" s="214">
        <v>0</v>
      </c>
      <c r="BE1365" s="214">
        <v>0</v>
      </c>
      <c r="BF1365" s="214">
        <v>0</v>
      </c>
      <c r="BG1365" s="214">
        <v>0</v>
      </c>
      <c r="BH1365" s="214">
        <v>0</v>
      </c>
      <c r="BI1365" s="214">
        <v>0</v>
      </c>
      <c r="BJ1365" s="214">
        <v>0</v>
      </c>
      <c r="BK1365" s="214">
        <v>0</v>
      </c>
      <c r="BL1365" s="214">
        <v>5</v>
      </c>
      <c r="BM1365" s="214">
        <v>0</v>
      </c>
      <c r="BN1365" s="214">
        <v>0</v>
      </c>
      <c r="BO1365" s="214">
        <v>0</v>
      </c>
      <c r="BP1365" s="214">
        <v>0</v>
      </c>
      <c r="BQ1365" s="214">
        <v>0</v>
      </c>
      <c r="BR1365" s="214">
        <v>0</v>
      </c>
      <c r="BS1365" s="214">
        <v>0</v>
      </c>
      <c r="BT1365" s="214">
        <v>0</v>
      </c>
      <c r="BU1365" s="214">
        <v>0</v>
      </c>
      <c r="BV1365" s="214">
        <v>0</v>
      </c>
      <c r="BW1365" s="214">
        <v>0</v>
      </c>
      <c r="BX1365" s="214">
        <v>0</v>
      </c>
      <c r="BY1365" s="214">
        <v>0</v>
      </c>
      <c r="BZ1365" s="214">
        <v>0</v>
      </c>
      <c r="CA1365" s="214">
        <v>0</v>
      </c>
      <c r="CB1365" s="214">
        <v>0</v>
      </c>
      <c r="CC1365" s="214">
        <v>0</v>
      </c>
      <c r="CD1365" s="214">
        <v>0</v>
      </c>
      <c r="CE1365" s="214">
        <v>0</v>
      </c>
      <c r="CF1365" s="214">
        <v>0</v>
      </c>
      <c r="CG1365" s="231">
        <v>0</v>
      </c>
      <c r="CH1365" s="219"/>
      <c r="CI1365" s="234">
        <v>0</v>
      </c>
      <c r="CJ1365" s="214">
        <v>0</v>
      </c>
      <c r="CK1365" s="214">
        <v>0</v>
      </c>
      <c r="CL1365" s="214">
        <v>0</v>
      </c>
      <c r="CM1365" s="214">
        <v>0</v>
      </c>
      <c r="CN1365" s="214">
        <v>0</v>
      </c>
      <c r="CO1365" s="214">
        <v>0</v>
      </c>
      <c r="CP1365" s="214">
        <v>0</v>
      </c>
      <c r="CQ1365" s="214">
        <v>0</v>
      </c>
      <c r="CR1365" s="214">
        <v>0</v>
      </c>
      <c r="CS1365" s="214">
        <v>0</v>
      </c>
      <c r="CT1365" s="214">
        <v>0</v>
      </c>
      <c r="CU1365" s="214">
        <v>0</v>
      </c>
      <c r="CV1365" s="237">
        <v>0</v>
      </c>
      <c r="CW1365" s="219"/>
      <c r="CX1365" s="240">
        <v>0</v>
      </c>
      <c r="CY1365" s="214">
        <v>0</v>
      </c>
      <c r="CZ1365" s="214">
        <v>0</v>
      </c>
      <c r="DA1365" s="214">
        <v>0</v>
      </c>
      <c r="DB1365" s="214">
        <v>0</v>
      </c>
      <c r="DC1365" s="214">
        <v>0</v>
      </c>
      <c r="DD1365" s="214">
        <v>0</v>
      </c>
      <c r="DE1365" s="214">
        <v>0</v>
      </c>
      <c r="DF1365" s="214">
        <v>0</v>
      </c>
      <c r="DG1365" s="214">
        <v>0</v>
      </c>
      <c r="DH1365" s="214">
        <v>0</v>
      </c>
      <c r="DI1365" s="214">
        <v>0</v>
      </c>
      <c r="DJ1365" s="214">
        <v>0</v>
      </c>
      <c r="DK1365" s="214">
        <v>0</v>
      </c>
      <c r="DL1365" s="214">
        <v>0</v>
      </c>
      <c r="DM1365" s="214">
        <v>0</v>
      </c>
      <c r="DN1365" s="214">
        <v>0</v>
      </c>
      <c r="DO1365" s="214">
        <v>0</v>
      </c>
      <c r="DP1365" s="214">
        <v>0</v>
      </c>
      <c r="DQ1365" s="243">
        <v>0</v>
      </c>
      <c r="DR1365" s="219"/>
      <c r="DS1365" s="246">
        <v>0</v>
      </c>
      <c r="DT1365" s="214">
        <v>0</v>
      </c>
      <c r="DU1365" s="214">
        <v>3</v>
      </c>
      <c r="DV1365" s="214">
        <v>0</v>
      </c>
      <c r="DW1365" s="214">
        <v>0</v>
      </c>
      <c r="DX1365" s="249">
        <v>0</v>
      </c>
      <c r="DY1365" s="219"/>
      <c r="DZ1365" s="252">
        <v>0</v>
      </c>
      <c r="EA1365" s="214">
        <v>0</v>
      </c>
      <c r="EB1365" s="214">
        <v>0</v>
      </c>
      <c r="EC1365" s="214">
        <v>0</v>
      </c>
      <c r="ED1365" s="214">
        <v>0</v>
      </c>
      <c r="EE1365" s="214">
        <v>0</v>
      </c>
      <c r="EF1365" s="214">
        <v>0</v>
      </c>
      <c r="EG1365" s="214">
        <v>0</v>
      </c>
      <c r="EH1365" s="214">
        <v>0</v>
      </c>
      <c r="EI1365" s="214">
        <v>0</v>
      </c>
      <c r="EJ1365" s="214">
        <v>0</v>
      </c>
      <c r="EK1365" s="255">
        <v>0</v>
      </c>
    </row>
    <row r="1366" spans="1:143">
      <c r="B1366" s="8" t="s">
        <v>25</v>
      </c>
      <c r="C1366" s="115" t="s">
        <v>1938</v>
      </c>
      <c r="D1366" s="115"/>
      <c r="E1366" s="115"/>
      <c r="F1366" s="115" t="s">
        <v>1998</v>
      </c>
      <c r="G1366" s="115" t="s">
        <v>1944</v>
      </c>
      <c r="H1366" s="115" t="s">
        <v>727</v>
      </c>
      <c r="I1366" s="115" t="s">
        <v>719</v>
      </c>
      <c r="J1366" s="118" t="s">
        <v>723</v>
      </c>
      <c r="K1366" s="202"/>
      <c r="L1366" s="205" t="str">
        <f>K1366 * W1366</f>
        <v>0</v>
      </c>
      <c r="M1366" s="205" t="str">
        <f>K1366 * X1366</f>
        <v>0</v>
      </c>
      <c r="N1366" s="205" t="str">
        <f>K1366 * Y1366</f>
        <v>0</v>
      </c>
      <c r="O1366" s="205" t="str">
        <f>K1366 * Z1366</f>
        <v>0</v>
      </c>
      <c r="P1366" s="205" t="str">
        <f>K1366 * AA1366</f>
        <v>0</v>
      </c>
      <c r="Q1366" s="208" t="str">
        <f>K1366 * AB1366</f>
        <v>0</v>
      </c>
      <c r="R1366"/>
      <c r="S1366" s="211">
        <v>0</v>
      </c>
      <c r="T1366" s="214" t="str">
        <f>U1366 + V1366</f>
        <v>0</v>
      </c>
      <c r="U1366" s="214">
        <v>7331</v>
      </c>
      <c r="V1366" s="214" t="str">
        <f>SUM( W1366:AB1366 )</f>
        <v>0</v>
      </c>
      <c r="W1366" s="214" t="str">
        <f>SUM(AI1366:AU1366)</f>
        <v>0</v>
      </c>
      <c r="X1366" s="214" t="str">
        <f>SUM(AW1366:CG1366)</f>
        <v>0</v>
      </c>
      <c r="Y1366" s="214" t="str">
        <f>SUM(CI1366:CV1366)</f>
        <v>0</v>
      </c>
      <c r="Z1366" s="214" t="str">
        <f>SUM(CX1366:DQ1366)</f>
        <v>0</v>
      </c>
      <c r="AA1366" s="214" t="str">
        <f>SUM(DS1366:DX1366)</f>
        <v>0</v>
      </c>
      <c r="AB1366" s="214" t="str">
        <f>SUM(DZ1366:EK1366)</f>
        <v>0</v>
      </c>
      <c r="AC1366" s="217" t="str">
        <f> X1366+AA1366</f>
        <v>0</v>
      </c>
      <c r="AD1366" s="219"/>
      <c r="AE1366" s="219"/>
      <c r="AF1366" s="219"/>
      <c r="AG1366" s="220"/>
      <c r="AH1366" s="219"/>
      <c r="AI1366" s="222">
        <v>0</v>
      </c>
      <c r="AJ1366" s="214">
        <v>0</v>
      </c>
      <c r="AK1366" s="214">
        <v>0</v>
      </c>
      <c r="AL1366" s="214">
        <v>0</v>
      </c>
      <c r="AM1366" s="214">
        <v>0</v>
      </c>
      <c r="AN1366" s="214">
        <v>0</v>
      </c>
      <c r="AO1366" s="214">
        <v>0</v>
      </c>
      <c r="AP1366" s="214">
        <v>0</v>
      </c>
      <c r="AQ1366" s="214">
        <v>0</v>
      </c>
      <c r="AR1366" s="214">
        <v>0</v>
      </c>
      <c r="AS1366" s="214">
        <v>0</v>
      </c>
      <c r="AT1366" s="214">
        <v>0</v>
      </c>
      <c r="AU1366" s="225">
        <v>0</v>
      </c>
      <c r="AV1366" s="219"/>
      <c r="AW1366" s="228">
        <v>0</v>
      </c>
      <c r="AX1366" s="214">
        <v>0</v>
      </c>
      <c r="AY1366" s="214">
        <v>0</v>
      </c>
      <c r="AZ1366" s="214">
        <v>0</v>
      </c>
      <c r="BA1366" s="214">
        <v>0</v>
      </c>
      <c r="BB1366" s="214">
        <v>0</v>
      </c>
      <c r="BC1366" s="214">
        <v>0</v>
      </c>
      <c r="BD1366" s="214">
        <v>0</v>
      </c>
      <c r="BE1366" s="214">
        <v>0</v>
      </c>
      <c r="BF1366" s="214">
        <v>0</v>
      </c>
      <c r="BG1366" s="214">
        <v>0</v>
      </c>
      <c r="BH1366" s="214">
        <v>0</v>
      </c>
      <c r="BI1366" s="214">
        <v>0</v>
      </c>
      <c r="BJ1366" s="214">
        <v>0</v>
      </c>
      <c r="BK1366" s="214">
        <v>0</v>
      </c>
      <c r="BL1366" s="214">
        <v>4</v>
      </c>
      <c r="BM1366" s="214">
        <v>0</v>
      </c>
      <c r="BN1366" s="214">
        <v>0</v>
      </c>
      <c r="BO1366" s="214">
        <v>3</v>
      </c>
      <c r="BP1366" s="214">
        <v>0</v>
      </c>
      <c r="BQ1366" s="214">
        <v>0</v>
      </c>
      <c r="BR1366" s="214">
        <v>0</v>
      </c>
      <c r="BS1366" s="214">
        <v>0</v>
      </c>
      <c r="BT1366" s="214">
        <v>0</v>
      </c>
      <c r="BU1366" s="214">
        <v>0</v>
      </c>
      <c r="BV1366" s="214">
        <v>0</v>
      </c>
      <c r="BW1366" s="214">
        <v>0</v>
      </c>
      <c r="BX1366" s="214">
        <v>0</v>
      </c>
      <c r="BY1366" s="214">
        <v>0</v>
      </c>
      <c r="BZ1366" s="214">
        <v>0</v>
      </c>
      <c r="CA1366" s="214">
        <v>0</v>
      </c>
      <c r="CB1366" s="214">
        <v>0</v>
      </c>
      <c r="CC1366" s="214">
        <v>0</v>
      </c>
      <c r="CD1366" s="214">
        <v>0</v>
      </c>
      <c r="CE1366" s="214">
        <v>3</v>
      </c>
      <c r="CF1366" s="214">
        <v>1</v>
      </c>
      <c r="CG1366" s="231">
        <v>0</v>
      </c>
      <c r="CH1366" s="219"/>
      <c r="CI1366" s="234">
        <v>0</v>
      </c>
      <c r="CJ1366" s="214">
        <v>0</v>
      </c>
      <c r="CK1366" s="214">
        <v>0</v>
      </c>
      <c r="CL1366" s="214">
        <v>0</v>
      </c>
      <c r="CM1366" s="214">
        <v>0</v>
      </c>
      <c r="CN1366" s="214">
        <v>0</v>
      </c>
      <c r="CO1366" s="214">
        <v>0</v>
      </c>
      <c r="CP1366" s="214">
        <v>0</v>
      </c>
      <c r="CQ1366" s="214">
        <v>0</v>
      </c>
      <c r="CR1366" s="214">
        <v>0</v>
      </c>
      <c r="CS1366" s="214">
        <v>0</v>
      </c>
      <c r="CT1366" s="214">
        <v>0</v>
      </c>
      <c r="CU1366" s="214">
        <v>0</v>
      </c>
      <c r="CV1366" s="237">
        <v>0</v>
      </c>
      <c r="CW1366" s="219"/>
      <c r="CX1366" s="240">
        <v>0</v>
      </c>
      <c r="CY1366" s="214">
        <v>0</v>
      </c>
      <c r="CZ1366" s="214">
        <v>0</v>
      </c>
      <c r="DA1366" s="214">
        <v>0</v>
      </c>
      <c r="DB1366" s="214">
        <v>0</v>
      </c>
      <c r="DC1366" s="214">
        <v>0</v>
      </c>
      <c r="DD1366" s="214">
        <v>0</v>
      </c>
      <c r="DE1366" s="214">
        <v>0</v>
      </c>
      <c r="DF1366" s="214">
        <v>0</v>
      </c>
      <c r="DG1366" s="214">
        <v>0</v>
      </c>
      <c r="DH1366" s="214">
        <v>0</v>
      </c>
      <c r="DI1366" s="214">
        <v>0</v>
      </c>
      <c r="DJ1366" s="214">
        <v>0</v>
      </c>
      <c r="DK1366" s="214">
        <v>0</v>
      </c>
      <c r="DL1366" s="214">
        <v>0</v>
      </c>
      <c r="DM1366" s="214">
        <v>0</v>
      </c>
      <c r="DN1366" s="214">
        <v>0</v>
      </c>
      <c r="DO1366" s="214">
        <v>0</v>
      </c>
      <c r="DP1366" s="214">
        <v>0</v>
      </c>
      <c r="DQ1366" s="243">
        <v>0</v>
      </c>
      <c r="DR1366" s="219"/>
      <c r="DS1366" s="246">
        <v>0</v>
      </c>
      <c r="DT1366" s="214">
        <v>0</v>
      </c>
      <c r="DU1366" s="214">
        <v>2</v>
      </c>
      <c r="DV1366" s="214">
        <v>0</v>
      </c>
      <c r="DW1366" s="214">
        <v>0</v>
      </c>
      <c r="DX1366" s="249">
        <v>0</v>
      </c>
      <c r="DY1366" s="219"/>
      <c r="DZ1366" s="252">
        <v>0</v>
      </c>
      <c r="EA1366" s="214">
        <v>0</v>
      </c>
      <c r="EB1366" s="214">
        <v>0</v>
      </c>
      <c r="EC1366" s="214">
        <v>0</v>
      </c>
      <c r="ED1366" s="214">
        <v>0</v>
      </c>
      <c r="EE1366" s="214">
        <v>0</v>
      </c>
      <c r="EF1366" s="214">
        <v>0</v>
      </c>
      <c r="EG1366" s="214">
        <v>0</v>
      </c>
      <c r="EH1366" s="214">
        <v>0</v>
      </c>
      <c r="EI1366" s="214">
        <v>0</v>
      </c>
      <c r="EJ1366" s="214">
        <v>0</v>
      </c>
      <c r="EK1366" s="255">
        <v>0</v>
      </c>
    </row>
    <row r="1367" spans="1:143">
      <c r="B1367" s="8" t="s">
        <v>25</v>
      </c>
      <c r="C1367" s="115" t="s">
        <v>1938</v>
      </c>
      <c r="D1367" s="115"/>
      <c r="E1367" s="115"/>
      <c r="F1367" s="115" t="s">
        <v>1998</v>
      </c>
      <c r="G1367" s="115" t="s">
        <v>1944</v>
      </c>
      <c r="H1367" s="115" t="s">
        <v>1999</v>
      </c>
      <c r="I1367" s="115" t="s">
        <v>159</v>
      </c>
      <c r="J1367" s="118" t="s">
        <v>158</v>
      </c>
      <c r="K1367" s="202"/>
      <c r="L1367" s="205" t="str">
        <f>K1367 * W1367</f>
        <v>0</v>
      </c>
      <c r="M1367" s="205" t="str">
        <f>K1367 * X1367</f>
        <v>0</v>
      </c>
      <c r="N1367" s="205" t="str">
        <f>K1367 * Y1367</f>
        <v>0</v>
      </c>
      <c r="O1367" s="205" t="str">
        <f>K1367 * Z1367</f>
        <v>0</v>
      </c>
      <c r="P1367" s="205" t="str">
        <f>K1367 * AA1367</f>
        <v>0</v>
      </c>
      <c r="Q1367" s="208" t="str">
        <f>K1367 * AB1367</f>
        <v>0</v>
      </c>
      <c r="R1367"/>
      <c r="S1367" s="211">
        <v>0</v>
      </c>
      <c r="T1367" s="214" t="str">
        <f>U1367 + V1367</f>
        <v>0</v>
      </c>
      <c r="U1367" s="214">
        <v>0</v>
      </c>
      <c r="V1367" s="214" t="str">
        <f>SUM( W1367:AB1367 )</f>
        <v>0</v>
      </c>
      <c r="W1367" s="214" t="str">
        <f>SUM(AI1367:AU1367)</f>
        <v>0</v>
      </c>
      <c r="X1367" s="214" t="str">
        <f>SUM(AW1367:CG1367)</f>
        <v>0</v>
      </c>
      <c r="Y1367" s="214" t="str">
        <f>SUM(CI1367:CV1367)</f>
        <v>0</v>
      </c>
      <c r="Z1367" s="214" t="str">
        <f>SUM(CX1367:DQ1367)</f>
        <v>0</v>
      </c>
      <c r="AA1367" s="214" t="str">
        <f>SUM(DS1367:DX1367)</f>
        <v>0</v>
      </c>
      <c r="AB1367" s="214" t="str">
        <f>SUM(DZ1367:EK1367)</f>
        <v>0</v>
      </c>
      <c r="AC1367" s="217" t="str">
        <f> X1367+AA1367</f>
        <v>0</v>
      </c>
      <c r="AD1367" s="219"/>
      <c r="AE1367" s="219"/>
      <c r="AF1367" s="219"/>
      <c r="AG1367" s="220"/>
      <c r="AH1367" s="219"/>
      <c r="AI1367" s="222">
        <v>2</v>
      </c>
      <c r="AJ1367" s="214">
        <v>0</v>
      </c>
      <c r="AK1367" s="214">
        <v>0</v>
      </c>
      <c r="AL1367" s="214">
        <v>0</v>
      </c>
      <c r="AM1367" s="214">
        <v>0</v>
      </c>
      <c r="AN1367" s="214">
        <v>0</v>
      </c>
      <c r="AO1367" s="214">
        <v>0</v>
      </c>
      <c r="AP1367" s="214">
        <v>0</v>
      </c>
      <c r="AQ1367" s="214">
        <v>0</v>
      </c>
      <c r="AR1367" s="214">
        <v>0</v>
      </c>
      <c r="AS1367" s="214">
        <v>0</v>
      </c>
      <c r="AT1367" s="214">
        <v>0</v>
      </c>
      <c r="AU1367" s="225">
        <v>0</v>
      </c>
      <c r="AV1367" s="219"/>
      <c r="AW1367" s="228">
        <v>0</v>
      </c>
      <c r="AX1367" s="214">
        <v>0</v>
      </c>
      <c r="AY1367" s="214">
        <v>0</v>
      </c>
      <c r="AZ1367" s="214">
        <v>0</v>
      </c>
      <c r="BA1367" s="214">
        <v>0</v>
      </c>
      <c r="BB1367" s="214">
        <v>0</v>
      </c>
      <c r="BC1367" s="214">
        <v>0</v>
      </c>
      <c r="BD1367" s="214">
        <v>0</v>
      </c>
      <c r="BE1367" s="214">
        <v>0</v>
      </c>
      <c r="BF1367" s="214">
        <v>0</v>
      </c>
      <c r="BG1367" s="214">
        <v>0</v>
      </c>
      <c r="BH1367" s="214">
        <v>0</v>
      </c>
      <c r="BI1367" s="214">
        <v>0</v>
      </c>
      <c r="BJ1367" s="214">
        <v>0</v>
      </c>
      <c r="BK1367" s="214">
        <v>0</v>
      </c>
      <c r="BL1367" s="214">
        <v>0</v>
      </c>
      <c r="BM1367" s="214">
        <v>0</v>
      </c>
      <c r="BN1367" s="214">
        <v>0</v>
      </c>
      <c r="BO1367" s="214">
        <v>0</v>
      </c>
      <c r="BP1367" s="214">
        <v>0</v>
      </c>
      <c r="BQ1367" s="214">
        <v>0</v>
      </c>
      <c r="BR1367" s="214">
        <v>0</v>
      </c>
      <c r="BS1367" s="214">
        <v>0</v>
      </c>
      <c r="BT1367" s="214">
        <v>0</v>
      </c>
      <c r="BU1367" s="214">
        <v>0</v>
      </c>
      <c r="BV1367" s="214">
        <v>0</v>
      </c>
      <c r="BW1367" s="214">
        <v>0</v>
      </c>
      <c r="BX1367" s="214">
        <v>0</v>
      </c>
      <c r="BY1367" s="214">
        <v>0</v>
      </c>
      <c r="BZ1367" s="214">
        <v>0</v>
      </c>
      <c r="CA1367" s="214">
        <v>0</v>
      </c>
      <c r="CB1367" s="214">
        <v>0</v>
      </c>
      <c r="CC1367" s="214">
        <v>0</v>
      </c>
      <c r="CD1367" s="214">
        <v>0</v>
      </c>
      <c r="CE1367" s="214">
        <v>0</v>
      </c>
      <c r="CF1367" s="214">
        <v>0</v>
      </c>
      <c r="CG1367" s="231">
        <v>0</v>
      </c>
      <c r="CH1367" s="219"/>
      <c r="CI1367" s="234">
        <v>0</v>
      </c>
      <c r="CJ1367" s="214">
        <v>0</v>
      </c>
      <c r="CK1367" s="214">
        <v>0</v>
      </c>
      <c r="CL1367" s="214">
        <v>0</v>
      </c>
      <c r="CM1367" s="214">
        <v>0</v>
      </c>
      <c r="CN1367" s="214">
        <v>0</v>
      </c>
      <c r="CO1367" s="214">
        <v>0</v>
      </c>
      <c r="CP1367" s="214">
        <v>0</v>
      </c>
      <c r="CQ1367" s="214">
        <v>0</v>
      </c>
      <c r="CR1367" s="214">
        <v>0</v>
      </c>
      <c r="CS1367" s="214">
        <v>0</v>
      </c>
      <c r="CT1367" s="214">
        <v>0</v>
      </c>
      <c r="CU1367" s="214">
        <v>0</v>
      </c>
      <c r="CV1367" s="237">
        <v>0</v>
      </c>
      <c r="CW1367" s="219"/>
      <c r="CX1367" s="240">
        <v>0</v>
      </c>
      <c r="CY1367" s="214">
        <v>0</v>
      </c>
      <c r="CZ1367" s="214">
        <v>0</v>
      </c>
      <c r="DA1367" s="214">
        <v>0</v>
      </c>
      <c r="DB1367" s="214">
        <v>0</v>
      </c>
      <c r="DC1367" s="214">
        <v>0</v>
      </c>
      <c r="DD1367" s="214">
        <v>0</v>
      </c>
      <c r="DE1367" s="214">
        <v>0</v>
      </c>
      <c r="DF1367" s="214">
        <v>0</v>
      </c>
      <c r="DG1367" s="214">
        <v>0</v>
      </c>
      <c r="DH1367" s="214">
        <v>0</v>
      </c>
      <c r="DI1367" s="214">
        <v>0</v>
      </c>
      <c r="DJ1367" s="214">
        <v>0</v>
      </c>
      <c r="DK1367" s="214">
        <v>0</v>
      </c>
      <c r="DL1367" s="214">
        <v>0</v>
      </c>
      <c r="DM1367" s="214">
        <v>0</v>
      </c>
      <c r="DN1367" s="214">
        <v>0</v>
      </c>
      <c r="DO1367" s="214">
        <v>0</v>
      </c>
      <c r="DP1367" s="214">
        <v>0</v>
      </c>
      <c r="DQ1367" s="243">
        <v>0</v>
      </c>
      <c r="DR1367" s="219"/>
      <c r="DS1367" s="246">
        <v>0</v>
      </c>
      <c r="DT1367" s="214">
        <v>0</v>
      </c>
      <c r="DU1367" s="214">
        <v>0</v>
      </c>
      <c r="DV1367" s="214">
        <v>0</v>
      </c>
      <c r="DW1367" s="214">
        <v>0</v>
      </c>
      <c r="DX1367" s="249">
        <v>0</v>
      </c>
      <c r="DY1367" s="219"/>
      <c r="DZ1367" s="252">
        <v>0</v>
      </c>
      <c r="EA1367" s="214">
        <v>0</v>
      </c>
      <c r="EB1367" s="214">
        <v>0</v>
      </c>
      <c r="EC1367" s="214">
        <v>0</v>
      </c>
      <c r="ED1367" s="214">
        <v>0</v>
      </c>
      <c r="EE1367" s="214">
        <v>0</v>
      </c>
      <c r="EF1367" s="214">
        <v>0</v>
      </c>
      <c r="EG1367" s="214">
        <v>0</v>
      </c>
      <c r="EH1367" s="214">
        <v>0</v>
      </c>
      <c r="EI1367" s="214">
        <v>0</v>
      </c>
      <c r="EJ1367" s="214">
        <v>0</v>
      </c>
      <c r="EK1367" s="255">
        <v>0</v>
      </c>
    </row>
    <row r="1368" spans="1:143">
      <c r="B1368" s="8" t="s">
        <v>25</v>
      </c>
      <c r="C1368" s="115" t="s">
        <v>1938</v>
      </c>
      <c r="D1368" s="115"/>
      <c r="E1368" s="115"/>
      <c r="F1368" s="115" t="s">
        <v>1998</v>
      </c>
      <c r="G1368" s="115" t="s">
        <v>1944</v>
      </c>
      <c r="H1368" s="115" t="s">
        <v>157</v>
      </c>
      <c r="I1368" s="115" t="s">
        <v>158</v>
      </c>
      <c r="J1368" s="118" t="s">
        <v>159</v>
      </c>
      <c r="K1368" s="202"/>
      <c r="L1368" s="205" t="str">
        <f>K1368 * W1368</f>
        <v>0</v>
      </c>
      <c r="M1368" s="205" t="str">
        <f>K1368 * X1368</f>
        <v>0</v>
      </c>
      <c r="N1368" s="205" t="str">
        <f>K1368 * Y1368</f>
        <v>0</v>
      </c>
      <c r="O1368" s="205" t="str">
        <f>K1368 * Z1368</f>
        <v>0</v>
      </c>
      <c r="P1368" s="205" t="str">
        <f>K1368 * AA1368</f>
        <v>0</v>
      </c>
      <c r="Q1368" s="208" t="str">
        <f>K1368 * AB1368</f>
        <v>0</v>
      </c>
      <c r="R1368"/>
      <c r="S1368" s="211">
        <v>0</v>
      </c>
      <c r="T1368" s="214" t="str">
        <f>U1368 + V1368</f>
        <v>0</v>
      </c>
      <c r="U1368" s="214">
        <v>0</v>
      </c>
      <c r="V1368" s="214" t="str">
        <f>SUM( W1368:AB1368 )</f>
        <v>0</v>
      </c>
      <c r="W1368" s="214" t="str">
        <f>SUM(AI1368:AU1368)</f>
        <v>0</v>
      </c>
      <c r="X1368" s="214" t="str">
        <f>SUM(AW1368:CG1368)</f>
        <v>0</v>
      </c>
      <c r="Y1368" s="214" t="str">
        <f>SUM(CI1368:CV1368)</f>
        <v>0</v>
      </c>
      <c r="Z1368" s="214" t="str">
        <f>SUM(CX1368:DQ1368)</f>
        <v>0</v>
      </c>
      <c r="AA1368" s="214" t="str">
        <f>SUM(DS1368:DX1368)</f>
        <v>0</v>
      </c>
      <c r="AB1368" s="214" t="str">
        <f>SUM(DZ1368:EK1368)</f>
        <v>0</v>
      </c>
      <c r="AC1368" s="217" t="str">
        <f> X1368+AA1368</f>
        <v>0</v>
      </c>
      <c r="AD1368" s="219"/>
      <c r="AE1368" s="219"/>
      <c r="AF1368" s="219"/>
      <c r="AG1368" s="220"/>
      <c r="AH1368" s="219"/>
      <c r="AI1368" s="222">
        <v>1</v>
      </c>
      <c r="AJ1368" s="214">
        <v>0</v>
      </c>
      <c r="AK1368" s="214">
        <v>0</v>
      </c>
      <c r="AL1368" s="214">
        <v>0</v>
      </c>
      <c r="AM1368" s="214">
        <v>0</v>
      </c>
      <c r="AN1368" s="214">
        <v>0</v>
      </c>
      <c r="AO1368" s="214">
        <v>0</v>
      </c>
      <c r="AP1368" s="214">
        <v>0</v>
      </c>
      <c r="AQ1368" s="214">
        <v>0</v>
      </c>
      <c r="AR1368" s="214">
        <v>11</v>
      </c>
      <c r="AS1368" s="214">
        <v>0</v>
      </c>
      <c r="AT1368" s="214">
        <v>0</v>
      </c>
      <c r="AU1368" s="225">
        <v>0</v>
      </c>
      <c r="AV1368" s="219"/>
      <c r="AW1368" s="228">
        <v>0</v>
      </c>
      <c r="AX1368" s="214">
        <v>0</v>
      </c>
      <c r="AY1368" s="214">
        <v>0</v>
      </c>
      <c r="AZ1368" s="214">
        <v>0</v>
      </c>
      <c r="BA1368" s="214">
        <v>0</v>
      </c>
      <c r="BB1368" s="214">
        <v>0</v>
      </c>
      <c r="BC1368" s="214">
        <v>0</v>
      </c>
      <c r="BD1368" s="214">
        <v>0</v>
      </c>
      <c r="BE1368" s="214">
        <v>0</v>
      </c>
      <c r="BF1368" s="214">
        <v>0</v>
      </c>
      <c r="BG1368" s="214">
        <v>0</v>
      </c>
      <c r="BH1368" s="214">
        <v>0</v>
      </c>
      <c r="BI1368" s="214">
        <v>0</v>
      </c>
      <c r="BJ1368" s="214">
        <v>0</v>
      </c>
      <c r="BK1368" s="214">
        <v>0</v>
      </c>
      <c r="BL1368" s="214">
        <v>26</v>
      </c>
      <c r="BM1368" s="214">
        <v>0</v>
      </c>
      <c r="BN1368" s="214">
        <v>0</v>
      </c>
      <c r="BO1368" s="214">
        <v>0</v>
      </c>
      <c r="BP1368" s="214">
        <v>0</v>
      </c>
      <c r="BQ1368" s="214">
        <v>0</v>
      </c>
      <c r="BR1368" s="214">
        <v>0</v>
      </c>
      <c r="BS1368" s="214">
        <v>0</v>
      </c>
      <c r="BT1368" s="214">
        <v>0</v>
      </c>
      <c r="BU1368" s="214">
        <v>0</v>
      </c>
      <c r="BV1368" s="214">
        <v>0</v>
      </c>
      <c r="BW1368" s="214">
        <v>0</v>
      </c>
      <c r="BX1368" s="214">
        <v>0</v>
      </c>
      <c r="BY1368" s="214">
        <v>0</v>
      </c>
      <c r="BZ1368" s="214">
        <v>0</v>
      </c>
      <c r="CA1368" s="214">
        <v>0</v>
      </c>
      <c r="CB1368" s="214">
        <v>0</v>
      </c>
      <c r="CC1368" s="214">
        <v>0</v>
      </c>
      <c r="CD1368" s="214">
        <v>0</v>
      </c>
      <c r="CE1368" s="214">
        <v>0</v>
      </c>
      <c r="CF1368" s="214">
        <v>0</v>
      </c>
      <c r="CG1368" s="231">
        <v>0</v>
      </c>
      <c r="CH1368" s="219"/>
      <c r="CI1368" s="234">
        <v>0</v>
      </c>
      <c r="CJ1368" s="214">
        <v>0</v>
      </c>
      <c r="CK1368" s="214">
        <v>0</v>
      </c>
      <c r="CL1368" s="214">
        <v>0</v>
      </c>
      <c r="CM1368" s="214">
        <v>0</v>
      </c>
      <c r="CN1368" s="214">
        <v>0</v>
      </c>
      <c r="CO1368" s="214">
        <v>0</v>
      </c>
      <c r="CP1368" s="214">
        <v>0</v>
      </c>
      <c r="CQ1368" s="214">
        <v>0</v>
      </c>
      <c r="CR1368" s="214">
        <v>0</v>
      </c>
      <c r="CS1368" s="214">
        <v>0</v>
      </c>
      <c r="CT1368" s="214">
        <v>0</v>
      </c>
      <c r="CU1368" s="214">
        <v>0</v>
      </c>
      <c r="CV1368" s="237">
        <v>0</v>
      </c>
      <c r="CW1368" s="219"/>
      <c r="CX1368" s="240">
        <v>0</v>
      </c>
      <c r="CY1368" s="214">
        <v>0</v>
      </c>
      <c r="CZ1368" s="214">
        <v>0</v>
      </c>
      <c r="DA1368" s="214">
        <v>0</v>
      </c>
      <c r="DB1368" s="214">
        <v>0</v>
      </c>
      <c r="DC1368" s="214">
        <v>0</v>
      </c>
      <c r="DD1368" s="214">
        <v>0</v>
      </c>
      <c r="DE1368" s="214">
        <v>0</v>
      </c>
      <c r="DF1368" s="214">
        <v>0</v>
      </c>
      <c r="DG1368" s="214">
        <v>0</v>
      </c>
      <c r="DH1368" s="214">
        <v>0</v>
      </c>
      <c r="DI1368" s="214">
        <v>0</v>
      </c>
      <c r="DJ1368" s="214">
        <v>0</v>
      </c>
      <c r="DK1368" s="214">
        <v>0</v>
      </c>
      <c r="DL1368" s="214">
        <v>0</v>
      </c>
      <c r="DM1368" s="214">
        <v>0</v>
      </c>
      <c r="DN1368" s="214">
        <v>0</v>
      </c>
      <c r="DO1368" s="214">
        <v>0</v>
      </c>
      <c r="DP1368" s="214">
        <v>0</v>
      </c>
      <c r="DQ1368" s="243">
        <v>0</v>
      </c>
      <c r="DR1368" s="219"/>
      <c r="DS1368" s="246">
        <v>0</v>
      </c>
      <c r="DT1368" s="214">
        <v>0</v>
      </c>
      <c r="DU1368" s="214">
        <v>1</v>
      </c>
      <c r="DV1368" s="214">
        <v>0</v>
      </c>
      <c r="DW1368" s="214">
        <v>0</v>
      </c>
      <c r="DX1368" s="249">
        <v>0</v>
      </c>
      <c r="DY1368" s="219"/>
      <c r="DZ1368" s="252">
        <v>0</v>
      </c>
      <c r="EA1368" s="214">
        <v>0</v>
      </c>
      <c r="EB1368" s="214">
        <v>0</v>
      </c>
      <c r="EC1368" s="214">
        <v>0</v>
      </c>
      <c r="ED1368" s="214">
        <v>0</v>
      </c>
      <c r="EE1368" s="214">
        <v>0</v>
      </c>
      <c r="EF1368" s="214">
        <v>0</v>
      </c>
      <c r="EG1368" s="214">
        <v>0</v>
      </c>
      <c r="EH1368" s="214">
        <v>0</v>
      </c>
      <c r="EI1368" s="214">
        <v>0</v>
      </c>
      <c r="EJ1368" s="214">
        <v>0</v>
      </c>
      <c r="EK1368" s="255">
        <v>0</v>
      </c>
    </row>
    <row r="1369" spans="1:143">
      <c r="B1369" s="8" t="s">
        <v>25</v>
      </c>
      <c r="C1369" s="115" t="s">
        <v>1938</v>
      </c>
      <c r="D1369" s="115"/>
      <c r="E1369" s="115"/>
      <c r="F1369" s="115" t="s">
        <v>1998</v>
      </c>
      <c r="G1369" s="115" t="s">
        <v>1944</v>
      </c>
      <c r="H1369" s="115" t="s">
        <v>758</v>
      </c>
      <c r="I1369" s="115" t="s">
        <v>716</v>
      </c>
      <c r="J1369" s="118" t="s">
        <v>759</v>
      </c>
      <c r="K1369" s="202"/>
      <c r="L1369" s="205" t="str">
        <f>K1369 * W1369</f>
        <v>0</v>
      </c>
      <c r="M1369" s="205" t="str">
        <f>K1369 * X1369</f>
        <v>0</v>
      </c>
      <c r="N1369" s="205" t="str">
        <f>K1369 * Y1369</f>
        <v>0</v>
      </c>
      <c r="O1369" s="205" t="str">
        <f>K1369 * Z1369</f>
        <v>0</v>
      </c>
      <c r="P1369" s="205" t="str">
        <f>K1369 * AA1369</f>
        <v>0</v>
      </c>
      <c r="Q1369" s="208" t="str">
        <f>K1369 * AB1369</f>
        <v>0</v>
      </c>
      <c r="R1369"/>
      <c r="S1369" s="211">
        <v>0</v>
      </c>
      <c r="T1369" s="214" t="str">
        <f>U1369 + V1369</f>
        <v>0</v>
      </c>
      <c r="U1369" s="214">
        <v>0</v>
      </c>
      <c r="V1369" s="214" t="str">
        <f>SUM( W1369:AB1369 )</f>
        <v>0</v>
      </c>
      <c r="W1369" s="214" t="str">
        <f>SUM(AI1369:AU1369)</f>
        <v>0</v>
      </c>
      <c r="X1369" s="214" t="str">
        <f>SUM(AW1369:CG1369)</f>
        <v>0</v>
      </c>
      <c r="Y1369" s="214" t="str">
        <f>SUM(CI1369:CV1369)</f>
        <v>0</v>
      </c>
      <c r="Z1369" s="214" t="str">
        <f>SUM(CX1369:DQ1369)</f>
        <v>0</v>
      </c>
      <c r="AA1369" s="214" t="str">
        <f>SUM(DS1369:DX1369)</f>
        <v>0</v>
      </c>
      <c r="AB1369" s="214" t="str">
        <f>SUM(DZ1369:EK1369)</f>
        <v>0</v>
      </c>
      <c r="AC1369" s="217" t="str">
        <f> X1369+AA1369</f>
        <v>0</v>
      </c>
      <c r="AD1369" s="219"/>
      <c r="AE1369" s="219"/>
      <c r="AF1369" s="219"/>
      <c r="AG1369" s="220"/>
      <c r="AH1369" s="219"/>
      <c r="AI1369" s="222">
        <v>0</v>
      </c>
      <c r="AJ1369" s="214">
        <v>0</v>
      </c>
      <c r="AK1369" s="214">
        <v>0</v>
      </c>
      <c r="AL1369" s="214">
        <v>0</v>
      </c>
      <c r="AM1369" s="214">
        <v>0</v>
      </c>
      <c r="AN1369" s="214">
        <v>0</v>
      </c>
      <c r="AO1369" s="214">
        <v>0</v>
      </c>
      <c r="AP1369" s="214">
        <v>0</v>
      </c>
      <c r="AQ1369" s="214">
        <v>0</v>
      </c>
      <c r="AR1369" s="214">
        <v>8</v>
      </c>
      <c r="AS1369" s="214">
        <v>0</v>
      </c>
      <c r="AT1369" s="214">
        <v>0</v>
      </c>
      <c r="AU1369" s="225">
        <v>0</v>
      </c>
      <c r="AV1369" s="219"/>
      <c r="AW1369" s="228">
        <v>0</v>
      </c>
      <c r="AX1369" s="214">
        <v>0</v>
      </c>
      <c r="AY1369" s="214">
        <v>0</v>
      </c>
      <c r="AZ1369" s="214">
        <v>0</v>
      </c>
      <c r="BA1369" s="214">
        <v>0</v>
      </c>
      <c r="BB1369" s="214">
        <v>0</v>
      </c>
      <c r="BC1369" s="214">
        <v>0</v>
      </c>
      <c r="BD1369" s="214">
        <v>0</v>
      </c>
      <c r="BE1369" s="214">
        <v>0</v>
      </c>
      <c r="BF1369" s="214">
        <v>0</v>
      </c>
      <c r="BG1369" s="214">
        <v>0</v>
      </c>
      <c r="BH1369" s="214">
        <v>0</v>
      </c>
      <c r="BI1369" s="214">
        <v>0</v>
      </c>
      <c r="BJ1369" s="214">
        <v>0</v>
      </c>
      <c r="BK1369" s="214">
        <v>0</v>
      </c>
      <c r="BL1369" s="214">
        <v>0</v>
      </c>
      <c r="BM1369" s="214">
        <v>0</v>
      </c>
      <c r="BN1369" s="214">
        <v>0</v>
      </c>
      <c r="BO1369" s="214">
        <v>0</v>
      </c>
      <c r="BP1369" s="214">
        <v>0</v>
      </c>
      <c r="BQ1369" s="214">
        <v>0</v>
      </c>
      <c r="BR1369" s="214">
        <v>0</v>
      </c>
      <c r="BS1369" s="214">
        <v>0</v>
      </c>
      <c r="BT1369" s="214">
        <v>0</v>
      </c>
      <c r="BU1369" s="214">
        <v>0</v>
      </c>
      <c r="BV1369" s="214">
        <v>0</v>
      </c>
      <c r="BW1369" s="214">
        <v>0</v>
      </c>
      <c r="BX1369" s="214">
        <v>0</v>
      </c>
      <c r="BY1369" s="214">
        <v>0</v>
      </c>
      <c r="BZ1369" s="214">
        <v>0</v>
      </c>
      <c r="CA1369" s="214">
        <v>0</v>
      </c>
      <c r="CB1369" s="214">
        <v>0</v>
      </c>
      <c r="CC1369" s="214">
        <v>0</v>
      </c>
      <c r="CD1369" s="214">
        <v>0</v>
      </c>
      <c r="CE1369" s="214">
        <v>0</v>
      </c>
      <c r="CF1369" s="214">
        <v>0</v>
      </c>
      <c r="CG1369" s="231">
        <v>0</v>
      </c>
      <c r="CH1369" s="219"/>
      <c r="CI1369" s="234">
        <v>0</v>
      </c>
      <c r="CJ1369" s="214">
        <v>0</v>
      </c>
      <c r="CK1369" s="214">
        <v>0</v>
      </c>
      <c r="CL1369" s="214">
        <v>0</v>
      </c>
      <c r="CM1369" s="214">
        <v>0</v>
      </c>
      <c r="CN1369" s="214">
        <v>0</v>
      </c>
      <c r="CO1369" s="214">
        <v>0</v>
      </c>
      <c r="CP1369" s="214">
        <v>0</v>
      </c>
      <c r="CQ1369" s="214">
        <v>0</v>
      </c>
      <c r="CR1369" s="214">
        <v>0</v>
      </c>
      <c r="CS1369" s="214">
        <v>0</v>
      </c>
      <c r="CT1369" s="214">
        <v>0</v>
      </c>
      <c r="CU1369" s="214">
        <v>0</v>
      </c>
      <c r="CV1369" s="237">
        <v>0</v>
      </c>
      <c r="CW1369" s="219"/>
      <c r="CX1369" s="240">
        <v>0</v>
      </c>
      <c r="CY1369" s="214">
        <v>0</v>
      </c>
      <c r="CZ1369" s="214">
        <v>0</v>
      </c>
      <c r="DA1369" s="214">
        <v>0</v>
      </c>
      <c r="DB1369" s="214">
        <v>0</v>
      </c>
      <c r="DC1369" s="214">
        <v>0</v>
      </c>
      <c r="DD1369" s="214">
        <v>0</v>
      </c>
      <c r="DE1369" s="214">
        <v>0</v>
      </c>
      <c r="DF1369" s="214">
        <v>0</v>
      </c>
      <c r="DG1369" s="214">
        <v>0</v>
      </c>
      <c r="DH1369" s="214">
        <v>0</v>
      </c>
      <c r="DI1369" s="214">
        <v>0</v>
      </c>
      <c r="DJ1369" s="214">
        <v>0</v>
      </c>
      <c r="DK1369" s="214">
        <v>0</v>
      </c>
      <c r="DL1369" s="214">
        <v>0</v>
      </c>
      <c r="DM1369" s="214">
        <v>0</v>
      </c>
      <c r="DN1369" s="214">
        <v>0</v>
      </c>
      <c r="DO1369" s="214">
        <v>0</v>
      </c>
      <c r="DP1369" s="214">
        <v>0</v>
      </c>
      <c r="DQ1369" s="243">
        <v>0</v>
      </c>
      <c r="DR1369" s="219"/>
      <c r="DS1369" s="246">
        <v>0</v>
      </c>
      <c r="DT1369" s="214">
        <v>0</v>
      </c>
      <c r="DU1369" s="214">
        <v>13</v>
      </c>
      <c r="DV1369" s="214">
        <v>0</v>
      </c>
      <c r="DW1369" s="214">
        <v>0</v>
      </c>
      <c r="DX1369" s="249">
        <v>0</v>
      </c>
      <c r="DY1369" s="219"/>
      <c r="DZ1369" s="252">
        <v>0</v>
      </c>
      <c r="EA1369" s="214">
        <v>0</v>
      </c>
      <c r="EB1369" s="214">
        <v>0</v>
      </c>
      <c r="EC1369" s="214">
        <v>0</v>
      </c>
      <c r="ED1369" s="214">
        <v>0</v>
      </c>
      <c r="EE1369" s="214">
        <v>0</v>
      </c>
      <c r="EF1369" s="214">
        <v>0</v>
      </c>
      <c r="EG1369" s="214">
        <v>0</v>
      </c>
      <c r="EH1369" s="214">
        <v>0</v>
      </c>
      <c r="EI1369" s="214">
        <v>0</v>
      </c>
      <c r="EJ1369" s="214">
        <v>0</v>
      </c>
      <c r="EK1369" s="255">
        <v>0</v>
      </c>
    </row>
    <row r="1370" spans="1:143">
      <c r="B1370" s="8" t="s">
        <v>25</v>
      </c>
      <c r="C1370" s="115" t="s">
        <v>1938</v>
      </c>
      <c r="D1370" s="115"/>
      <c r="E1370" s="115"/>
      <c r="F1370" s="115" t="s">
        <v>1998</v>
      </c>
      <c r="G1370" s="115" t="s">
        <v>1944</v>
      </c>
      <c r="H1370" s="115" t="s">
        <v>765</v>
      </c>
      <c r="I1370" s="115" t="s">
        <v>719</v>
      </c>
      <c r="J1370" s="118" t="s">
        <v>759</v>
      </c>
      <c r="K1370" s="202"/>
      <c r="L1370" s="205" t="str">
        <f>K1370 * W1370</f>
        <v>0</v>
      </c>
      <c r="M1370" s="205" t="str">
        <f>K1370 * X1370</f>
        <v>0</v>
      </c>
      <c r="N1370" s="205" t="str">
        <f>K1370 * Y1370</f>
        <v>0</v>
      </c>
      <c r="O1370" s="205" t="str">
        <f>K1370 * Z1370</f>
        <v>0</v>
      </c>
      <c r="P1370" s="205" t="str">
        <f>K1370 * AA1370</f>
        <v>0</v>
      </c>
      <c r="Q1370" s="208" t="str">
        <f>K1370 * AB1370</f>
        <v>0</v>
      </c>
      <c r="R1370"/>
      <c r="S1370" s="211">
        <v>0</v>
      </c>
      <c r="T1370" s="214" t="str">
        <f>U1370 + V1370</f>
        <v>0</v>
      </c>
      <c r="U1370" s="214">
        <v>12848</v>
      </c>
      <c r="V1370" s="214" t="str">
        <f>SUM( W1370:AB1370 )</f>
        <v>0</v>
      </c>
      <c r="W1370" s="214" t="str">
        <f>SUM(AI1370:AU1370)</f>
        <v>0</v>
      </c>
      <c r="X1370" s="214" t="str">
        <f>SUM(AW1370:CG1370)</f>
        <v>0</v>
      </c>
      <c r="Y1370" s="214" t="str">
        <f>SUM(CI1370:CV1370)</f>
        <v>0</v>
      </c>
      <c r="Z1370" s="214" t="str">
        <f>SUM(CX1370:DQ1370)</f>
        <v>0</v>
      </c>
      <c r="AA1370" s="214" t="str">
        <f>SUM(DS1370:DX1370)</f>
        <v>0</v>
      </c>
      <c r="AB1370" s="214" t="str">
        <f>SUM(DZ1370:EK1370)</f>
        <v>0</v>
      </c>
      <c r="AC1370" s="217" t="str">
        <f> X1370+AA1370</f>
        <v>0</v>
      </c>
      <c r="AD1370" s="219"/>
      <c r="AE1370" s="219"/>
      <c r="AF1370" s="219"/>
      <c r="AG1370" s="220"/>
      <c r="AH1370" s="219"/>
      <c r="AI1370" s="222">
        <v>0</v>
      </c>
      <c r="AJ1370" s="214">
        <v>0</v>
      </c>
      <c r="AK1370" s="214">
        <v>0</v>
      </c>
      <c r="AL1370" s="214">
        <v>0</v>
      </c>
      <c r="AM1370" s="214">
        <v>0</v>
      </c>
      <c r="AN1370" s="214">
        <v>0</v>
      </c>
      <c r="AO1370" s="214">
        <v>0</v>
      </c>
      <c r="AP1370" s="214">
        <v>0</v>
      </c>
      <c r="AQ1370" s="214">
        <v>0</v>
      </c>
      <c r="AR1370" s="214">
        <v>0</v>
      </c>
      <c r="AS1370" s="214">
        <v>0</v>
      </c>
      <c r="AT1370" s="214">
        <v>0</v>
      </c>
      <c r="AU1370" s="225">
        <v>0</v>
      </c>
      <c r="AV1370" s="219"/>
      <c r="AW1370" s="228">
        <v>0</v>
      </c>
      <c r="AX1370" s="214">
        <v>0</v>
      </c>
      <c r="AY1370" s="214">
        <v>0</v>
      </c>
      <c r="AZ1370" s="214">
        <v>0</v>
      </c>
      <c r="BA1370" s="214">
        <v>0</v>
      </c>
      <c r="BB1370" s="214">
        <v>0</v>
      </c>
      <c r="BC1370" s="214">
        <v>0</v>
      </c>
      <c r="BD1370" s="214">
        <v>0</v>
      </c>
      <c r="BE1370" s="214">
        <v>0</v>
      </c>
      <c r="BF1370" s="214">
        <v>0</v>
      </c>
      <c r="BG1370" s="214">
        <v>0</v>
      </c>
      <c r="BH1370" s="214">
        <v>0</v>
      </c>
      <c r="BI1370" s="214">
        <v>0</v>
      </c>
      <c r="BJ1370" s="214">
        <v>0</v>
      </c>
      <c r="BK1370" s="214">
        <v>0</v>
      </c>
      <c r="BL1370" s="214">
        <v>0</v>
      </c>
      <c r="BM1370" s="214">
        <v>0</v>
      </c>
      <c r="BN1370" s="214">
        <v>0</v>
      </c>
      <c r="BO1370" s="214">
        <v>7</v>
      </c>
      <c r="BP1370" s="214">
        <v>0</v>
      </c>
      <c r="BQ1370" s="214">
        <v>0</v>
      </c>
      <c r="BR1370" s="214">
        <v>0</v>
      </c>
      <c r="BS1370" s="214">
        <v>0</v>
      </c>
      <c r="BT1370" s="214">
        <v>0</v>
      </c>
      <c r="BU1370" s="214">
        <v>0</v>
      </c>
      <c r="BV1370" s="214">
        <v>0</v>
      </c>
      <c r="BW1370" s="214">
        <v>0</v>
      </c>
      <c r="BX1370" s="214">
        <v>0</v>
      </c>
      <c r="BY1370" s="214">
        <v>0</v>
      </c>
      <c r="BZ1370" s="214">
        <v>0</v>
      </c>
      <c r="CA1370" s="214">
        <v>0</v>
      </c>
      <c r="CB1370" s="214">
        <v>0</v>
      </c>
      <c r="CC1370" s="214">
        <v>0</v>
      </c>
      <c r="CD1370" s="214">
        <v>0</v>
      </c>
      <c r="CE1370" s="214">
        <v>0</v>
      </c>
      <c r="CF1370" s="214">
        <v>0</v>
      </c>
      <c r="CG1370" s="231">
        <v>1</v>
      </c>
      <c r="CH1370" s="219"/>
      <c r="CI1370" s="234">
        <v>0</v>
      </c>
      <c r="CJ1370" s="214">
        <v>0</v>
      </c>
      <c r="CK1370" s="214">
        <v>0</v>
      </c>
      <c r="CL1370" s="214">
        <v>0</v>
      </c>
      <c r="CM1370" s="214">
        <v>0</v>
      </c>
      <c r="CN1370" s="214">
        <v>0</v>
      </c>
      <c r="CO1370" s="214">
        <v>0</v>
      </c>
      <c r="CP1370" s="214">
        <v>0</v>
      </c>
      <c r="CQ1370" s="214">
        <v>0</v>
      </c>
      <c r="CR1370" s="214">
        <v>0</v>
      </c>
      <c r="CS1370" s="214">
        <v>0</v>
      </c>
      <c r="CT1370" s="214">
        <v>0</v>
      </c>
      <c r="CU1370" s="214">
        <v>0</v>
      </c>
      <c r="CV1370" s="237">
        <v>0</v>
      </c>
      <c r="CW1370" s="219"/>
      <c r="CX1370" s="240">
        <v>0</v>
      </c>
      <c r="CY1370" s="214">
        <v>0</v>
      </c>
      <c r="CZ1370" s="214">
        <v>0</v>
      </c>
      <c r="DA1370" s="214">
        <v>0</v>
      </c>
      <c r="DB1370" s="214">
        <v>0</v>
      </c>
      <c r="DC1370" s="214">
        <v>0</v>
      </c>
      <c r="DD1370" s="214">
        <v>0</v>
      </c>
      <c r="DE1370" s="214">
        <v>0</v>
      </c>
      <c r="DF1370" s="214">
        <v>0</v>
      </c>
      <c r="DG1370" s="214">
        <v>0</v>
      </c>
      <c r="DH1370" s="214">
        <v>0</v>
      </c>
      <c r="DI1370" s="214">
        <v>0</v>
      </c>
      <c r="DJ1370" s="214">
        <v>0</v>
      </c>
      <c r="DK1370" s="214">
        <v>0</v>
      </c>
      <c r="DL1370" s="214">
        <v>0</v>
      </c>
      <c r="DM1370" s="214">
        <v>0</v>
      </c>
      <c r="DN1370" s="214">
        <v>0</v>
      </c>
      <c r="DO1370" s="214">
        <v>0</v>
      </c>
      <c r="DP1370" s="214">
        <v>0</v>
      </c>
      <c r="DQ1370" s="243">
        <v>0</v>
      </c>
      <c r="DR1370" s="219"/>
      <c r="DS1370" s="246">
        <v>0</v>
      </c>
      <c r="DT1370" s="214">
        <v>0</v>
      </c>
      <c r="DU1370" s="214">
        <v>0</v>
      </c>
      <c r="DV1370" s="214">
        <v>0</v>
      </c>
      <c r="DW1370" s="214">
        <v>0</v>
      </c>
      <c r="DX1370" s="249">
        <v>0</v>
      </c>
      <c r="DY1370" s="219"/>
      <c r="DZ1370" s="252">
        <v>0</v>
      </c>
      <c r="EA1370" s="214">
        <v>0</v>
      </c>
      <c r="EB1370" s="214">
        <v>0</v>
      </c>
      <c r="EC1370" s="214">
        <v>0</v>
      </c>
      <c r="ED1370" s="214">
        <v>0</v>
      </c>
      <c r="EE1370" s="214">
        <v>0</v>
      </c>
      <c r="EF1370" s="214">
        <v>0</v>
      </c>
      <c r="EG1370" s="214">
        <v>0</v>
      </c>
      <c r="EH1370" s="214">
        <v>0</v>
      </c>
      <c r="EI1370" s="214">
        <v>0</v>
      </c>
      <c r="EJ1370" s="214">
        <v>0</v>
      </c>
      <c r="EK1370" s="255">
        <v>0</v>
      </c>
    </row>
    <row r="1371" spans="1:143">
      <c r="B1371" s="8" t="s">
        <v>25</v>
      </c>
      <c r="C1371" s="115" t="s">
        <v>1938</v>
      </c>
      <c r="D1371" s="115"/>
      <c r="E1371" s="115"/>
      <c r="F1371" s="115" t="s">
        <v>2000</v>
      </c>
      <c r="G1371" s="115" t="s">
        <v>1944</v>
      </c>
      <c r="H1371" s="115" t="s">
        <v>157</v>
      </c>
      <c r="I1371" s="115" t="s">
        <v>158</v>
      </c>
      <c r="J1371" s="118" t="s">
        <v>159</v>
      </c>
      <c r="K1371" s="202"/>
      <c r="L1371" s="205" t="str">
        <f>K1371 * W1371</f>
        <v>0</v>
      </c>
      <c r="M1371" s="205" t="str">
        <f>K1371 * X1371</f>
        <v>0</v>
      </c>
      <c r="N1371" s="205" t="str">
        <f>K1371 * Y1371</f>
        <v>0</v>
      </c>
      <c r="O1371" s="205" t="str">
        <f>K1371 * Z1371</f>
        <v>0</v>
      </c>
      <c r="P1371" s="205" t="str">
        <f>K1371 * AA1371</f>
        <v>0</v>
      </c>
      <c r="Q1371" s="208" t="str">
        <f>K1371 * AB1371</f>
        <v>0</v>
      </c>
      <c r="R1371"/>
      <c r="S1371" s="211">
        <v>0</v>
      </c>
      <c r="T1371" s="214" t="str">
        <f>U1371 + V1371</f>
        <v>0</v>
      </c>
      <c r="U1371" s="214">
        <v>0</v>
      </c>
      <c r="V1371" s="214" t="str">
        <f>SUM( W1371:AB1371 )</f>
        <v>0</v>
      </c>
      <c r="W1371" s="214" t="str">
        <f>SUM(AI1371:AU1371)</f>
        <v>0</v>
      </c>
      <c r="X1371" s="214" t="str">
        <f>SUM(AW1371:CG1371)</f>
        <v>0</v>
      </c>
      <c r="Y1371" s="214" t="str">
        <f>SUM(CI1371:CV1371)</f>
        <v>0</v>
      </c>
      <c r="Z1371" s="214" t="str">
        <f>SUM(CX1371:DQ1371)</f>
        <v>0</v>
      </c>
      <c r="AA1371" s="214" t="str">
        <f>SUM(DS1371:DX1371)</f>
        <v>0</v>
      </c>
      <c r="AB1371" s="214" t="str">
        <f>SUM(DZ1371:EK1371)</f>
        <v>0</v>
      </c>
      <c r="AC1371" s="217" t="str">
        <f> X1371+AA1371</f>
        <v>0</v>
      </c>
      <c r="AD1371" s="219"/>
      <c r="AE1371" s="219"/>
      <c r="AF1371" s="219"/>
      <c r="AG1371" s="220"/>
      <c r="AH1371" s="219"/>
      <c r="AI1371" s="222">
        <v>0</v>
      </c>
      <c r="AJ1371" s="214">
        <v>0</v>
      </c>
      <c r="AK1371" s="214">
        <v>0</v>
      </c>
      <c r="AL1371" s="214">
        <v>0</v>
      </c>
      <c r="AM1371" s="214">
        <v>0</v>
      </c>
      <c r="AN1371" s="214">
        <v>0</v>
      </c>
      <c r="AO1371" s="214">
        <v>0</v>
      </c>
      <c r="AP1371" s="214">
        <v>0</v>
      </c>
      <c r="AQ1371" s="214">
        <v>0</v>
      </c>
      <c r="AR1371" s="214">
        <v>4</v>
      </c>
      <c r="AS1371" s="214">
        <v>0</v>
      </c>
      <c r="AT1371" s="214">
        <v>0</v>
      </c>
      <c r="AU1371" s="225">
        <v>0</v>
      </c>
      <c r="AV1371" s="219"/>
      <c r="AW1371" s="228">
        <v>0</v>
      </c>
      <c r="AX1371" s="214">
        <v>0</v>
      </c>
      <c r="AY1371" s="214">
        <v>0</v>
      </c>
      <c r="AZ1371" s="214">
        <v>0</v>
      </c>
      <c r="BA1371" s="214">
        <v>0</v>
      </c>
      <c r="BB1371" s="214">
        <v>0</v>
      </c>
      <c r="BC1371" s="214">
        <v>0</v>
      </c>
      <c r="BD1371" s="214">
        <v>0</v>
      </c>
      <c r="BE1371" s="214">
        <v>0</v>
      </c>
      <c r="BF1371" s="214">
        <v>0</v>
      </c>
      <c r="BG1371" s="214">
        <v>0</v>
      </c>
      <c r="BH1371" s="214">
        <v>0</v>
      </c>
      <c r="BI1371" s="214">
        <v>0</v>
      </c>
      <c r="BJ1371" s="214">
        <v>0</v>
      </c>
      <c r="BK1371" s="214">
        <v>0</v>
      </c>
      <c r="BL1371" s="214">
        <v>46</v>
      </c>
      <c r="BM1371" s="214">
        <v>0</v>
      </c>
      <c r="BN1371" s="214">
        <v>0</v>
      </c>
      <c r="BO1371" s="214">
        <v>0</v>
      </c>
      <c r="BP1371" s="214">
        <v>0</v>
      </c>
      <c r="BQ1371" s="214">
        <v>0</v>
      </c>
      <c r="BR1371" s="214">
        <v>0</v>
      </c>
      <c r="BS1371" s="214">
        <v>0</v>
      </c>
      <c r="BT1371" s="214">
        <v>0</v>
      </c>
      <c r="BU1371" s="214">
        <v>0</v>
      </c>
      <c r="BV1371" s="214">
        <v>0</v>
      </c>
      <c r="BW1371" s="214">
        <v>0</v>
      </c>
      <c r="BX1371" s="214">
        <v>0</v>
      </c>
      <c r="BY1371" s="214">
        <v>0</v>
      </c>
      <c r="BZ1371" s="214">
        <v>0</v>
      </c>
      <c r="CA1371" s="214">
        <v>0</v>
      </c>
      <c r="CB1371" s="214">
        <v>0</v>
      </c>
      <c r="CC1371" s="214">
        <v>0</v>
      </c>
      <c r="CD1371" s="214">
        <v>0</v>
      </c>
      <c r="CE1371" s="214">
        <v>0</v>
      </c>
      <c r="CF1371" s="214">
        <v>0</v>
      </c>
      <c r="CG1371" s="231">
        <v>0</v>
      </c>
      <c r="CH1371" s="219"/>
      <c r="CI1371" s="234">
        <v>0</v>
      </c>
      <c r="CJ1371" s="214">
        <v>0</v>
      </c>
      <c r="CK1371" s="214">
        <v>0</v>
      </c>
      <c r="CL1371" s="214">
        <v>0</v>
      </c>
      <c r="CM1371" s="214">
        <v>0</v>
      </c>
      <c r="CN1371" s="214">
        <v>0</v>
      </c>
      <c r="CO1371" s="214">
        <v>0</v>
      </c>
      <c r="CP1371" s="214">
        <v>0</v>
      </c>
      <c r="CQ1371" s="214">
        <v>0</v>
      </c>
      <c r="CR1371" s="214">
        <v>0</v>
      </c>
      <c r="CS1371" s="214">
        <v>0</v>
      </c>
      <c r="CT1371" s="214">
        <v>0</v>
      </c>
      <c r="CU1371" s="214">
        <v>0</v>
      </c>
      <c r="CV1371" s="237">
        <v>0</v>
      </c>
      <c r="CW1371" s="219"/>
      <c r="CX1371" s="240">
        <v>0</v>
      </c>
      <c r="CY1371" s="214">
        <v>0</v>
      </c>
      <c r="CZ1371" s="214">
        <v>0</v>
      </c>
      <c r="DA1371" s="214">
        <v>0</v>
      </c>
      <c r="DB1371" s="214">
        <v>0</v>
      </c>
      <c r="DC1371" s="214">
        <v>0</v>
      </c>
      <c r="DD1371" s="214">
        <v>0</v>
      </c>
      <c r="DE1371" s="214">
        <v>0</v>
      </c>
      <c r="DF1371" s="214">
        <v>0</v>
      </c>
      <c r="DG1371" s="214">
        <v>0</v>
      </c>
      <c r="DH1371" s="214">
        <v>0</v>
      </c>
      <c r="DI1371" s="214">
        <v>0</v>
      </c>
      <c r="DJ1371" s="214">
        <v>0</v>
      </c>
      <c r="DK1371" s="214">
        <v>0</v>
      </c>
      <c r="DL1371" s="214">
        <v>0</v>
      </c>
      <c r="DM1371" s="214">
        <v>0</v>
      </c>
      <c r="DN1371" s="214">
        <v>0</v>
      </c>
      <c r="DO1371" s="214">
        <v>0</v>
      </c>
      <c r="DP1371" s="214">
        <v>0</v>
      </c>
      <c r="DQ1371" s="243">
        <v>0</v>
      </c>
      <c r="DR1371" s="219"/>
      <c r="DS1371" s="246">
        <v>0</v>
      </c>
      <c r="DT1371" s="214">
        <v>0</v>
      </c>
      <c r="DU1371" s="214">
        <v>0</v>
      </c>
      <c r="DV1371" s="214">
        <v>0</v>
      </c>
      <c r="DW1371" s="214">
        <v>0</v>
      </c>
      <c r="DX1371" s="249">
        <v>0</v>
      </c>
      <c r="DY1371" s="219"/>
      <c r="DZ1371" s="252">
        <v>0</v>
      </c>
      <c r="EA1371" s="214">
        <v>0</v>
      </c>
      <c r="EB1371" s="214">
        <v>0</v>
      </c>
      <c r="EC1371" s="214">
        <v>0</v>
      </c>
      <c r="ED1371" s="214">
        <v>0</v>
      </c>
      <c r="EE1371" s="214">
        <v>0</v>
      </c>
      <c r="EF1371" s="214">
        <v>0</v>
      </c>
      <c r="EG1371" s="214">
        <v>0</v>
      </c>
      <c r="EH1371" s="214">
        <v>0</v>
      </c>
      <c r="EI1371" s="214">
        <v>0</v>
      </c>
      <c r="EJ1371" s="214">
        <v>0</v>
      </c>
      <c r="EK1371" s="255">
        <v>0</v>
      </c>
    </row>
    <row r="1372" spans="1:143">
      <c r="B1372" s="8" t="s">
        <v>25</v>
      </c>
      <c r="C1372" s="115" t="s">
        <v>1938</v>
      </c>
      <c r="D1372" s="115"/>
      <c r="E1372" s="115"/>
      <c r="F1372" s="115" t="s">
        <v>2000</v>
      </c>
      <c r="G1372" s="115" t="s">
        <v>1944</v>
      </c>
      <c r="H1372" s="115" t="s">
        <v>758</v>
      </c>
      <c r="I1372" s="115" t="s">
        <v>716</v>
      </c>
      <c r="J1372" s="118" t="s">
        <v>759</v>
      </c>
      <c r="K1372" s="202"/>
      <c r="L1372" s="205" t="str">
        <f>K1372 * W1372</f>
        <v>0</v>
      </c>
      <c r="M1372" s="205" t="str">
        <f>K1372 * X1372</f>
        <v>0</v>
      </c>
      <c r="N1372" s="205" t="str">
        <f>K1372 * Y1372</f>
        <v>0</v>
      </c>
      <c r="O1372" s="205" t="str">
        <f>K1372 * Z1372</f>
        <v>0</v>
      </c>
      <c r="P1372" s="205" t="str">
        <f>K1372 * AA1372</f>
        <v>0</v>
      </c>
      <c r="Q1372" s="208" t="str">
        <f>K1372 * AB1372</f>
        <v>0</v>
      </c>
      <c r="R1372"/>
      <c r="S1372" s="211">
        <v>0</v>
      </c>
      <c r="T1372" s="214" t="str">
        <f>U1372 + V1372</f>
        <v>0</v>
      </c>
      <c r="U1372" s="214">
        <v>0</v>
      </c>
      <c r="V1372" s="214" t="str">
        <f>SUM( W1372:AB1372 )</f>
        <v>0</v>
      </c>
      <c r="W1372" s="214" t="str">
        <f>SUM(AI1372:AU1372)</f>
        <v>0</v>
      </c>
      <c r="X1372" s="214" t="str">
        <f>SUM(AW1372:CG1372)</f>
        <v>0</v>
      </c>
      <c r="Y1372" s="214" t="str">
        <f>SUM(CI1372:CV1372)</f>
        <v>0</v>
      </c>
      <c r="Z1372" s="214" t="str">
        <f>SUM(CX1372:DQ1372)</f>
        <v>0</v>
      </c>
      <c r="AA1372" s="214" t="str">
        <f>SUM(DS1372:DX1372)</f>
        <v>0</v>
      </c>
      <c r="AB1372" s="214" t="str">
        <f>SUM(DZ1372:EK1372)</f>
        <v>0</v>
      </c>
      <c r="AC1372" s="217" t="str">
        <f> X1372+AA1372</f>
        <v>0</v>
      </c>
      <c r="AD1372" s="219"/>
      <c r="AE1372" s="219"/>
      <c r="AF1372" s="219"/>
      <c r="AG1372" s="220"/>
      <c r="AH1372" s="219"/>
      <c r="AI1372" s="222">
        <v>0</v>
      </c>
      <c r="AJ1372" s="214">
        <v>0</v>
      </c>
      <c r="AK1372" s="214">
        <v>0</v>
      </c>
      <c r="AL1372" s="214">
        <v>0</v>
      </c>
      <c r="AM1372" s="214">
        <v>0</v>
      </c>
      <c r="AN1372" s="214">
        <v>0</v>
      </c>
      <c r="AO1372" s="214">
        <v>0</v>
      </c>
      <c r="AP1372" s="214">
        <v>0</v>
      </c>
      <c r="AQ1372" s="214">
        <v>0</v>
      </c>
      <c r="AR1372" s="214">
        <v>11</v>
      </c>
      <c r="AS1372" s="214">
        <v>0</v>
      </c>
      <c r="AT1372" s="214">
        <v>0</v>
      </c>
      <c r="AU1372" s="225">
        <v>0</v>
      </c>
      <c r="AV1372" s="219"/>
      <c r="AW1372" s="228">
        <v>0</v>
      </c>
      <c r="AX1372" s="214">
        <v>0</v>
      </c>
      <c r="AY1372" s="214">
        <v>0</v>
      </c>
      <c r="AZ1372" s="214">
        <v>0</v>
      </c>
      <c r="BA1372" s="214">
        <v>0</v>
      </c>
      <c r="BB1372" s="214">
        <v>0</v>
      </c>
      <c r="BC1372" s="214">
        <v>0</v>
      </c>
      <c r="BD1372" s="214">
        <v>0</v>
      </c>
      <c r="BE1372" s="214">
        <v>0</v>
      </c>
      <c r="BF1372" s="214">
        <v>0</v>
      </c>
      <c r="BG1372" s="214">
        <v>0</v>
      </c>
      <c r="BH1372" s="214">
        <v>0</v>
      </c>
      <c r="BI1372" s="214">
        <v>0</v>
      </c>
      <c r="BJ1372" s="214">
        <v>0</v>
      </c>
      <c r="BK1372" s="214">
        <v>0</v>
      </c>
      <c r="BL1372" s="214">
        <v>8</v>
      </c>
      <c r="BM1372" s="214">
        <v>0</v>
      </c>
      <c r="BN1372" s="214">
        <v>0</v>
      </c>
      <c r="BO1372" s="214">
        <v>1</v>
      </c>
      <c r="BP1372" s="214">
        <v>0</v>
      </c>
      <c r="BQ1372" s="214">
        <v>0</v>
      </c>
      <c r="BR1372" s="214">
        <v>0</v>
      </c>
      <c r="BS1372" s="214">
        <v>0</v>
      </c>
      <c r="BT1372" s="214">
        <v>0</v>
      </c>
      <c r="BU1372" s="214">
        <v>0</v>
      </c>
      <c r="BV1372" s="214">
        <v>0</v>
      </c>
      <c r="BW1372" s="214">
        <v>0</v>
      </c>
      <c r="BX1372" s="214">
        <v>0</v>
      </c>
      <c r="BY1372" s="214">
        <v>0</v>
      </c>
      <c r="BZ1372" s="214">
        <v>0</v>
      </c>
      <c r="CA1372" s="214">
        <v>0</v>
      </c>
      <c r="CB1372" s="214">
        <v>0</v>
      </c>
      <c r="CC1372" s="214">
        <v>0</v>
      </c>
      <c r="CD1372" s="214">
        <v>0</v>
      </c>
      <c r="CE1372" s="214">
        <v>0</v>
      </c>
      <c r="CF1372" s="214">
        <v>3</v>
      </c>
      <c r="CG1372" s="231">
        <v>0</v>
      </c>
      <c r="CH1372" s="219"/>
      <c r="CI1372" s="234">
        <v>0</v>
      </c>
      <c r="CJ1372" s="214">
        <v>0</v>
      </c>
      <c r="CK1372" s="214">
        <v>0</v>
      </c>
      <c r="CL1372" s="214">
        <v>0</v>
      </c>
      <c r="CM1372" s="214">
        <v>0</v>
      </c>
      <c r="CN1372" s="214">
        <v>0</v>
      </c>
      <c r="CO1372" s="214">
        <v>0</v>
      </c>
      <c r="CP1372" s="214">
        <v>0</v>
      </c>
      <c r="CQ1372" s="214">
        <v>0</v>
      </c>
      <c r="CR1372" s="214">
        <v>0</v>
      </c>
      <c r="CS1372" s="214">
        <v>0</v>
      </c>
      <c r="CT1372" s="214">
        <v>0</v>
      </c>
      <c r="CU1372" s="214">
        <v>0</v>
      </c>
      <c r="CV1372" s="237">
        <v>0</v>
      </c>
      <c r="CW1372" s="219"/>
      <c r="CX1372" s="240">
        <v>0</v>
      </c>
      <c r="CY1372" s="214">
        <v>0</v>
      </c>
      <c r="CZ1372" s="214">
        <v>0</v>
      </c>
      <c r="DA1372" s="214">
        <v>0</v>
      </c>
      <c r="DB1372" s="214">
        <v>0</v>
      </c>
      <c r="DC1372" s="214">
        <v>0</v>
      </c>
      <c r="DD1372" s="214">
        <v>0</v>
      </c>
      <c r="DE1372" s="214">
        <v>0</v>
      </c>
      <c r="DF1372" s="214">
        <v>0</v>
      </c>
      <c r="DG1372" s="214">
        <v>0</v>
      </c>
      <c r="DH1372" s="214">
        <v>0</v>
      </c>
      <c r="DI1372" s="214">
        <v>0</v>
      </c>
      <c r="DJ1372" s="214">
        <v>0</v>
      </c>
      <c r="DK1372" s="214">
        <v>0</v>
      </c>
      <c r="DL1372" s="214">
        <v>0</v>
      </c>
      <c r="DM1372" s="214">
        <v>0</v>
      </c>
      <c r="DN1372" s="214">
        <v>0</v>
      </c>
      <c r="DO1372" s="214">
        <v>0</v>
      </c>
      <c r="DP1372" s="214">
        <v>0</v>
      </c>
      <c r="DQ1372" s="243">
        <v>0</v>
      </c>
      <c r="DR1372" s="219"/>
      <c r="DS1372" s="246">
        <v>0</v>
      </c>
      <c r="DT1372" s="214">
        <v>0</v>
      </c>
      <c r="DU1372" s="214">
        <v>9</v>
      </c>
      <c r="DV1372" s="214">
        <v>0</v>
      </c>
      <c r="DW1372" s="214">
        <v>0</v>
      </c>
      <c r="DX1372" s="249">
        <v>0</v>
      </c>
      <c r="DY1372" s="219"/>
      <c r="DZ1372" s="252">
        <v>0</v>
      </c>
      <c r="EA1372" s="214">
        <v>0</v>
      </c>
      <c r="EB1372" s="214">
        <v>0</v>
      </c>
      <c r="EC1372" s="214">
        <v>0</v>
      </c>
      <c r="ED1372" s="214">
        <v>0</v>
      </c>
      <c r="EE1372" s="214">
        <v>0</v>
      </c>
      <c r="EF1372" s="214">
        <v>0</v>
      </c>
      <c r="EG1372" s="214">
        <v>0</v>
      </c>
      <c r="EH1372" s="214">
        <v>0</v>
      </c>
      <c r="EI1372" s="214">
        <v>0</v>
      </c>
      <c r="EJ1372" s="214">
        <v>0</v>
      </c>
      <c r="EK1372" s="255">
        <v>0</v>
      </c>
    </row>
    <row r="1373" spans="1:143">
      <c r="B1373" s="8" t="s">
        <v>25</v>
      </c>
      <c r="C1373" s="115" t="s">
        <v>1938</v>
      </c>
      <c r="D1373" s="115"/>
      <c r="E1373" s="115"/>
      <c r="F1373" s="115" t="s">
        <v>2000</v>
      </c>
      <c r="G1373" s="115" t="s">
        <v>1944</v>
      </c>
      <c r="H1373" s="115" t="s">
        <v>765</v>
      </c>
      <c r="I1373" s="115" t="s">
        <v>719</v>
      </c>
      <c r="J1373" s="118" t="s">
        <v>759</v>
      </c>
      <c r="K1373" s="202"/>
      <c r="L1373" s="205" t="str">
        <f>K1373 * W1373</f>
        <v>0</v>
      </c>
      <c r="M1373" s="205" t="str">
        <f>K1373 * X1373</f>
        <v>0</v>
      </c>
      <c r="N1373" s="205" t="str">
        <f>K1373 * Y1373</f>
        <v>0</v>
      </c>
      <c r="O1373" s="205" t="str">
        <f>K1373 * Z1373</f>
        <v>0</v>
      </c>
      <c r="P1373" s="205" t="str">
        <f>K1373 * AA1373</f>
        <v>0</v>
      </c>
      <c r="Q1373" s="208" t="str">
        <f>K1373 * AB1373</f>
        <v>0</v>
      </c>
      <c r="R1373"/>
      <c r="S1373" s="211">
        <v>0</v>
      </c>
      <c r="T1373" s="214" t="str">
        <f>U1373 + V1373</f>
        <v>0</v>
      </c>
      <c r="U1373" s="214">
        <v>24480</v>
      </c>
      <c r="V1373" s="214" t="str">
        <f>SUM( W1373:AB1373 )</f>
        <v>0</v>
      </c>
      <c r="W1373" s="214" t="str">
        <f>SUM(AI1373:AU1373)</f>
        <v>0</v>
      </c>
      <c r="X1373" s="214" t="str">
        <f>SUM(AW1373:CG1373)</f>
        <v>0</v>
      </c>
      <c r="Y1373" s="214" t="str">
        <f>SUM(CI1373:CV1373)</f>
        <v>0</v>
      </c>
      <c r="Z1373" s="214" t="str">
        <f>SUM(CX1373:DQ1373)</f>
        <v>0</v>
      </c>
      <c r="AA1373" s="214" t="str">
        <f>SUM(DS1373:DX1373)</f>
        <v>0</v>
      </c>
      <c r="AB1373" s="214" t="str">
        <f>SUM(DZ1373:EK1373)</f>
        <v>0</v>
      </c>
      <c r="AC1373" s="217" t="str">
        <f> X1373+AA1373</f>
        <v>0</v>
      </c>
      <c r="AD1373" s="219"/>
      <c r="AE1373" s="219"/>
      <c r="AF1373" s="219"/>
      <c r="AG1373" s="220"/>
      <c r="AH1373" s="219"/>
      <c r="AI1373" s="222">
        <v>0</v>
      </c>
      <c r="AJ1373" s="214">
        <v>0</v>
      </c>
      <c r="AK1373" s="214">
        <v>0</v>
      </c>
      <c r="AL1373" s="214">
        <v>0</v>
      </c>
      <c r="AM1373" s="214">
        <v>0</v>
      </c>
      <c r="AN1373" s="214">
        <v>0</v>
      </c>
      <c r="AO1373" s="214">
        <v>0</v>
      </c>
      <c r="AP1373" s="214">
        <v>0</v>
      </c>
      <c r="AQ1373" s="214">
        <v>0</v>
      </c>
      <c r="AR1373" s="214">
        <v>0</v>
      </c>
      <c r="AS1373" s="214">
        <v>0</v>
      </c>
      <c r="AT1373" s="214">
        <v>0</v>
      </c>
      <c r="AU1373" s="225">
        <v>0</v>
      </c>
      <c r="AV1373" s="219"/>
      <c r="AW1373" s="228">
        <v>0</v>
      </c>
      <c r="AX1373" s="214">
        <v>0</v>
      </c>
      <c r="AY1373" s="214">
        <v>0</v>
      </c>
      <c r="AZ1373" s="214">
        <v>0</v>
      </c>
      <c r="BA1373" s="214">
        <v>0</v>
      </c>
      <c r="BB1373" s="214">
        <v>0</v>
      </c>
      <c r="BC1373" s="214">
        <v>0</v>
      </c>
      <c r="BD1373" s="214">
        <v>0</v>
      </c>
      <c r="BE1373" s="214">
        <v>0</v>
      </c>
      <c r="BF1373" s="214">
        <v>0</v>
      </c>
      <c r="BG1373" s="214">
        <v>0</v>
      </c>
      <c r="BH1373" s="214">
        <v>0</v>
      </c>
      <c r="BI1373" s="214">
        <v>0</v>
      </c>
      <c r="BJ1373" s="214">
        <v>0</v>
      </c>
      <c r="BK1373" s="214">
        <v>0</v>
      </c>
      <c r="BL1373" s="214">
        <v>0</v>
      </c>
      <c r="BM1373" s="214">
        <v>0</v>
      </c>
      <c r="BN1373" s="214">
        <v>0</v>
      </c>
      <c r="BO1373" s="214">
        <v>65</v>
      </c>
      <c r="BP1373" s="214">
        <v>0</v>
      </c>
      <c r="BQ1373" s="214">
        <v>0</v>
      </c>
      <c r="BR1373" s="214">
        <v>0</v>
      </c>
      <c r="BS1373" s="214">
        <v>0</v>
      </c>
      <c r="BT1373" s="214">
        <v>0</v>
      </c>
      <c r="BU1373" s="214">
        <v>0</v>
      </c>
      <c r="BV1373" s="214">
        <v>0</v>
      </c>
      <c r="BW1373" s="214">
        <v>0</v>
      </c>
      <c r="BX1373" s="214">
        <v>0</v>
      </c>
      <c r="BY1373" s="214">
        <v>0</v>
      </c>
      <c r="BZ1373" s="214">
        <v>0</v>
      </c>
      <c r="CA1373" s="214">
        <v>0</v>
      </c>
      <c r="CB1373" s="214">
        <v>0</v>
      </c>
      <c r="CC1373" s="214">
        <v>0</v>
      </c>
      <c r="CD1373" s="214">
        <v>0</v>
      </c>
      <c r="CE1373" s="214">
        <v>1</v>
      </c>
      <c r="CF1373" s="214">
        <v>1</v>
      </c>
      <c r="CG1373" s="231">
        <v>0</v>
      </c>
      <c r="CH1373" s="219"/>
      <c r="CI1373" s="234">
        <v>0</v>
      </c>
      <c r="CJ1373" s="214">
        <v>0</v>
      </c>
      <c r="CK1373" s="214">
        <v>0</v>
      </c>
      <c r="CL1373" s="214">
        <v>0</v>
      </c>
      <c r="CM1373" s="214">
        <v>0</v>
      </c>
      <c r="CN1373" s="214">
        <v>0</v>
      </c>
      <c r="CO1373" s="214">
        <v>0</v>
      </c>
      <c r="CP1373" s="214">
        <v>0</v>
      </c>
      <c r="CQ1373" s="214">
        <v>0</v>
      </c>
      <c r="CR1373" s="214">
        <v>0</v>
      </c>
      <c r="CS1373" s="214">
        <v>0</v>
      </c>
      <c r="CT1373" s="214">
        <v>0</v>
      </c>
      <c r="CU1373" s="214">
        <v>0</v>
      </c>
      <c r="CV1373" s="237">
        <v>0</v>
      </c>
      <c r="CW1373" s="219"/>
      <c r="CX1373" s="240">
        <v>0</v>
      </c>
      <c r="CY1373" s="214">
        <v>0</v>
      </c>
      <c r="CZ1373" s="214">
        <v>0</v>
      </c>
      <c r="DA1373" s="214">
        <v>0</v>
      </c>
      <c r="DB1373" s="214">
        <v>0</v>
      </c>
      <c r="DC1373" s="214">
        <v>0</v>
      </c>
      <c r="DD1373" s="214">
        <v>0</v>
      </c>
      <c r="DE1373" s="214">
        <v>0</v>
      </c>
      <c r="DF1373" s="214">
        <v>0</v>
      </c>
      <c r="DG1373" s="214">
        <v>0</v>
      </c>
      <c r="DH1373" s="214">
        <v>0</v>
      </c>
      <c r="DI1373" s="214">
        <v>0</v>
      </c>
      <c r="DJ1373" s="214">
        <v>0</v>
      </c>
      <c r="DK1373" s="214">
        <v>0</v>
      </c>
      <c r="DL1373" s="214">
        <v>0</v>
      </c>
      <c r="DM1373" s="214">
        <v>0</v>
      </c>
      <c r="DN1373" s="214">
        <v>0</v>
      </c>
      <c r="DO1373" s="214">
        <v>0</v>
      </c>
      <c r="DP1373" s="214">
        <v>0</v>
      </c>
      <c r="DQ1373" s="243">
        <v>0</v>
      </c>
      <c r="DR1373" s="219"/>
      <c r="DS1373" s="246">
        <v>1</v>
      </c>
      <c r="DT1373" s="214">
        <v>0</v>
      </c>
      <c r="DU1373" s="214">
        <v>4</v>
      </c>
      <c r="DV1373" s="214">
        <v>0</v>
      </c>
      <c r="DW1373" s="214">
        <v>0</v>
      </c>
      <c r="DX1373" s="249">
        <v>0</v>
      </c>
      <c r="DY1373" s="219"/>
      <c r="DZ1373" s="252">
        <v>0</v>
      </c>
      <c r="EA1373" s="214">
        <v>0</v>
      </c>
      <c r="EB1373" s="214">
        <v>0</v>
      </c>
      <c r="EC1373" s="214">
        <v>0</v>
      </c>
      <c r="ED1373" s="214">
        <v>0</v>
      </c>
      <c r="EE1373" s="214">
        <v>0</v>
      </c>
      <c r="EF1373" s="214">
        <v>0</v>
      </c>
      <c r="EG1373" s="214">
        <v>0</v>
      </c>
      <c r="EH1373" s="214">
        <v>0</v>
      </c>
      <c r="EI1373" s="214">
        <v>0</v>
      </c>
      <c r="EJ1373" s="214">
        <v>0</v>
      </c>
      <c r="EK1373" s="255">
        <v>0</v>
      </c>
    </row>
    <row r="1374" spans="1:143">
      <c r="B1374" s="9" t="s">
        <v>25</v>
      </c>
      <c r="C1374" s="116" t="s">
        <v>2001</v>
      </c>
      <c r="D1374" s="116"/>
      <c r="E1374" s="116"/>
      <c r="F1374" s="116" t="s">
        <v>2002</v>
      </c>
      <c r="G1374" s="116" t="s">
        <v>1119</v>
      </c>
      <c r="H1374" s="116" t="s">
        <v>991</v>
      </c>
      <c r="I1374" s="116" t="s">
        <v>992</v>
      </c>
      <c r="J1374" s="120" t="s">
        <v>993</v>
      </c>
      <c r="K1374" s="203"/>
      <c r="L1374" s="206" t="str">
        <f>K1374 * W1374</f>
        <v>0</v>
      </c>
      <c r="M1374" s="206" t="str">
        <f>K1374 * X1374</f>
        <v>0</v>
      </c>
      <c r="N1374" s="206" t="str">
        <f>K1374 * Y1374</f>
        <v>0</v>
      </c>
      <c r="O1374" s="206" t="str">
        <f>K1374 * Z1374</f>
        <v>0</v>
      </c>
      <c r="P1374" s="206" t="str">
        <f>K1374 * AA1374</f>
        <v>0</v>
      </c>
      <c r="Q1374" s="209" t="str">
        <f>K1374 * AB1374</f>
        <v>0</v>
      </c>
      <c r="R1374"/>
      <c r="S1374" s="212">
        <v>0</v>
      </c>
      <c r="T1374" s="215" t="str">
        <f>U1374 + V1374</f>
        <v>0</v>
      </c>
      <c r="U1374" s="215">
        <v>9216</v>
      </c>
      <c r="V1374" s="215" t="str">
        <f>SUM( W1374:AB1374 )</f>
        <v>0</v>
      </c>
      <c r="W1374" s="215" t="str">
        <f>SUM(AI1374:AU1374)</f>
        <v>0</v>
      </c>
      <c r="X1374" s="215" t="str">
        <f>SUM(AW1374:CG1374)</f>
        <v>0</v>
      </c>
      <c r="Y1374" s="215" t="str">
        <f>SUM(CI1374:CV1374)</f>
        <v>0</v>
      </c>
      <c r="Z1374" s="215" t="str">
        <f>SUM(CX1374:DQ1374)</f>
        <v>0</v>
      </c>
      <c r="AA1374" s="215" t="str">
        <f>SUM(DS1374:DX1374)</f>
        <v>0</v>
      </c>
      <c r="AB1374" s="215" t="str">
        <f>SUM(DZ1374:EK1374)</f>
        <v>0</v>
      </c>
      <c r="AC1374" s="218" t="str">
        <f> X1374+AA1374</f>
        <v>0</v>
      </c>
      <c r="AD1374" s="219"/>
      <c r="AE1374" s="219"/>
      <c r="AF1374" s="219"/>
      <c r="AG1374" s="220"/>
      <c r="AH1374" s="219"/>
      <c r="AI1374" s="223">
        <v>0</v>
      </c>
      <c r="AJ1374" s="215">
        <v>0</v>
      </c>
      <c r="AK1374" s="215">
        <v>0</v>
      </c>
      <c r="AL1374" s="215">
        <v>0</v>
      </c>
      <c r="AM1374" s="215">
        <v>0</v>
      </c>
      <c r="AN1374" s="215">
        <v>0</v>
      </c>
      <c r="AO1374" s="215">
        <v>0</v>
      </c>
      <c r="AP1374" s="215">
        <v>0</v>
      </c>
      <c r="AQ1374" s="215">
        <v>0</v>
      </c>
      <c r="AR1374" s="215">
        <v>0</v>
      </c>
      <c r="AS1374" s="215">
        <v>0</v>
      </c>
      <c r="AT1374" s="215">
        <v>0</v>
      </c>
      <c r="AU1374" s="226">
        <v>0</v>
      </c>
      <c r="AV1374" s="219"/>
      <c r="AW1374" s="229">
        <v>0</v>
      </c>
      <c r="AX1374" s="215">
        <v>0</v>
      </c>
      <c r="AY1374" s="215">
        <v>0</v>
      </c>
      <c r="AZ1374" s="215">
        <v>0</v>
      </c>
      <c r="BA1374" s="215">
        <v>0</v>
      </c>
      <c r="BB1374" s="215">
        <v>0</v>
      </c>
      <c r="BC1374" s="215">
        <v>0</v>
      </c>
      <c r="BD1374" s="215">
        <v>0</v>
      </c>
      <c r="BE1374" s="215">
        <v>0</v>
      </c>
      <c r="BF1374" s="215">
        <v>0</v>
      </c>
      <c r="BG1374" s="215">
        <v>0</v>
      </c>
      <c r="BH1374" s="215">
        <v>0</v>
      </c>
      <c r="BI1374" s="215">
        <v>0</v>
      </c>
      <c r="BJ1374" s="215">
        <v>0</v>
      </c>
      <c r="BK1374" s="215">
        <v>0</v>
      </c>
      <c r="BL1374" s="215">
        <v>0</v>
      </c>
      <c r="BM1374" s="215">
        <v>0</v>
      </c>
      <c r="BN1374" s="215">
        <v>0</v>
      </c>
      <c r="BO1374" s="215">
        <v>8</v>
      </c>
      <c r="BP1374" s="215">
        <v>0</v>
      </c>
      <c r="BQ1374" s="215">
        <v>0</v>
      </c>
      <c r="BR1374" s="215">
        <v>0</v>
      </c>
      <c r="BS1374" s="215">
        <v>0</v>
      </c>
      <c r="BT1374" s="215">
        <v>0</v>
      </c>
      <c r="BU1374" s="215">
        <v>0</v>
      </c>
      <c r="BV1374" s="215">
        <v>0</v>
      </c>
      <c r="BW1374" s="215">
        <v>0</v>
      </c>
      <c r="BX1374" s="215">
        <v>0</v>
      </c>
      <c r="BY1374" s="215">
        <v>0</v>
      </c>
      <c r="BZ1374" s="215">
        <v>0</v>
      </c>
      <c r="CA1374" s="215">
        <v>0</v>
      </c>
      <c r="CB1374" s="215">
        <v>0</v>
      </c>
      <c r="CC1374" s="215">
        <v>0</v>
      </c>
      <c r="CD1374" s="215">
        <v>0</v>
      </c>
      <c r="CE1374" s="215">
        <v>0</v>
      </c>
      <c r="CF1374" s="215">
        <v>0</v>
      </c>
      <c r="CG1374" s="232">
        <v>0</v>
      </c>
      <c r="CH1374" s="219"/>
      <c r="CI1374" s="235">
        <v>0</v>
      </c>
      <c r="CJ1374" s="215">
        <v>0</v>
      </c>
      <c r="CK1374" s="215">
        <v>0</v>
      </c>
      <c r="CL1374" s="215">
        <v>0</v>
      </c>
      <c r="CM1374" s="215">
        <v>0</v>
      </c>
      <c r="CN1374" s="215">
        <v>0</v>
      </c>
      <c r="CO1374" s="215">
        <v>0</v>
      </c>
      <c r="CP1374" s="215">
        <v>0</v>
      </c>
      <c r="CQ1374" s="215">
        <v>0</v>
      </c>
      <c r="CR1374" s="215">
        <v>0</v>
      </c>
      <c r="CS1374" s="215">
        <v>0</v>
      </c>
      <c r="CT1374" s="215">
        <v>0</v>
      </c>
      <c r="CU1374" s="215">
        <v>0</v>
      </c>
      <c r="CV1374" s="238">
        <v>0</v>
      </c>
      <c r="CW1374" s="219"/>
      <c r="CX1374" s="241">
        <v>0</v>
      </c>
      <c r="CY1374" s="215">
        <v>0</v>
      </c>
      <c r="CZ1374" s="215">
        <v>0</v>
      </c>
      <c r="DA1374" s="215">
        <v>0</v>
      </c>
      <c r="DB1374" s="215">
        <v>0</v>
      </c>
      <c r="DC1374" s="215">
        <v>0</v>
      </c>
      <c r="DD1374" s="215">
        <v>0</v>
      </c>
      <c r="DE1374" s="215">
        <v>0</v>
      </c>
      <c r="DF1374" s="215">
        <v>0</v>
      </c>
      <c r="DG1374" s="215">
        <v>0</v>
      </c>
      <c r="DH1374" s="215">
        <v>0</v>
      </c>
      <c r="DI1374" s="215">
        <v>0</v>
      </c>
      <c r="DJ1374" s="215">
        <v>0</v>
      </c>
      <c r="DK1374" s="215">
        <v>0</v>
      </c>
      <c r="DL1374" s="215">
        <v>0</v>
      </c>
      <c r="DM1374" s="215">
        <v>0</v>
      </c>
      <c r="DN1374" s="215">
        <v>0</v>
      </c>
      <c r="DO1374" s="215">
        <v>0</v>
      </c>
      <c r="DP1374" s="215">
        <v>0</v>
      </c>
      <c r="DQ1374" s="244">
        <v>0</v>
      </c>
      <c r="DR1374" s="219"/>
      <c r="DS1374" s="247">
        <v>0</v>
      </c>
      <c r="DT1374" s="215">
        <v>0</v>
      </c>
      <c r="DU1374" s="215">
        <v>0</v>
      </c>
      <c r="DV1374" s="215">
        <v>0</v>
      </c>
      <c r="DW1374" s="215">
        <v>0</v>
      </c>
      <c r="DX1374" s="250">
        <v>0</v>
      </c>
      <c r="DY1374" s="219"/>
      <c r="DZ1374" s="253">
        <v>0</v>
      </c>
      <c r="EA1374" s="215">
        <v>0</v>
      </c>
      <c r="EB1374" s="215">
        <v>0</v>
      </c>
      <c r="EC1374" s="215">
        <v>0</v>
      </c>
      <c r="ED1374" s="215">
        <v>0</v>
      </c>
      <c r="EE1374" s="215">
        <v>0</v>
      </c>
      <c r="EF1374" s="215">
        <v>0</v>
      </c>
      <c r="EG1374" s="215">
        <v>0</v>
      </c>
      <c r="EH1374" s="215">
        <v>0</v>
      </c>
      <c r="EI1374" s="215">
        <v>0</v>
      </c>
      <c r="EJ1374" s="215">
        <v>0</v>
      </c>
      <c r="EK1374" s="256">
        <v>0</v>
      </c>
    </row>
    <row r="1375" spans="1:143">
      <c r="B1375" s="1"/>
      <c r="C1375" s="2"/>
      <c r="D1375" s="2"/>
      <c r="E1375" s="2"/>
      <c r="F1375" s="2"/>
      <c r="G1375" s="2"/>
      <c r="H1375" s="2"/>
      <c r="I1375" s="2"/>
      <c r="J1375" s="3"/>
      <c r="K1375" s="10"/>
      <c r="L1375" s="11"/>
      <c r="M1375" s="11"/>
      <c r="N1375" s="11"/>
      <c r="O1375" s="11"/>
      <c r="P1375" s="11"/>
      <c r="Q1375" s="12"/>
      <c r="S1375" s="1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3"/>
      <c r="AI1375" s="13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  <c r="AT1375" s="14"/>
      <c r="AU1375" s="15"/>
      <c r="AW1375" s="16"/>
      <c r="AX1375" s="17"/>
      <c r="AY1375" s="17"/>
      <c r="AZ1375" s="17"/>
      <c r="BA1375" s="17"/>
      <c r="BB1375" s="17"/>
      <c r="BC1375" s="17"/>
      <c r="BD1375" s="17"/>
      <c r="BE1375" s="17"/>
      <c r="BF1375" s="17"/>
      <c r="BG1375" s="17"/>
      <c r="BH1375" s="17"/>
      <c r="BI1375" s="17"/>
      <c r="BJ1375" s="17"/>
      <c r="BK1375" s="17"/>
      <c r="BL1375" s="17"/>
      <c r="BM1375" s="17"/>
      <c r="BN1375" s="17"/>
      <c r="BO1375" s="17"/>
      <c r="BP1375" s="17"/>
      <c r="BQ1375" s="17"/>
      <c r="BR1375" s="17"/>
      <c r="BS1375" s="17"/>
      <c r="BT1375" s="17"/>
      <c r="BU1375" s="17"/>
      <c r="BV1375" s="17"/>
      <c r="BW1375" s="17"/>
      <c r="BX1375" s="17"/>
      <c r="BY1375" s="17"/>
      <c r="BZ1375" s="17"/>
      <c r="CA1375" s="17"/>
      <c r="CB1375" s="17"/>
      <c r="CC1375" s="17"/>
      <c r="CD1375" s="17"/>
      <c r="CE1375" s="17"/>
      <c r="CF1375" s="17"/>
      <c r="CG1375" s="18"/>
      <c r="CI1375" s="19"/>
      <c r="CJ1375" s="20"/>
      <c r="CK1375" s="20"/>
      <c r="CL1375" s="20"/>
      <c r="CM1375" s="20"/>
      <c r="CN1375" s="20"/>
      <c r="CO1375" s="20"/>
      <c r="CP1375" s="20"/>
      <c r="CQ1375" s="20"/>
      <c r="CR1375" s="20"/>
      <c r="CS1375" s="20"/>
      <c r="CT1375" s="20"/>
      <c r="CU1375" s="20"/>
      <c r="CV1375" s="21"/>
      <c r="CX1375" s="22"/>
      <c r="CY1375" s="23"/>
      <c r="CZ1375" s="23"/>
      <c r="DA1375" s="23"/>
      <c r="DB1375" s="23"/>
      <c r="DC1375" s="23"/>
      <c r="DD1375" s="23"/>
      <c r="DE1375" s="23"/>
      <c r="DF1375" s="23"/>
      <c r="DG1375" s="23"/>
      <c r="DH1375" s="23"/>
      <c r="DI1375" s="23"/>
      <c r="DJ1375" s="23"/>
      <c r="DK1375" s="23"/>
      <c r="DL1375" s="23"/>
      <c r="DM1375" s="23"/>
      <c r="DN1375" s="23"/>
      <c r="DO1375" s="23"/>
      <c r="DP1375" s="23"/>
      <c r="DQ1375" s="24"/>
      <c r="DS1375" s="25"/>
      <c r="DT1375" s="26"/>
      <c r="DU1375" s="26"/>
      <c r="DV1375" s="26"/>
      <c r="DW1375" s="26"/>
      <c r="DX1375" s="27"/>
      <c r="DZ1375" s="28"/>
      <c r="EA1375" s="29"/>
      <c r="EB1375" s="29"/>
      <c r="EC1375" s="29"/>
      <c r="ED1375" s="29"/>
      <c r="EE1375" s="29"/>
      <c r="EF1375" s="29"/>
      <c r="EG1375" s="29"/>
      <c r="EH1375" s="29"/>
      <c r="EI1375" s="29"/>
      <c r="EJ1375" s="29"/>
      <c r="EK1375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2003</v>
      </c>
      <c r="C2" t="s">
        <v>2004</v>
      </c>
      <c r="D2" t="s">
        <v>2005</v>
      </c>
      <c r="E2" t="s">
        <v>2006</v>
      </c>
    </row>
    <row r="3" spans="1:5" customHeight="1" ht="10"/>
    <row r="4" spans="1:5">
      <c r="B4" t="s">
        <v>2007</v>
      </c>
      <c r="C4" t="s">
        <v>2008</v>
      </c>
      <c r="D4" t="s">
        <v>2009</v>
      </c>
      <c r="E4" t="s">
        <v>12</v>
      </c>
    </row>
    <row r="5" spans="1:5">
      <c r="B5" t="s">
        <v>2010</v>
      </c>
      <c r="C5" t="s">
        <v>2011</v>
      </c>
      <c r="D5" t="s">
        <v>2012</v>
      </c>
      <c r="E5" t="s">
        <v>12</v>
      </c>
    </row>
    <row r="6" spans="1:5">
      <c r="B6" t="s">
        <v>2013</v>
      </c>
      <c r="C6" t="s">
        <v>2014</v>
      </c>
      <c r="D6" t="s">
        <v>2015</v>
      </c>
      <c r="E6" t="s">
        <v>12</v>
      </c>
    </row>
    <row r="7" spans="1:5">
      <c r="B7" t="s">
        <v>2016</v>
      </c>
      <c r="C7" t="s">
        <v>2017</v>
      </c>
      <c r="D7" t="s">
        <v>2018</v>
      </c>
      <c r="E7" t="s">
        <v>12</v>
      </c>
    </row>
    <row r="8" spans="1:5">
      <c r="B8" t="s">
        <v>2019</v>
      </c>
      <c r="C8" t="s">
        <v>2020</v>
      </c>
      <c r="D8" t="s">
        <v>2021</v>
      </c>
      <c r="E8" t="s">
        <v>12</v>
      </c>
    </row>
    <row r="9" spans="1:5">
      <c r="B9" t="s">
        <v>2022</v>
      </c>
      <c r="C9" t="s">
        <v>2023</v>
      </c>
      <c r="D9" t="s">
        <v>2024</v>
      </c>
      <c r="E9" t="s">
        <v>12</v>
      </c>
    </row>
    <row r="10" spans="1:5">
      <c r="B10" t="s">
        <v>2025</v>
      </c>
      <c r="C10" t="s">
        <v>2026</v>
      </c>
      <c r="D10" t="s">
        <v>2027</v>
      </c>
      <c r="E10" t="s">
        <v>12</v>
      </c>
    </row>
    <row r="11" spans="1:5">
      <c r="B11" t="s">
        <v>2028</v>
      </c>
      <c r="C11" t="s">
        <v>2029</v>
      </c>
      <c r="D11" t="s">
        <v>2030</v>
      </c>
      <c r="E11" t="s">
        <v>12</v>
      </c>
    </row>
    <row r="12" spans="1:5">
      <c r="B12" t="s">
        <v>2031</v>
      </c>
      <c r="C12" t="s">
        <v>2032</v>
      </c>
      <c r="D12" t="s">
        <v>2033</v>
      </c>
      <c r="E12" t="s">
        <v>12</v>
      </c>
    </row>
    <row r="13" spans="1:5">
      <c r="B13" t="s">
        <v>2034</v>
      </c>
      <c r="C13" t="s">
        <v>2035</v>
      </c>
      <c r="D13" t="s">
        <v>2036</v>
      </c>
      <c r="E13" t="s">
        <v>12</v>
      </c>
    </row>
    <row r="14" spans="1:5">
      <c r="B14" t="s">
        <v>2037</v>
      </c>
      <c r="C14" t="s">
        <v>2038</v>
      </c>
      <c r="D14" t="s">
        <v>2039</v>
      </c>
      <c r="E14" t="s">
        <v>12</v>
      </c>
    </row>
    <row r="15" spans="1:5">
      <c r="B15" t="s">
        <v>2040</v>
      </c>
      <c r="C15" t="s">
        <v>2041</v>
      </c>
      <c r="D15" t="s">
        <v>2042</v>
      </c>
      <c r="E15" t="s">
        <v>12</v>
      </c>
    </row>
    <row r="16" spans="1:5">
      <c r="B16" t="s">
        <v>2043</v>
      </c>
      <c r="C16" t="s">
        <v>2044</v>
      </c>
      <c r="D16" t="s">
        <v>2045</v>
      </c>
      <c r="E16" t="s">
        <v>12</v>
      </c>
    </row>
    <row r="17" spans="1:5">
      <c r="B17">
        <v>100</v>
      </c>
      <c r="C17" t="s">
        <v>2046</v>
      </c>
      <c r="D17" t="s">
        <v>2047</v>
      </c>
      <c r="E17" t="s">
        <v>13</v>
      </c>
    </row>
    <row r="18" spans="1:5">
      <c r="B18">
        <v>101</v>
      </c>
      <c r="C18" t="s">
        <v>2048</v>
      </c>
      <c r="D18" t="s">
        <v>2049</v>
      </c>
      <c r="E18" t="s">
        <v>13</v>
      </c>
    </row>
    <row r="19" spans="1:5">
      <c r="B19">
        <v>102</v>
      </c>
      <c r="C19" t="s">
        <v>2050</v>
      </c>
      <c r="D19" t="s">
        <v>2051</v>
      </c>
      <c r="E19" t="s">
        <v>13</v>
      </c>
    </row>
    <row r="20" spans="1:5">
      <c r="B20">
        <v>103</v>
      </c>
      <c r="C20" t="s">
        <v>2052</v>
      </c>
      <c r="D20" t="s">
        <v>2053</v>
      </c>
      <c r="E20" t="s">
        <v>13</v>
      </c>
    </row>
    <row r="21" spans="1:5">
      <c r="B21">
        <v>104</v>
      </c>
      <c r="C21" t="s">
        <v>2054</v>
      </c>
      <c r="D21" t="s">
        <v>2055</v>
      </c>
      <c r="E21" t="s">
        <v>13</v>
      </c>
    </row>
    <row r="22" spans="1:5">
      <c r="B22">
        <v>105</v>
      </c>
      <c r="C22" t="s">
        <v>2056</v>
      </c>
      <c r="D22" t="s">
        <v>2057</v>
      </c>
      <c r="E22" t="s">
        <v>13</v>
      </c>
    </row>
    <row r="23" spans="1:5">
      <c r="B23">
        <v>106</v>
      </c>
      <c r="C23" t="s">
        <v>2058</v>
      </c>
      <c r="D23" t="s">
        <v>2059</v>
      </c>
      <c r="E23" t="s">
        <v>13</v>
      </c>
    </row>
    <row r="24" spans="1:5">
      <c r="B24">
        <v>107</v>
      </c>
      <c r="C24" t="s">
        <v>2060</v>
      </c>
      <c r="D24" t="s">
        <v>2061</v>
      </c>
      <c r="E24" t="s">
        <v>13</v>
      </c>
    </row>
    <row r="25" spans="1:5">
      <c r="B25">
        <v>108</v>
      </c>
      <c r="C25" t="s">
        <v>2062</v>
      </c>
      <c r="D25" t="s">
        <v>2063</v>
      </c>
      <c r="E25" t="s">
        <v>13</v>
      </c>
    </row>
    <row r="26" spans="1:5">
      <c r="B26">
        <v>109</v>
      </c>
      <c r="C26" t="s">
        <v>2064</v>
      </c>
      <c r="D26" t="s">
        <v>2065</v>
      </c>
      <c r="E26" t="s">
        <v>13</v>
      </c>
    </row>
    <row r="27" spans="1:5">
      <c r="B27">
        <v>110</v>
      </c>
      <c r="C27" t="s">
        <v>2066</v>
      </c>
      <c r="D27" t="s">
        <v>2067</v>
      </c>
      <c r="E27" t="s">
        <v>13</v>
      </c>
    </row>
    <row r="28" spans="1:5">
      <c r="B28">
        <v>111</v>
      </c>
      <c r="C28" t="s">
        <v>2068</v>
      </c>
      <c r="D28" t="s">
        <v>2069</v>
      </c>
      <c r="E28" t="s">
        <v>13</v>
      </c>
    </row>
    <row r="29" spans="1:5">
      <c r="B29">
        <v>112</v>
      </c>
      <c r="C29" t="s">
        <v>2070</v>
      </c>
      <c r="D29" t="s">
        <v>2071</v>
      </c>
      <c r="E29" t="s">
        <v>13</v>
      </c>
    </row>
    <row r="30" spans="1:5">
      <c r="B30">
        <v>113</v>
      </c>
      <c r="C30" t="s">
        <v>2072</v>
      </c>
      <c r="D30" t="s">
        <v>2073</v>
      </c>
      <c r="E30" t="s">
        <v>13</v>
      </c>
    </row>
    <row r="31" spans="1:5">
      <c r="B31">
        <v>114</v>
      </c>
      <c r="C31" t="s">
        <v>2074</v>
      </c>
      <c r="D31" t="s">
        <v>2075</v>
      </c>
      <c r="E31" t="s">
        <v>13</v>
      </c>
    </row>
    <row r="32" spans="1:5">
      <c r="B32">
        <v>115</v>
      </c>
      <c r="C32" t="s">
        <v>2076</v>
      </c>
      <c r="D32" t="s">
        <v>2077</v>
      </c>
      <c r="E32" t="s">
        <v>13</v>
      </c>
    </row>
    <row r="33" spans="1:5">
      <c r="B33">
        <v>117</v>
      </c>
      <c r="C33" t="s">
        <v>2078</v>
      </c>
      <c r="D33" t="s">
        <v>2079</v>
      </c>
      <c r="E33" t="s">
        <v>13</v>
      </c>
    </row>
    <row r="34" spans="1:5">
      <c r="B34">
        <v>118</v>
      </c>
      <c r="C34" t="s">
        <v>2080</v>
      </c>
      <c r="D34" t="s">
        <v>2081</v>
      </c>
      <c r="E34" t="s">
        <v>13</v>
      </c>
    </row>
    <row r="35" spans="1:5">
      <c r="B35">
        <v>119</v>
      </c>
      <c r="C35" t="s">
        <v>2082</v>
      </c>
      <c r="D35" t="s">
        <v>2083</v>
      </c>
      <c r="E35" t="s">
        <v>13</v>
      </c>
    </row>
    <row r="36" spans="1:5">
      <c r="B36">
        <v>120</v>
      </c>
      <c r="C36" t="s">
        <v>2084</v>
      </c>
      <c r="D36" t="s">
        <v>2085</v>
      </c>
      <c r="E36" t="s">
        <v>13</v>
      </c>
    </row>
    <row r="37" spans="1:5">
      <c r="B37">
        <v>121</v>
      </c>
      <c r="C37" t="s">
        <v>2086</v>
      </c>
      <c r="D37" t="s">
        <v>2087</v>
      </c>
      <c r="E37" t="s">
        <v>13</v>
      </c>
    </row>
    <row r="38" spans="1:5">
      <c r="B38">
        <v>122</v>
      </c>
      <c r="C38" t="s">
        <v>2088</v>
      </c>
      <c r="D38" t="s">
        <v>2089</v>
      </c>
      <c r="E38" t="s">
        <v>13</v>
      </c>
    </row>
    <row r="39" spans="1:5">
      <c r="B39">
        <v>123</v>
      </c>
      <c r="C39" t="s">
        <v>2090</v>
      </c>
      <c r="D39" t="s">
        <v>2091</v>
      </c>
      <c r="E39" t="s">
        <v>13</v>
      </c>
    </row>
    <row r="40" spans="1:5">
      <c r="B40">
        <v>124</v>
      </c>
      <c r="C40" t="s">
        <v>2092</v>
      </c>
      <c r="D40" t="s">
        <v>2093</v>
      </c>
      <c r="E40" t="s">
        <v>13</v>
      </c>
    </row>
    <row r="41" spans="1:5">
      <c r="B41">
        <v>125</v>
      </c>
      <c r="C41" t="s">
        <v>2094</v>
      </c>
      <c r="D41" t="s">
        <v>2095</v>
      </c>
      <c r="E41" t="s">
        <v>13</v>
      </c>
    </row>
    <row r="42" spans="1:5">
      <c r="B42">
        <v>126</v>
      </c>
      <c r="C42" t="s">
        <v>2096</v>
      </c>
      <c r="D42" t="s">
        <v>2097</v>
      </c>
      <c r="E42" t="s">
        <v>13</v>
      </c>
    </row>
    <row r="43" spans="1:5">
      <c r="B43">
        <v>127</v>
      </c>
      <c r="C43" t="s">
        <v>2098</v>
      </c>
      <c r="D43" t="s">
        <v>2099</v>
      </c>
      <c r="E43" t="s">
        <v>13</v>
      </c>
    </row>
    <row r="44" spans="1:5">
      <c r="B44">
        <v>128</v>
      </c>
      <c r="C44" t="s">
        <v>2100</v>
      </c>
      <c r="D44" t="s">
        <v>2101</v>
      </c>
      <c r="E44" t="s">
        <v>13</v>
      </c>
    </row>
    <row r="45" spans="1:5">
      <c r="B45">
        <v>129</v>
      </c>
      <c r="C45" t="s">
        <v>2102</v>
      </c>
      <c r="D45" t="s">
        <v>2103</v>
      </c>
      <c r="E45" t="s">
        <v>13</v>
      </c>
    </row>
    <row r="46" spans="1:5">
      <c r="B46">
        <v>130</v>
      </c>
      <c r="C46" t="s">
        <v>2104</v>
      </c>
      <c r="D46" t="s">
        <v>2105</v>
      </c>
      <c r="E46" t="s">
        <v>13</v>
      </c>
    </row>
    <row r="47" spans="1:5">
      <c r="B47">
        <v>131</v>
      </c>
      <c r="C47" t="s">
        <v>2106</v>
      </c>
      <c r="D47" t="s">
        <v>2107</v>
      </c>
      <c r="E47" t="s">
        <v>13</v>
      </c>
    </row>
    <row r="48" spans="1:5">
      <c r="B48">
        <v>132</v>
      </c>
      <c r="C48" t="s">
        <v>2108</v>
      </c>
      <c r="D48" t="s">
        <v>2109</v>
      </c>
      <c r="E48" t="s">
        <v>13</v>
      </c>
    </row>
    <row r="49" spans="1:5">
      <c r="B49">
        <v>133</v>
      </c>
      <c r="C49" t="s">
        <v>2110</v>
      </c>
      <c r="D49" t="s">
        <v>2111</v>
      </c>
      <c r="E49" t="s">
        <v>13</v>
      </c>
    </row>
    <row r="50" spans="1:5">
      <c r="B50">
        <v>134</v>
      </c>
      <c r="C50" t="s">
        <v>2112</v>
      </c>
      <c r="D50" t="s">
        <v>2113</v>
      </c>
      <c r="E50" t="s">
        <v>13</v>
      </c>
    </row>
    <row r="51" spans="1:5">
      <c r="B51">
        <v>135</v>
      </c>
      <c r="C51" t="s">
        <v>2114</v>
      </c>
      <c r="D51" t="s">
        <v>2115</v>
      </c>
      <c r="E51" t="s">
        <v>13</v>
      </c>
    </row>
    <row r="52" spans="1:5">
      <c r="B52">
        <v>136</v>
      </c>
      <c r="C52" t="s">
        <v>2116</v>
      </c>
      <c r="D52" t="s">
        <v>2117</v>
      </c>
      <c r="E52" t="s">
        <v>13</v>
      </c>
    </row>
    <row r="53" spans="1:5">
      <c r="B53">
        <v>137</v>
      </c>
      <c r="C53" t="s">
        <v>2118</v>
      </c>
      <c r="D53" t="s">
        <v>2119</v>
      </c>
      <c r="E53" t="s">
        <v>13</v>
      </c>
    </row>
    <row r="54" spans="1:5">
      <c r="B54">
        <v>201</v>
      </c>
      <c r="C54" t="s">
        <v>2120</v>
      </c>
      <c r="D54" t="s">
        <v>2121</v>
      </c>
      <c r="E54" t="s">
        <v>34</v>
      </c>
    </row>
    <row r="55" spans="1:5">
      <c r="B55">
        <v>202</v>
      </c>
      <c r="C55" t="s">
        <v>2122</v>
      </c>
      <c r="D55" t="s">
        <v>2123</v>
      </c>
      <c r="E55" t="s">
        <v>34</v>
      </c>
    </row>
    <row r="56" spans="1:5">
      <c r="B56">
        <v>203</v>
      </c>
      <c r="C56" t="s">
        <v>2124</v>
      </c>
      <c r="D56" t="s">
        <v>2125</v>
      </c>
      <c r="E56" t="s">
        <v>34</v>
      </c>
    </row>
    <row r="57" spans="1:5">
      <c r="B57">
        <v>204</v>
      </c>
      <c r="C57" t="s">
        <v>2126</v>
      </c>
      <c r="D57" t="s">
        <v>2127</v>
      </c>
      <c r="E57" t="s">
        <v>34</v>
      </c>
    </row>
    <row r="58" spans="1:5">
      <c r="B58">
        <v>205</v>
      </c>
      <c r="C58" t="s">
        <v>2128</v>
      </c>
      <c r="D58" t="s">
        <v>2129</v>
      </c>
      <c r="E58" t="s">
        <v>34</v>
      </c>
    </row>
    <row r="59" spans="1:5">
      <c r="B59">
        <v>206</v>
      </c>
      <c r="C59" t="s">
        <v>2086</v>
      </c>
      <c r="D59" t="s">
        <v>2130</v>
      </c>
      <c r="E59" t="s">
        <v>34</v>
      </c>
    </row>
    <row r="60" spans="1:5">
      <c r="B60">
        <v>207</v>
      </c>
      <c r="C60" t="s">
        <v>2058</v>
      </c>
      <c r="D60" t="s">
        <v>2131</v>
      </c>
      <c r="E60" t="s">
        <v>34</v>
      </c>
    </row>
    <row r="61" spans="1:5">
      <c r="B61">
        <v>208</v>
      </c>
      <c r="C61" t="s">
        <v>2132</v>
      </c>
      <c r="D61" t="s">
        <v>2133</v>
      </c>
      <c r="E61" t="s">
        <v>34</v>
      </c>
    </row>
    <row r="62" spans="1:5">
      <c r="B62">
        <v>209</v>
      </c>
      <c r="C62" t="s">
        <v>2134</v>
      </c>
      <c r="D62" t="s">
        <v>2135</v>
      </c>
      <c r="E62" t="s">
        <v>34</v>
      </c>
    </row>
    <row r="63" spans="1:5">
      <c r="B63">
        <v>210</v>
      </c>
      <c r="C63" t="s">
        <v>2136</v>
      </c>
      <c r="D63" t="s">
        <v>2137</v>
      </c>
      <c r="E63" t="s">
        <v>34</v>
      </c>
    </row>
    <row r="64" spans="1:5">
      <c r="B64">
        <v>212</v>
      </c>
      <c r="C64" t="s">
        <v>2138</v>
      </c>
      <c r="D64" t="s">
        <v>2139</v>
      </c>
      <c r="E64" t="s">
        <v>34</v>
      </c>
    </row>
    <row r="65" spans="1:5">
      <c r="B65">
        <v>213</v>
      </c>
      <c r="C65" t="s">
        <v>2140</v>
      </c>
      <c r="D65" t="s">
        <v>2036</v>
      </c>
      <c r="E65" t="s">
        <v>34</v>
      </c>
    </row>
    <row r="66" spans="1:5">
      <c r="B66">
        <v>214</v>
      </c>
      <c r="C66" t="s">
        <v>2141</v>
      </c>
      <c r="D66" t="s">
        <v>2142</v>
      </c>
      <c r="E66" t="s">
        <v>34</v>
      </c>
    </row>
    <row r="67" spans="1:5">
      <c r="B67">
        <v>215</v>
      </c>
      <c r="C67" t="s">
        <v>2143</v>
      </c>
      <c r="D67" t="s">
        <v>2077</v>
      </c>
      <c r="E67" t="s">
        <v>34</v>
      </c>
    </row>
    <row r="68" spans="1:5">
      <c r="B68">
        <v>300</v>
      </c>
      <c r="C68" t="s">
        <v>2144</v>
      </c>
      <c r="D68" t="s">
        <v>2145</v>
      </c>
      <c r="E68" t="s">
        <v>36</v>
      </c>
    </row>
    <row r="69" spans="1:5">
      <c r="B69">
        <v>301</v>
      </c>
      <c r="C69" t="s">
        <v>2146</v>
      </c>
      <c r="D69" t="s">
        <v>2147</v>
      </c>
      <c r="E69" t="s">
        <v>36</v>
      </c>
    </row>
    <row r="70" spans="1:5">
      <c r="B70">
        <v>302</v>
      </c>
      <c r="C70" t="s">
        <v>2023</v>
      </c>
      <c r="D70" t="s">
        <v>2148</v>
      </c>
      <c r="E70" t="s">
        <v>36</v>
      </c>
    </row>
    <row r="71" spans="1:5">
      <c r="B71">
        <v>303</v>
      </c>
      <c r="C71" t="s">
        <v>2149</v>
      </c>
      <c r="D71" t="s">
        <v>2150</v>
      </c>
      <c r="E71" t="s">
        <v>36</v>
      </c>
    </row>
    <row r="72" spans="1:5">
      <c r="B72">
        <v>304</v>
      </c>
      <c r="C72" t="s">
        <v>2151</v>
      </c>
      <c r="D72" t="s">
        <v>2152</v>
      </c>
      <c r="E72" t="s">
        <v>36</v>
      </c>
    </row>
    <row r="73" spans="1:5">
      <c r="B73">
        <v>305</v>
      </c>
      <c r="C73" t="s">
        <v>2153</v>
      </c>
      <c r="D73" t="s">
        <v>2154</v>
      </c>
      <c r="E73" t="s">
        <v>36</v>
      </c>
    </row>
    <row r="74" spans="1:5">
      <c r="B74">
        <v>306</v>
      </c>
      <c r="C74" t="s">
        <v>2155</v>
      </c>
      <c r="D74" t="s">
        <v>2156</v>
      </c>
      <c r="E74" t="s">
        <v>36</v>
      </c>
    </row>
    <row r="75" spans="1:5">
      <c r="B75">
        <v>307</v>
      </c>
      <c r="C75" t="s">
        <v>2157</v>
      </c>
      <c r="D75" t="s">
        <v>2158</v>
      </c>
      <c r="E75" t="s">
        <v>36</v>
      </c>
    </row>
    <row r="76" spans="1:5">
      <c r="B76">
        <v>308</v>
      </c>
      <c r="C76" t="s">
        <v>2159</v>
      </c>
      <c r="D76" t="s">
        <v>2160</v>
      </c>
      <c r="E76" t="s">
        <v>36</v>
      </c>
    </row>
    <row r="77" spans="1:5">
      <c r="B77">
        <v>309</v>
      </c>
      <c r="C77" t="s">
        <v>2161</v>
      </c>
      <c r="D77" t="s">
        <v>2162</v>
      </c>
      <c r="E77" t="s">
        <v>36</v>
      </c>
    </row>
    <row r="78" spans="1:5">
      <c r="B78">
        <v>310</v>
      </c>
      <c r="C78" t="s">
        <v>2114</v>
      </c>
      <c r="D78" t="s">
        <v>2163</v>
      </c>
      <c r="E78" t="s">
        <v>36</v>
      </c>
    </row>
    <row r="79" spans="1:5">
      <c r="B79">
        <v>311</v>
      </c>
      <c r="C79" t="s">
        <v>2066</v>
      </c>
      <c r="D79" t="s">
        <v>2067</v>
      </c>
      <c r="E79" t="s">
        <v>36</v>
      </c>
    </row>
    <row r="80" spans="1:5">
      <c r="B80">
        <v>312</v>
      </c>
      <c r="C80" t="s">
        <v>2164</v>
      </c>
      <c r="D80" t="s">
        <v>2164</v>
      </c>
      <c r="E80" t="s">
        <v>36</v>
      </c>
    </row>
    <row r="81" spans="1:5">
      <c r="B81">
        <v>313</v>
      </c>
      <c r="C81" t="s">
        <v>2165</v>
      </c>
      <c r="D81" t="s">
        <v>2166</v>
      </c>
      <c r="E81" t="s">
        <v>36</v>
      </c>
    </row>
    <row r="82" spans="1:5">
      <c r="B82">
        <v>314</v>
      </c>
      <c r="C82" t="s">
        <v>2167</v>
      </c>
      <c r="D82" t="s">
        <v>2168</v>
      </c>
      <c r="E82" t="s">
        <v>36</v>
      </c>
    </row>
    <row r="83" spans="1:5">
      <c r="B83">
        <v>315</v>
      </c>
      <c r="C83" t="s">
        <v>2169</v>
      </c>
      <c r="D83" t="s">
        <v>2170</v>
      </c>
      <c r="E83" t="s">
        <v>36</v>
      </c>
    </row>
    <row r="84" spans="1:5">
      <c r="B84">
        <v>316</v>
      </c>
      <c r="C84" t="s">
        <v>2171</v>
      </c>
      <c r="D84" t="s">
        <v>2172</v>
      </c>
      <c r="E84" t="s">
        <v>36</v>
      </c>
    </row>
    <row r="85" spans="1:5">
      <c r="B85">
        <v>317</v>
      </c>
      <c r="C85" t="s">
        <v>2173</v>
      </c>
      <c r="D85" t="s">
        <v>2173</v>
      </c>
      <c r="E85" t="s">
        <v>36</v>
      </c>
    </row>
    <row r="86" spans="1:5">
      <c r="B86">
        <v>318</v>
      </c>
      <c r="C86" t="s">
        <v>15</v>
      </c>
      <c r="D86" t="s">
        <v>2174</v>
      </c>
      <c r="E86" t="s">
        <v>36</v>
      </c>
    </row>
    <row r="87" spans="1:5">
      <c r="B87">
        <v>319</v>
      </c>
      <c r="C87" t="s">
        <v>2175</v>
      </c>
      <c r="D87" t="s">
        <v>2176</v>
      </c>
      <c r="E87" t="s">
        <v>36</v>
      </c>
    </row>
    <row r="88" spans="1:5">
      <c r="B88">
        <v>401</v>
      </c>
      <c r="C88" t="s">
        <v>2177</v>
      </c>
      <c r="D88" t="s">
        <v>2178</v>
      </c>
      <c r="E88" t="s">
        <v>39</v>
      </c>
    </row>
    <row r="89" spans="1:5">
      <c r="B89">
        <v>402</v>
      </c>
      <c r="C89" t="s">
        <v>2179</v>
      </c>
      <c r="D89" t="s">
        <v>2180</v>
      </c>
      <c r="E89" t="s">
        <v>14</v>
      </c>
    </row>
    <row r="90" spans="1:5">
      <c r="B90">
        <v>403</v>
      </c>
      <c r="C90" t="s">
        <v>2181</v>
      </c>
      <c r="D90" t="s">
        <v>2182</v>
      </c>
      <c r="E90" t="s">
        <v>14</v>
      </c>
    </row>
    <row r="91" spans="1:5">
      <c r="B91">
        <v>404</v>
      </c>
      <c r="C91" t="s">
        <v>2183</v>
      </c>
      <c r="D91" t="s">
        <v>2184</v>
      </c>
      <c r="E91" t="s">
        <v>39</v>
      </c>
    </row>
    <row r="92" spans="1:5">
      <c r="B92">
        <v>405</v>
      </c>
      <c r="C92" t="s">
        <v>2185</v>
      </c>
      <c r="D92" t="s">
        <v>2186</v>
      </c>
      <c r="E92" t="s">
        <v>39</v>
      </c>
    </row>
    <row r="93" spans="1:5">
      <c r="B93">
        <v>406</v>
      </c>
      <c r="C93" t="s">
        <v>2187</v>
      </c>
      <c r="D93" t="s">
        <v>2188</v>
      </c>
      <c r="E93" t="s">
        <v>39</v>
      </c>
    </row>
    <row r="94" spans="1:5">
      <c r="B94">
        <v>407</v>
      </c>
      <c r="C94" t="s">
        <v>2189</v>
      </c>
      <c r="D94" t="s">
        <v>2190</v>
      </c>
      <c r="E94" t="s">
        <v>39</v>
      </c>
    </row>
    <row r="95" spans="1:5">
      <c r="B95">
        <v>408</v>
      </c>
      <c r="C95" t="s">
        <v>2191</v>
      </c>
      <c r="D95" t="s">
        <v>2192</v>
      </c>
      <c r="E95" t="s">
        <v>14</v>
      </c>
    </row>
    <row r="96" spans="1:5">
      <c r="B96">
        <v>409</v>
      </c>
      <c r="C96" t="s">
        <v>2193</v>
      </c>
      <c r="D96" t="s">
        <v>2194</v>
      </c>
      <c r="E96" t="s">
        <v>39</v>
      </c>
    </row>
    <row r="97" spans="1:5">
      <c r="B97">
        <v>410</v>
      </c>
      <c r="C97" t="s">
        <v>2195</v>
      </c>
      <c r="D97" t="s">
        <v>2196</v>
      </c>
      <c r="E97" t="s">
        <v>39</v>
      </c>
    </row>
    <row r="98" spans="1:5">
      <c r="B98">
        <v>411</v>
      </c>
      <c r="C98" t="s">
        <v>2197</v>
      </c>
      <c r="D98" t="s">
        <v>2198</v>
      </c>
      <c r="E98" t="s">
        <v>39</v>
      </c>
    </row>
    <row r="99" spans="1:5">
      <c r="B99">
        <v>412</v>
      </c>
      <c r="C99" t="s">
        <v>2106</v>
      </c>
      <c r="D99" t="s">
        <v>2106</v>
      </c>
      <c r="E99" t="s">
        <v>14</v>
      </c>
    </row>
    <row r="100" spans="1:5">
      <c r="B100">
        <v>413</v>
      </c>
      <c r="C100" t="s">
        <v>2104</v>
      </c>
      <c r="D100" t="s">
        <v>2104</v>
      </c>
      <c r="E100" t="s">
        <v>14</v>
      </c>
    </row>
    <row r="101" spans="1:5">
      <c r="B101">
        <v>414</v>
      </c>
      <c r="C101" t="s">
        <v>2199</v>
      </c>
      <c r="D101" t="s">
        <v>2199</v>
      </c>
      <c r="E101" t="s">
        <v>14</v>
      </c>
    </row>
    <row r="102" spans="1:5">
      <c r="B102">
        <v>415</v>
      </c>
      <c r="C102" t="s">
        <v>2200</v>
      </c>
      <c r="D102" t="s">
        <v>2200</v>
      </c>
      <c r="E102" t="s">
        <v>39</v>
      </c>
    </row>
    <row r="103" spans="1:5">
      <c r="B103">
        <v>416</v>
      </c>
      <c r="C103" t="s">
        <v>2201</v>
      </c>
      <c r="D103" t="s">
        <v>2201</v>
      </c>
      <c r="E103" t="s">
        <v>39</v>
      </c>
    </row>
    <row r="104" spans="1:5">
      <c r="B104">
        <v>500</v>
      </c>
      <c r="C104" t="s">
        <v>2202</v>
      </c>
      <c r="D104" t="s">
        <v>2203</v>
      </c>
      <c r="E104" t="s">
        <v>39</v>
      </c>
    </row>
    <row r="105" spans="1:5">
      <c r="B105" s="323">
        <v>501</v>
      </c>
      <c r="C105" t="s">
        <v>2204</v>
      </c>
      <c r="D105" t="s">
        <v>2205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2020-04-02T06:11:28+01:00</dcterms:created>
  <dcterms:modified xsi:type="dcterms:W3CDTF">2020-04-02T06:11:28+01:00</dcterms:modified>
  <dc:title>Untitled Spreadsheet</dc:title>
  <dc:description/>
  <dc:subject/>
  <cp:keywords/>
  <cp:category/>
</cp:coreProperties>
</file>