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<sst xmlns="http://schemas.openxmlformats.org/spreadsheetml/2006/main" uniqueCount="2044">
  <si>
    <t>Control PPM in TBKK process.</t>
  </si>
  <si>
    <t>DEFECT  WEEKLY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</si>
  <si>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</si>
  <si>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</si>
  <si>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</si>
  <si>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</si>
  <si>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</si>
  <si>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</si>
  <si>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</si>
  <si>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</si>
  <si>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</si>
  <si>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</si>
  <si>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</si>
  <si>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</si>
  <si>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</si>
  <si>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</si>
  <si>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</si>
  <si>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August to 30 August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</si>
  <si>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</si>
  <si>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</si>
  <si>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</si>
  <si>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</si>
  <si>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</si>
  <si>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</si>
  <si>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</si>
  <si>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</si>
  <si>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31-08-2019</t>
  </si>
  <si>
    <t>None</t>
  </si>
  <si>
    <t>DEFECT OF AUGUST-2019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</si>
  <si>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</si>
  <si>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</si>
  <si>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</si>
  <si>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</si>
  <si>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</si>
  <si>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</si>
  <si>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</si>
  <si>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</si>
  <si>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</si>
  <si>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</si>
  <si>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</si>
  <si>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</si>
  <si>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</si>
  <si>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</si>
  <si>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</si>
  <si>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</si>
  <si>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</si>
  <si>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</si>
  <si>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</si>
  <si>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</si>
  <si>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</si>
  <si>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</si>
  <si>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</si>
  <si>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</si>
  <si>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</si>
  <si>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</si>
  <si>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</si>
  <si>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</si>
  <si>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</si>
  <si>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</si>
  <si>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</si>
  <si>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</si>
  <si>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</si>
  <si>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</si>
  <si>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</si>
  <si>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</si>
  <si>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</si>
  <si>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</si>
  <si>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</si>
  <si>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</si>
  <si>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</si>
  <si>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</si>
  <si>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</si>
  <si>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</si>
  <si>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</si>
  <si>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1132A050</t>
  </si>
  <si>
    <t>BUSHING IDLER GEAR</t>
  </si>
  <si>
    <t>G-CAR(4N15)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</si>
  <si>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</si>
  <si>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</si>
  <si>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</si>
  <si>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</si>
  <si>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</si>
  <si>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</si>
  <si>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</si>
  <si>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MD174581-S</t>
  </si>
  <si>
    <t>MD174582</t>
  </si>
  <si>
    <t>GEAR OIL PUMP DRIVEN</t>
  </si>
  <si>
    <t>MD174582-S</t>
  </si>
  <si>
    <t>MD343565</t>
  </si>
  <si>
    <t>OIL SEAL</t>
  </si>
  <si>
    <t>MD346551-RM</t>
  </si>
  <si>
    <t>COVER OIL PUMP</t>
  </si>
  <si>
    <t>D20220</t>
  </si>
  <si>
    <t>MMTH</t>
  </si>
  <si>
    <t>1125A111</t>
  </si>
  <si>
    <t>BUSHING  IDLER LH GEAR SEMI</t>
  </si>
  <si>
    <t>4M4X</t>
  </si>
  <si>
    <t>MD145018-S</t>
  </si>
  <si>
    <t>D20410</t>
  </si>
  <si>
    <t>MTA</t>
  </si>
  <si>
    <t>49177-29100</t>
  </si>
  <si>
    <t>CAP  SEALING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</si>
  <si>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</si>
  <si>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</si>
  <si>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</si>
  <si>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</si>
  <si>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</si>
  <si>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</si>
  <si>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</si>
  <si>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</si>
  <si>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</si>
  <si>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6C526-1911-1-P20</t>
  </si>
  <si>
    <t>FORK  DIFF. LOCK SHIFT</t>
  </si>
  <si>
    <t>6C526-1911-1-P30</t>
  </si>
  <si>
    <t>6C526-1911-1-RM</t>
  </si>
  <si>
    <t>KL999-1812-3-RM</t>
  </si>
  <si>
    <t>FORK 1 SHIFT</t>
  </si>
  <si>
    <t>PEM1408</t>
  </si>
  <si>
    <t>KL999-1812-4-P20</t>
  </si>
  <si>
    <t>FORK  1 SHIFT</t>
  </si>
  <si>
    <t>KL999-1822-3-RM</t>
  </si>
  <si>
    <t>FORK 2 SHIFT</t>
  </si>
  <si>
    <t>KL999-1832-3-RM</t>
  </si>
  <si>
    <t>FORK 3 SHIFT</t>
  </si>
  <si>
    <t>KL999-1842-3-RM</t>
  </si>
  <si>
    <t>FORK 4 SHIFT</t>
  </si>
  <si>
    <t>TC432-2352-1-RM</t>
  </si>
  <si>
    <t>FORK  SHIFT 3-4</t>
  </si>
  <si>
    <t>E40-C</t>
  </si>
  <si>
    <t>TC682-1472-1</t>
  </si>
  <si>
    <t>FORK  (CLUTCH RELEASE)</t>
  </si>
  <si>
    <t>E50B</t>
  </si>
  <si>
    <t>TC682-1472-1-RM</t>
  </si>
  <si>
    <t>E50</t>
  </si>
  <si>
    <t>TC682-5450-1-P20</t>
  </si>
  <si>
    <t>FORK  SHIFT(RANGE)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</si>
  <si>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</si>
  <si>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</si>
  <si>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</si>
  <si>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</si>
  <si>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</si>
  <si>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</si>
  <si>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</si>
  <si>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</si>
  <si>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L144-00370</t>
  </si>
  <si>
    <t>STRAINER ASSY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</si>
  <si>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</si>
  <si>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</si>
  <si>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</si>
  <si>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</si>
  <si>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</si>
  <si>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</si>
  <si>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</si>
  <si>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</si>
  <si>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</si>
  <si>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</si>
  <si>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</si>
  <si>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</si>
  <si>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</si>
  <si>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</si>
  <si>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</si>
  <si>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</si>
  <si>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</si>
  <si>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</si>
  <si>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</si>
  <si>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</si>
  <si>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</si>
  <si>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</si>
  <si>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SEALING</t>
  </si>
  <si>
    <t>J199-19920</t>
  </si>
  <si>
    <t>GASKET; WATER PUMP</t>
  </si>
  <si>
    <t>IAFM+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</si>
  <si>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</si>
  <si>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</si>
  <si>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</si>
  <si>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</si>
  <si>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</si>
  <si>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</si>
  <si>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</si>
  <si>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</si>
  <si>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</si>
  <si>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</si>
  <si>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</si>
  <si>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</si>
  <si>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</si>
  <si>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</si>
  <si>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</si>
  <si>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</si>
  <si>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</si>
  <si>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</si>
  <si>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</si>
  <si>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L40170</t>
  </si>
  <si>
    <t>EETL</t>
  </si>
  <si>
    <t>897080-6910</t>
  </si>
  <si>
    <t>SEAL UNIT</t>
  </si>
  <si>
    <t>4JA1</t>
  </si>
  <si>
    <t>C21A026-0002</t>
  </si>
  <si>
    <t>4D56 (W/P)</t>
  </si>
  <si>
    <t>J117-00960</t>
  </si>
  <si>
    <t>4M4,4JJ1 (W/P)</t>
  </si>
  <si>
    <t>J117-00962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</si>
  <si>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</si>
  <si>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</si>
  <si>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</si>
  <si>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</si>
  <si>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</si>
  <si>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</si>
  <si>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</si>
  <si>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</si>
  <si>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</si>
  <si>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</si>
  <si>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</si>
  <si>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</si>
  <si>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</si>
  <si>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B231-00111</t>
  </si>
  <si>
    <t>BOOT</t>
  </si>
  <si>
    <t>DEMIO</t>
  </si>
  <si>
    <t>G231-06530</t>
  </si>
  <si>
    <t>254, 270,3E00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</si>
  <si>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</si>
  <si>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</si>
  <si>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</si>
  <si>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</si>
  <si>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</si>
  <si>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</si>
  <si>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</si>
  <si>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</si>
  <si>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</si>
  <si>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1130A230-RM</t>
  </si>
  <si>
    <t>GEAR  SUPPLY PUMP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</si>
  <si>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</si>
  <si>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</si>
  <si>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</si>
  <si>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</si>
  <si>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</si>
  <si>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</si>
  <si>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</si>
  <si>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</si>
  <si>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</si>
  <si>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</si>
  <si>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</si>
  <si>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</si>
  <si>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</si>
  <si>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</si>
  <si>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</si>
  <si>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</si>
  <si>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</si>
  <si>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</si>
  <si>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</si>
  <si>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</si>
  <si>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</si>
  <si>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</si>
  <si>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</si>
  <si>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J113-03000</t>
  </si>
  <si>
    <t>BEARING</t>
  </si>
  <si>
    <t>D73A</t>
  </si>
  <si>
    <t>J113-05650</t>
  </si>
  <si>
    <t>4G1E (W/P)</t>
  </si>
  <si>
    <t>J113-06600</t>
  </si>
  <si>
    <t>L40240</t>
  </si>
  <si>
    <t>KBY</t>
  </si>
  <si>
    <t>09246-08002</t>
  </si>
  <si>
    <t>PLUG</t>
  </si>
  <si>
    <t>L40250</t>
  </si>
  <si>
    <t>KDT</t>
  </si>
  <si>
    <t>6C526-1812-2-P10</t>
  </si>
  <si>
    <t>6C526-1814-2-P10</t>
  </si>
  <si>
    <t>6C526-1911-1-P10</t>
  </si>
  <si>
    <t>KL999-1812-4-P10</t>
  </si>
  <si>
    <t>KL999-1822-4-P10</t>
  </si>
  <si>
    <t>FORK  2 SHIFT</t>
  </si>
  <si>
    <t>KL999-1822-4-P20</t>
  </si>
  <si>
    <t>KL999-1832-4-P10</t>
  </si>
  <si>
    <t>FORK  3 SHIFT</t>
  </si>
  <si>
    <t>KL999-1832-4-P20</t>
  </si>
  <si>
    <t>KL999-1842-3-P10</t>
  </si>
  <si>
    <t>FORK  4 SHIFT</t>
  </si>
  <si>
    <t>KL999-1842-3-P20</t>
  </si>
  <si>
    <t>TC422-2411-2-P10</t>
  </si>
  <si>
    <t>TC422-2411-2-P20</t>
  </si>
  <si>
    <t>TC620-2461-1-P10</t>
  </si>
  <si>
    <t>FORK  SHIFT(PTO)</t>
  </si>
  <si>
    <t>TC620-2461-1-P20</t>
  </si>
  <si>
    <t>TC682-5450-1-P10</t>
  </si>
  <si>
    <t>L40260</t>
  </si>
  <si>
    <t>KKFT</t>
  </si>
  <si>
    <t>J123-05600</t>
  </si>
  <si>
    <t>FLANGE</t>
  </si>
  <si>
    <t>ED-VE</t>
  </si>
  <si>
    <t>L120-01700</t>
  </si>
  <si>
    <t>4JA1OP</t>
  </si>
  <si>
    <t>L120-01700-SK</t>
  </si>
  <si>
    <t>L322-03220</t>
  </si>
  <si>
    <t>ROTOR; OUTER</t>
  </si>
  <si>
    <t>D138</t>
  </si>
  <si>
    <t>MD149743</t>
  </si>
  <si>
    <t>SLEEVE</t>
  </si>
  <si>
    <t>WL51-10-305</t>
  </si>
  <si>
    <t>PLUG-OIL CONTROL</t>
  </si>
  <si>
    <t>J97M/U</t>
  </si>
  <si>
    <t>L40280</t>
  </si>
  <si>
    <t>KTH</t>
  </si>
  <si>
    <t>17414-58M00</t>
  </si>
  <si>
    <t>SEAT WATER PUMP</t>
  </si>
  <si>
    <t>894235-5671</t>
  </si>
  <si>
    <t>PLUNGER  RELIEF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</si>
  <si>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</si>
  <si>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</si>
  <si>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</si>
  <si>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</si>
  <si>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</si>
  <si>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</si>
  <si>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</si>
  <si>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</si>
  <si>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J115-12030</t>
  </si>
  <si>
    <t>4M41</t>
  </si>
  <si>
    <t>J115-12900</t>
  </si>
  <si>
    <t>P772</t>
  </si>
  <si>
    <t>J115-21800</t>
  </si>
  <si>
    <t>J115-21820</t>
  </si>
  <si>
    <t>J123-00840</t>
  </si>
  <si>
    <t>J123-05000</t>
  </si>
  <si>
    <t>CENTER</t>
  </si>
  <si>
    <t>J123-08210</t>
  </si>
  <si>
    <t>J123-09100</t>
  </si>
  <si>
    <t>4G6</t>
  </si>
  <si>
    <t>J123-09200</t>
  </si>
  <si>
    <t>4JH1</t>
  </si>
  <si>
    <t>J123-09210</t>
  </si>
  <si>
    <t>J123-13800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</si>
  <si>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</si>
  <si>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</si>
  <si>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</si>
  <si>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</si>
  <si>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</si>
  <si>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</si>
  <si>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</si>
  <si>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</si>
  <si>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</si>
  <si>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</si>
  <si>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</si>
  <si>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</si>
  <si>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</si>
  <si>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</si>
  <si>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</si>
  <si>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</si>
  <si>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</si>
  <si>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</si>
  <si>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</si>
  <si>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</si>
  <si>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</si>
  <si>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</si>
  <si>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</si>
  <si>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</si>
  <si>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</si>
  <si>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</si>
  <si>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</si>
  <si>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</si>
  <si>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</si>
  <si>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</si>
  <si>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</si>
  <si>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</si>
  <si>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</si>
  <si>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</si>
  <si>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</si>
  <si>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</si>
  <si>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</si>
  <si>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</si>
  <si>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</si>
  <si>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</si>
  <si>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</si>
  <si>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</si>
  <si>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</si>
  <si>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</si>
  <si>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</si>
  <si>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</si>
  <si>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</si>
  <si>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</si>
  <si>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</si>
  <si>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</si>
  <si>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</si>
  <si>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</si>
  <si>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VD00 HR</t>
  </si>
  <si>
    <t>G121-02000</t>
  </si>
  <si>
    <t>L120-12740-RM</t>
  </si>
  <si>
    <t>GEAR drive</t>
  </si>
  <si>
    <t>L40360</t>
  </si>
  <si>
    <t>NHK</t>
  </si>
  <si>
    <t>G167-16100</t>
  </si>
  <si>
    <t>SPRING: anchor</t>
  </si>
  <si>
    <t>L-200</t>
  </si>
  <si>
    <t>L137-01100</t>
  </si>
  <si>
    <t>SPRING</t>
  </si>
  <si>
    <t>L40380</t>
  </si>
  <si>
    <t>NOK</t>
  </si>
  <si>
    <t>09283-32042</t>
  </si>
  <si>
    <t>G150/P</t>
  </si>
  <si>
    <t>1052B382</t>
  </si>
  <si>
    <t>OIL SEAL  FRONT</t>
  </si>
  <si>
    <t>J199-37900</t>
  </si>
  <si>
    <t>O-RING</t>
  </si>
  <si>
    <t>L199-05700</t>
  </si>
  <si>
    <t>MD343563</t>
  </si>
  <si>
    <t>MD343566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</si>
  <si>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</si>
  <si>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</si>
  <si>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</si>
  <si>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</si>
  <si>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</si>
  <si>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</si>
  <si>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</si>
  <si>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</si>
  <si>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</si>
  <si>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</si>
  <si>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</si>
  <si>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</si>
  <si>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</si>
  <si>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</si>
  <si>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</si>
  <si>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</si>
  <si>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</si>
  <si>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</si>
  <si>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</si>
  <si>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</si>
  <si>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</si>
  <si>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</si>
  <si>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</si>
  <si>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</si>
  <si>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</si>
  <si>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</si>
  <si>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</si>
  <si>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</si>
  <si>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</si>
  <si>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</si>
  <si>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</si>
  <si>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</si>
  <si>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</si>
  <si>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</si>
  <si>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</si>
  <si>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</si>
  <si>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G179-01830</t>
  </si>
  <si>
    <t>SPACER;cam shaft</t>
  </si>
  <si>
    <t>L310-03510</t>
  </si>
  <si>
    <t>SHAFT OIL PUMP</t>
  </si>
  <si>
    <t>D13B</t>
  </si>
  <si>
    <t>L40440</t>
  </si>
  <si>
    <t>PRO</t>
  </si>
  <si>
    <t>TC432-2351-1-P30</t>
  </si>
  <si>
    <t>FORK  SHIFT 1-2</t>
  </si>
  <si>
    <t>TC432-2352-1-P30</t>
  </si>
  <si>
    <t>TC432-2367-1-P30</t>
  </si>
  <si>
    <t>FORK  SHIFT PTO</t>
  </si>
  <si>
    <t>TC620-2188-1-P30</t>
  </si>
  <si>
    <t>FORK  SHIFT (SHUTTLE)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</si>
  <si>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</si>
  <si>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</si>
  <si>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</si>
  <si>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</si>
  <si>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</si>
  <si>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</si>
  <si>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</si>
  <si>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</si>
  <si>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</si>
  <si>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</si>
  <si>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</si>
  <si>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</si>
  <si>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</si>
  <si>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</si>
  <si>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</si>
  <si>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</si>
  <si>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</si>
  <si>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</si>
  <si>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</si>
  <si>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G15</t>
  </si>
  <si>
    <t>B213-00100</t>
  </si>
  <si>
    <t>SPRING; w/cyl</t>
  </si>
  <si>
    <t>G166-08110</t>
  </si>
  <si>
    <t>SPRING ASSY</t>
  </si>
  <si>
    <t>MCC TC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</si>
  <si>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</si>
  <si>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</si>
  <si>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</si>
  <si>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</si>
  <si>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</si>
  <si>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</si>
  <si>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</si>
  <si>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</si>
  <si>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</si>
  <si>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</si>
  <si>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</si>
  <si>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</si>
  <si>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</si>
  <si>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</si>
  <si>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</si>
  <si>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</si>
  <si>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</si>
  <si>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</si>
  <si>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</si>
  <si>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</si>
  <si>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</si>
  <si>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J123-05000-RM</t>
  </si>
  <si>
    <t>TC402-1472-1-RM</t>
  </si>
  <si>
    <t>FORK  CLUTCH RELEASE</t>
  </si>
  <si>
    <t>E40-B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</si>
  <si>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</si>
  <si>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</si>
  <si>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</si>
  <si>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</si>
  <si>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</si>
  <si>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</si>
  <si>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TC412-2411-1-P20</t>
  </si>
  <si>
    <t>TC412-2411-1-RM</t>
  </si>
  <si>
    <t>TC422-2188-2-RM</t>
  </si>
  <si>
    <t>TC422-2351-1-RM</t>
  </si>
  <si>
    <t>FORK  SHAFT 1-2</t>
  </si>
  <si>
    <t>TC422-2351-3-P20</t>
  </si>
  <si>
    <t>TC422-2352-1-P20</t>
  </si>
  <si>
    <t>TC422-2352-1-RM</t>
  </si>
  <si>
    <t>TC422-2411-1-RM</t>
  </si>
  <si>
    <t>TC422-2461-2-P20</t>
  </si>
  <si>
    <t>TC422-2461-2-RM</t>
  </si>
  <si>
    <t>TC432-2120-1</t>
  </si>
  <si>
    <t>TC432-2120-1-RM</t>
  </si>
  <si>
    <t>TC432-2351-1-RM</t>
  </si>
  <si>
    <t>TC432-2367-1-RM</t>
  </si>
  <si>
    <t>TC822-1472-2</t>
  </si>
  <si>
    <t>E60A,B</t>
  </si>
  <si>
    <t>TC822-1472-2-RM</t>
  </si>
  <si>
    <t>E60AB</t>
  </si>
  <si>
    <t>TC822-2352-1-P20</t>
  </si>
  <si>
    <t>FORK  SHIFT (3-4)</t>
  </si>
  <si>
    <t>TC822-2352-1-RM</t>
  </si>
  <si>
    <t>TC822-2461-1-P20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</si>
  <si>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</si>
  <si>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</si>
  <si>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</si>
  <si>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</si>
  <si>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</si>
  <si>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</si>
  <si>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</si>
  <si>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E52B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</si>
  <si>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</si>
  <si>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</si>
  <si>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</si>
  <si>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</si>
  <si>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</si>
  <si>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</si>
  <si>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</si>
  <si>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</si>
  <si>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</si>
  <si>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</si>
  <si>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</si>
  <si>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</si>
  <si>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</si>
  <si>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</si>
  <si>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</si>
  <si>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</si>
  <si>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</si>
  <si>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</si>
  <si>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</si>
  <si>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</si>
  <si>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</si>
  <si>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</si>
  <si>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</si>
  <si>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</si>
  <si>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</si>
  <si>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</si>
  <si>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</si>
  <si>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</si>
  <si>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</si>
  <si>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</si>
  <si>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</si>
  <si>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G145-34310</t>
  </si>
  <si>
    <t>COVER A; dust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</si>
  <si>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</si>
  <si>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</si>
  <si>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</si>
  <si>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</si>
  <si>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</si>
  <si>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</si>
  <si>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</si>
  <si>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</si>
  <si>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</si>
  <si>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</si>
  <si>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</si>
  <si>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</si>
  <si>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</si>
  <si>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</si>
  <si>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</si>
  <si>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</si>
  <si>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</si>
  <si>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</si>
  <si>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</si>
  <si>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</si>
  <si>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</si>
  <si>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</si>
  <si>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</si>
  <si>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</si>
  <si>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</si>
  <si>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</si>
  <si>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</si>
  <si>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</si>
  <si>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</si>
  <si>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</si>
  <si>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</si>
  <si>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</si>
  <si>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</si>
  <si>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</si>
  <si>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</si>
  <si>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</si>
  <si>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</si>
  <si>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</si>
  <si>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</si>
  <si>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</si>
  <si>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</si>
  <si>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G204-24430-RM</t>
  </si>
  <si>
    <t>BODY W/CYL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</si>
  <si>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</si>
  <si>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</si>
  <si>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</si>
  <si>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</si>
  <si>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</si>
  <si>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</si>
  <si>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</si>
  <si>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</si>
  <si>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</si>
  <si>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</si>
  <si>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</si>
  <si>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</si>
  <si>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</si>
  <si>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</si>
  <si>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</si>
  <si>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</si>
  <si>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</si>
  <si>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</si>
  <si>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</si>
  <si>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</si>
  <si>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</si>
  <si>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</si>
  <si>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</si>
  <si>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</si>
  <si>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</si>
  <si>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1060A197-RM</t>
  </si>
  <si>
    <t>CASE  TIMING CHAIN</t>
  </si>
  <si>
    <t>1060A218-P10</t>
  </si>
  <si>
    <t>1060A218-RM</t>
  </si>
  <si>
    <t>1060A218S</t>
  </si>
  <si>
    <t>821011-4741-RM</t>
  </si>
  <si>
    <t>BODY</t>
  </si>
  <si>
    <t>P-CAR(4D5)</t>
  </si>
  <si>
    <t>821011-4752-RM</t>
  </si>
  <si>
    <t>4D5</t>
  </si>
  <si>
    <t>821011-4752S</t>
  </si>
  <si>
    <t>BODY 4D56 DOMESTIC</t>
  </si>
  <si>
    <t>L170-00902</t>
  </si>
  <si>
    <t>FRONT CASE</t>
  </si>
  <si>
    <t>FRONT CASE IAFM+</t>
  </si>
  <si>
    <t>L170-00902-RM</t>
  </si>
  <si>
    <t>L170-00903-RM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</si>
  <si>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</si>
  <si>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</si>
  <si>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</si>
  <si>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</si>
  <si>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</si>
  <si>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</si>
  <si>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</si>
  <si>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</si>
  <si>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</si>
  <si>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</si>
  <si>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</si>
  <si>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</si>
  <si>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</si>
  <si>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L135-01700-P20</t>
  </si>
  <si>
    <t>L40660</t>
  </si>
  <si>
    <t>TKI</t>
  </si>
  <si>
    <t>16115-BZ020-RM</t>
  </si>
  <si>
    <t>EJ-VE(D16D)</t>
  </si>
  <si>
    <t>L40680</t>
  </si>
  <si>
    <t>TMTH</t>
  </si>
  <si>
    <t>10285112-P10</t>
  </si>
  <si>
    <t>CASE A (M/C)</t>
  </si>
  <si>
    <t>NISSAN 72</t>
  </si>
  <si>
    <t>10285112-RM</t>
  </si>
  <si>
    <t>CASE A</t>
  </si>
  <si>
    <t>10285113-P10</t>
  </si>
  <si>
    <t>CASE B (M/C)</t>
  </si>
  <si>
    <t>10285113-RM</t>
  </si>
  <si>
    <t>CASE B</t>
  </si>
  <si>
    <t>49135-20211</t>
  </si>
  <si>
    <t>HOUSING  BEARING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</si>
  <si>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</si>
  <si>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</si>
  <si>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</si>
  <si>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</si>
  <si>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</si>
  <si>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</si>
  <si>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</si>
  <si>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49173-20650-RM</t>
  </si>
  <si>
    <t>GM-LE2,LFV</t>
  </si>
  <si>
    <t>49173-20652</t>
  </si>
  <si>
    <t>49173-25556</t>
  </si>
  <si>
    <t>49173-26561</t>
  </si>
  <si>
    <t>49177-20112-RM</t>
  </si>
  <si>
    <t>CTT TATA</t>
  </si>
  <si>
    <t>49177-20471-RM</t>
  </si>
  <si>
    <t>IVECO F1A</t>
  </si>
  <si>
    <t>49177-20472</t>
  </si>
  <si>
    <t>IVECO F1A,SMTC</t>
  </si>
  <si>
    <t>49177-20472-P10</t>
  </si>
  <si>
    <t>49177-20482</t>
  </si>
  <si>
    <t>IVECO F5C</t>
  </si>
  <si>
    <t>49177-20482-P10</t>
  </si>
  <si>
    <t>49180-20200</t>
  </si>
  <si>
    <t>HOUSING BEARING</t>
  </si>
  <si>
    <t>RENAULT-R9N</t>
  </si>
  <si>
    <t>49180-20500</t>
  </si>
  <si>
    <t>GMW EB04</t>
  </si>
  <si>
    <t>49180-20500-RM</t>
  </si>
  <si>
    <t>49180-25590</t>
  </si>
  <si>
    <t>49189-20112</t>
  </si>
  <si>
    <t>49189-20123</t>
  </si>
  <si>
    <t>IVECO F1C</t>
  </si>
  <si>
    <t>49189-20142</t>
  </si>
  <si>
    <t>CTT HE221W</t>
  </si>
  <si>
    <t>49189-20142-P10</t>
  </si>
  <si>
    <t>49335-20100</t>
  </si>
  <si>
    <t>JLR</t>
  </si>
  <si>
    <t>49335-20100-P10</t>
  </si>
  <si>
    <t>49335-20100-RM</t>
  </si>
  <si>
    <t>49335-20200</t>
  </si>
  <si>
    <t>F1A EU6</t>
  </si>
  <si>
    <t>49373-20120-RM</t>
  </si>
  <si>
    <t>MQB</t>
  </si>
  <si>
    <t>49373-20140</t>
  </si>
  <si>
    <t>49373-20500</t>
  </si>
  <si>
    <t>HONDA</t>
  </si>
  <si>
    <t>49373-20500-RM</t>
  </si>
  <si>
    <t>49373-20610-RM</t>
  </si>
  <si>
    <t>VW EA211 1.5L 118kW EVO</t>
  </si>
  <si>
    <t>49373-20612</t>
  </si>
  <si>
    <t>EVO VW EA211 1.5L 118kW</t>
  </si>
  <si>
    <t>49373-20613</t>
  </si>
  <si>
    <t>49373-20613-RM</t>
  </si>
  <si>
    <t>49373-20750-RM</t>
  </si>
  <si>
    <t>VW EA211 C6</t>
  </si>
  <si>
    <t>49373-25160</t>
  </si>
  <si>
    <t>49373-25590</t>
  </si>
  <si>
    <t>49373-25591-LP</t>
  </si>
  <si>
    <t>HOUSING BEARING ASSY</t>
  </si>
  <si>
    <t>HONDA (LP)</t>
  </si>
  <si>
    <t>49373-25697</t>
  </si>
  <si>
    <t>49373-25698</t>
  </si>
  <si>
    <t>49377-20322</t>
  </si>
  <si>
    <t>NISSAN</t>
  </si>
  <si>
    <t>49377-20322-RM</t>
  </si>
  <si>
    <t>CTT VIKING</t>
  </si>
  <si>
    <t>49377-21600-RM</t>
  </si>
  <si>
    <t>GM LGE (TD04L)</t>
  </si>
  <si>
    <t>49377-21606</t>
  </si>
  <si>
    <t>49377-25372</t>
  </si>
  <si>
    <t>49377-26886</t>
  </si>
  <si>
    <t>L40690</t>
  </si>
  <si>
    <t>TOPY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</si>
  <si>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</si>
  <si>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</si>
  <si>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</si>
  <si>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</si>
  <si>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</si>
  <si>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</si>
  <si>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</si>
  <si>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</si>
  <si>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</si>
  <si>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</si>
  <si>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</si>
  <si>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</si>
  <si>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</si>
  <si>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</si>
  <si>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</si>
  <si>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</si>
  <si>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</si>
  <si>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</si>
  <si>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</si>
  <si>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MD199041-P20</t>
  </si>
  <si>
    <t>L40710</t>
  </si>
  <si>
    <t>TSM</t>
  </si>
  <si>
    <t>01411-06123</t>
  </si>
  <si>
    <t>BOLT STUD</t>
  </si>
  <si>
    <t>09126-06007</t>
  </si>
  <si>
    <t>SCREW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</si>
  <si>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</si>
  <si>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</si>
  <si>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</si>
  <si>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</si>
  <si>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</si>
  <si>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</si>
  <si>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</si>
  <si>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</si>
  <si>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</si>
  <si>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</si>
  <si>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</si>
  <si>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</si>
  <si>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</si>
  <si>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MF911151</t>
  </si>
  <si>
    <t>BOLT FM 6x1x201</t>
  </si>
  <si>
    <t>4B12</t>
  </si>
  <si>
    <t>N8320-61210</t>
  </si>
  <si>
    <t>P-CAR ,4D56 TBKS,4D5 W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</si>
  <si>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</si>
  <si>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</si>
  <si>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</si>
  <si>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</si>
  <si>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</si>
  <si>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</si>
  <si>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</si>
  <si>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</si>
  <si>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</si>
  <si>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</si>
  <si>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</si>
  <si>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TC422-2351-3-P10</t>
  </si>
  <si>
    <t>TC422-2352-1-P10</t>
  </si>
  <si>
    <t>TC422-2461-2-P10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</si>
  <si>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</si>
  <si>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</si>
  <si>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</si>
  <si>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</si>
  <si>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</si>
  <si>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</si>
  <si>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</si>
  <si>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</si>
  <si>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TC822-2352-1-P10</t>
  </si>
  <si>
    <t>TC822-2461-1-P10</t>
  </si>
  <si>
    <t>TC832-2188-1-P10</t>
  </si>
  <si>
    <t>TC832-2188-1-P20</t>
  </si>
  <si>
    <t>TE012-2188-2-P10</t>
  </si>
  <si>
    <t>FORK SHIFT SHUTTLE (M/C)</t>
  </si>
  <si>
    <t>TE012-2188-2-P20</t>
  </si>
  <si>
    <t>FORK SHIFT SHUTTLE (HEAT)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</si>
  <si>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</si>
  <si>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</si>
  <si>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</si>
  <si>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</si>
  <si>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</si>
  <si>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</si>
  <si>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</si>
  <si>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</si>
  <si>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</si>
  <si>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</si>
  <si>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</si>
  <si>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</si>
  <si>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</si>
  <si>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</si>
  <si>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</si>
  <si>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</si>
  <si>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L40810</t>
  </si>
  <si>
    <t>AIKAI</t>
  </si>
  <si>
    <t>G129-31000-RM</t>
  </si>
  <si>
    <t>BKT;ANCHOR Ft</t>
  </si>
  <si>
    <t>G129-31100-RM</t>
  </si>
  <si>
    <t>BKT;ANCHOR Rr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</si>
  <si>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</si>
  <si>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</si>
  <si>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</si>
  <si>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</si>
  <si>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</si>
  <si>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</si>
  <si>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</si>
  <si>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</si>
  <si>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</si>
  <si>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</si>
  <si>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</si>
  <si>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L40870</t>
  </si>
  <si>
    <t>ITO</t>
  </si>
  <si>
    <t>1050B375</t>
  </si>
  <si>
    <t>4N15 (SU)</t>
  </si>
  <si>
    <t>L120-12720-RM</t>
  </si>
  <si>
    <t>EJ50</t>
  </si>
  <si>
    <t>L40880</t>
  </si>
  <si>
    <t>RDT</t>
  </si>
  <si>
    <t>L40890</t>
  </si>
  <si>
    <t>AIB</t>
  </si>
  <si>
    <t>J100-11510</t>
  </si>
  <si>
    <t>WATER PUMP ASSY</t>
  </si>
  <si>
    <t>J105-21333-RM</t>
  </si>
  <si>
    <t>D46T BODY W/P</t>
  </si>
  <si>
    <t>J105-21333S</t>
  </si>
  <si>
    <t>BODY WATER PUMP</t>
  </si>
  <si>
    <t>BODY D73A(K3)/D46T</t>
  </si>
  <si>
    <t>J105-24104-RM</t>
  </si>
  <si>
    <t>IAFM+ BODY W/P</t>
  </si>
  <si>
    <t>J105-24104S</t>
  </si>
  <si>
    <t>IAFM+,CPS+BODY</t>
  </si>
  <si>
    <t>L307-04510-RM</t>
  </si>
  <si>
    <t>D73A COVER O/P</t>
  </si>
  <si>
    <t>L40960</t>
  </si>
  <si>
    <t>KPC</t>
  </si>
  <si>
    <t>J121-16900</t>
  </si>
  <si>
    <t>PULLEY</t>
  </si>
  <si>
    <t>L40970</t>
  </si>
  <si>
    <t>SNC</t>
  </si>
  <si>
    <t>J145-00640</t>
  </si>
  <si>
    <t>-</t>
  </si>
  <si>
    <t>L48050</t>
  </si>
  <si>
    <t>KTP</t>
  </si>
  <si>
    <t>P2001</t>
  </si>
  <si>
    <t>Wooden case 110*110*110</t>
  </si>
  <si>
    <t>Psacking</t>
  </si>
  <si>
    <t>L48190</t>
  </si>
  <si>
    <t>MTP</t>
  </si>
  <si>
    <t>P5304</t>
  </si>
  <si>
    <t>Tray gear pump FG</t>
  </si>
  <si>
    <t>Packing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</si>
  <si>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</si>
  <si>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</si>
  <si>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</si>
  <si>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</si>
  <si>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</si>
  <si>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</si>
  <si>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</si>
  <si>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</si>
  <si>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</si>
  <si>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</si>
  <si>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</si>
  <si>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</si>
  <si>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</si>
  <si>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</si>
  <si>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</si>
  <si>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</si>
  <si>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</si>
  <si>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</si>
  <si>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M50040</t>
  </si>
  <si>
    <t>SAE</t>
  </si>
  <si>
    <t>G129-31000-D</t>
  </si>
  <si>
    <t>G129-31100-D</t>
  </si>
  <si>
    <t>G129-35800-D</t>
  </si>
  <si>
    <t>BKT; anchor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</si>
  <si>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</si>
  <si>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</si>
  <si>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</si>
  <si>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</si>
  <si>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</si>
  <si>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</si>
  <si>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</si>
  <si>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G300-17200</t>
  </si>
  <si>
    <t>G300-17300</t>
  </si>
  <si>
    <t>G300-17500</t>
  </si>
  <si>
    <t>G300-17510</t>
  </si>
  <si>
    <t>M50050</t>
  </si>
  <si>
    <t>MHIET</t>
  </si>
  <si>
    <t>T00100</t>
  </si>
  <si>
    <t>TBK</t>
  </si>
  <si>
    <t>02085-14400</t>
  </si>
  <si>
    <t>BOLT;chamber BKT set</t>
  </si>
  <si>
    <t>09151-05100</t>
  </si>
  <si>
    <t>SPRING WASHER</t>
  </si>
  <si>
    <t>09151-05140</t>
  </si>
  <si>
    <t>147151-4180</t>
  </si>
  <si>
    <t>COVER;dust A</t>
  </si>
  <si>
    <t>147151-4630</t>
  </si>
  <si>
    <t>147151-4640</t>
  </si>
  <si>
    <t>COVER;dust B</t>
  </si>
  <si>
    <t>49373-25591-P10</t>
  </si>
  <si>
    <t>821022-5851</t>
  </si>
  <si>
    <t>4G9E</t>
  </si>
  <si>
    <t>90911-04100</t>
  </si>
  <si>
    <t>NUT;delrin bkt lock</t>
  </si>
  <si>
    <t>90956-13400</t>
  </si>
  <si>
    <t>947119-0220</t>
  </si>
  <si>
    <t>CLIP;roller pin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</si>
  <si>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</si>
  <si>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</si>
  <si>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</si>
  <si>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</si>
  <si>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</si>
  <si>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</si>
  <si>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</si>
  <si>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</si>
  <si>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</si>
  <si>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</si>
  <si>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</si>
  <si>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</si>
  <si>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</si>
  <si>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</si>
  <si>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</si>
  <si>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</si>
  <si>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</si>
  <si>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AOH</t>
  </si>
  <si>
    <t>G114-03100</t>
  </si>
  <si>
    <t>G117-02700</t>
  </si>
  <si>
    <t>PIN;return spring</t>
  </si>
  <si>
    <t>G117-02740</t>
  </si>
  <si>
    <t>PIN;r/spring</t>
  </si>
  <si>
    <t>G117-03840</t>
  </si>
  <si>
    <t>G117-04621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</si>
  <si>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</si>
  <si>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</si>
  <si>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</si>
  <si>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</si>
  <si>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</si>
  <si>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</si>
  <si>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</si>
  <si>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</si>
  <si>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</si>
  <si>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</si>
  <si>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</si>
  <si>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</si>
  <si>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</si>
  <si>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</si>
  <si>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</si>
  <si>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</si>
  <si>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</si>
  <si>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</si>
  <si>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</si>
  <si>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</si>
  <si>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</si>
  <si>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</si>
  <si>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</si>
  <si>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</si>
  <si>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</si>
  <si>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G148-03600</t>
  </si>
  <si>
    <t>G150-01311</t>
  </si>
  <si>
    <t>PIN;anchor</t>
  </si>
  <si>
    <t>G150-01411</t>
  </si>
  <si>
    <t>G150-02400</t>
  </si>
  <si>
    <t>G150-02500</t>
  </si>
  <si>
    <t>G166-01532</t>
  </si>
  <si>
    <t>G166-11310</t>
  </si>
  <si>
    <t>G166-13000</t>
  </si>
  <si>
    <t>G175-01530-RM</t>
  </si>
  <si>
    <t>G175-01630-RM</t>
  </si>
  <si>
    <t>G175-01740-RM</t>
  </si>
  <si>
    <t>G175-01840-RM</t>
  </si>
  <si>
    <t>G176-00720</t>
  </si>
  <si>
    <t>BUSH;cam shaft</t>
  </si>
  <si>
    <t>G178-00310</t>
  </si>
  <si>
    <t>FELT RING</t>
  </si>
  <si>
    <t>G185-00200</t>
  </si>
  <si>
    <t>OIL SEAL;cam shaft</t>
  </si>
  <si>
    <t>G199-08110</t>
  </si>
  <si>
    <t>O-RING chamber</t>
  </si>
  <si>
    <t>G199-13220</t>
  </si>
  <si>
    <t>G200-34530</t>
  </si>
  <si>
    <t>W/CYL ASSY</t>
  </si>
  <si>
    <t>G200-34630</t>
  </si>
  <si>
    <t>G400-00330</t>
  </si>
  <si>
    <t>EXPANDER ASSY</t>
  </si>
  <si>
    <t>J109-09830</t>
  </si>
  <si>
    <t>J113-13500</t>
  </si>
  <si>
    <t>BRG UNIT</t>
  </si>
  <si>
    <t>J127-01601</t>
  </si>
  <si>
    <t>S6S</t>
  </si>
  <si>
    <t>L110-01911</t>
  </si>
  <si>
    <t>4JA1,4JH1OP</t>
  </si>
  <si>
    <t>L125-00430</t>
  </si>
  <si>
    <t>PINION GEAR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</si>
  <si>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</si>
  <si>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</si>
  <si>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</si>
  <si>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</si>
  <si>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</si>
  <si>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</si>
  <si>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</si>
  <si>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</si>
  <si>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</si>
  <si>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</si>
  <si>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</si>
  <si>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</si>
  <si>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5JX368-4240Z40</t>
  </si>
  <si>
    <t>5JX368-4250Z40</t>
  </si>
  <si>
    <t>898336-0680</t>
  </si>
  <si>
    <t>898336-0700</t>
  </si>
  <si>
    <t>G112-24570</t>
  </si>
  <si>
    <t>G112-79210</t>
  </si>
  <si>
    <t>G112-90500</t>
  </si>
  <si>
    <t>G112-90600</t>
  </si>
  <si>
    <t>G112-90900</t>
  </si>
  <si>
    <t>G112-91000</t>
  </si>
  <si>
    <t>K1PD01</t>
  </si>
  <si>
    <t>K1A003</t>
  </si>
  <si>
    <t>3E00 4D5 4M4 4G6 WATER PUMP ASSY 4N15 BKT COOLING FAN</t>
  </si>
  <si>
    <t>1300A033</t>
  </si>
  <si>
    <t>PUMP ASSY; WATER</t>
  </si>
  <si>
    <t>1300A048</t>
  </si>
  <si>
    <t>PUMP ASSY;WATER</t>
  </si>
  <si>
    <t>3E00 (4M4)</t>
  </si>
  <si>
    <t>1300A057</t>
  </si>
  <si>
    <t>3E00 (4G6)</t>
  </si>
  <si>
    <t>1300A075</t>
  </si>
  <si>
    <t>1320A047</t>
  </si>
  <si>
    <t>BRKT ASSY COOLING FAN</t>
  </si>
  <si>
    <t>1320A064</t>
  </si>
  <si>
    <t>4N14 -FR</t>
  </si>
  <si>
    <t>J105-15711</t>
  </si>
  <si>
    <t>CASE</t>
  </si>
  <si>
    <t>CASE 4M41</t>
  </si>
  <si>
    <t>J105-21711</t>
  </si>
  <si>
    <t>BODY 3E00</t>
  </si>
  <si>
    <t>J105-39300</t>
  </si>
  <si>
    <t>BRKT COOLING FAN</t>
  </si>
  <si>
    <t>J105-39310</t>
  </si>
  <si>
    <t>MD328077</t>
  </si>
  <si>
    <t>MD328078</t>
  </si>
  <si>
    <t>K1A006</t>
  </si>
  <si>
    <t>3E00 4D5 OIL PUMP ASSY</t>
  </si>
  <si>
    <t>1064A035</t>
  </si>
  <si>
    <t>CASE ASSY  OIL PUMP</t>
  </si>
  <si>
    <t>1064A035-S</t>
  </si>
  <si>
    <t>1064A036S-S</t>
  </si>
  <si>
    <t>CASE  OIL PUMP</t>
  </si>
  <si>
    <t>MSC 3E00</t>
  </si>
  <si>
    <t>1211A164</t>
  </si>
  <si>
    <t>CASE ASSY OIL PUMP</t>
  </si>
  <si>
    <t>K1A009</t>
  </si>
  <si>
    <t>D46T IAFM 4G1 4G9 EJ ED EF WATER PUMP ASSY</t>
  </si>
  <si>
    <t>16100-BZ031</t>
  </si>
  <si>
    <t>PUMP ASSY  WATER</t>
  </si>
  <si>
    <t>16100-BZ051-A</t>
  </si>
  <si>
    <t>D46T (ALZA)</t>
  </si>
  <si>
    <t>16100-BZ060</t>
  </si>
  <si>
    <t>EJ-VE</t>
  </si>
  <si>
    <t>16115-BZ010</t>
  </si>
  <si>
    <t>COVER D18D</t>
  </si>
  <si>
    <t>16115-BZ020</t>
  </si>
  <si>
    <t>COVER D16D</t>
  </si>
  <si>
    <t>16140-3820</t>
  </si>
  <si>
    <t>4G1 (W/P)</t>
  </si>
  <si>
    <t>J105-13201</t>
  </si>
  <si>
    <t>CASE 4G1E</t>
  </si>
  <si>
    <t>J105-13220S</t>
  </si>
  <si>
    <t>BODY 4G1</t>
  </si>
  <si>
    <t>J105-21200A</t>
  </si>
  <si>
    <t>BODY D16D</t>
  </si>
  <si>
    <t>J113-05600</t>
  </si>
  <si>
    <t>KANCIL</t>
  </si>
  <si>
    <t>J113-05610</t>
  </si>
  <si>
    <t>ED-VE,EF-VE</t>
  </si>
  <si>
    <t>J115-05800</t>
  </si>
  <si>
    <t>4G1E</t>
  </si>
  <si>
    <t>J115-10200</t>
  </si>
  <si>
    <t>ROTOR  WATER PUMP</t>
  </si>
  <si>
    <t>J117-02110</t>
  </si>
  <si>
    <t>4J1E(W/P)-JT</t>
  </si>
  <si>
    <t>J117-04430</t>
  </si>
  <si>
    <t>IAFM+,CPS+</t>
  </si>
  <si>
    <t>J117-04800</t>
  </si>
  <si>
    <t>J121-07100</t>
  </si>
  <si>
    <t>SEAT  WATER PUMP</t>
  </si>
  <si>
    <t>J158-00600</t>
  </si>
  <si>
    <t>D369</t>
  </si>
  <si>
    <t>J199-17800</t>
  </si>
  <si>
    <t>D690</t>
  </si>
  <si>
    <t>MD172270</t>
  </si>
  <si>
    <t>MD323372</t>
  </si>
  <si>
    <t>4G1-E</t>
  </si>
  <si>
    <t>MD370803</t>
  </si>
  <si>
    <t>JT-4G1E</t>
  </si>
  <si>
    <t>K1A014</t>
  </si>
  <si>
    <t>4J RELIEF VALVE ASSY</t>
  </si>
  <si>
    <t>897379-4640</t>
  </si>
  <si>
    <t>RELIEF VALVE ASSY</t>
  </si>
  <si>
    <t>K1A016</t>
  </si>
  <si>
    <t>G15 D73 D13B 4G1 4G9 4JA OIL PUMP ASSY</t>
  </si>
  <si>
    <t>15100-BZ080</t>
  </si>
  <si>
    <t>PUMP ASSY OIL</t>
  </si>
  <si>
    <t>16100-61J00</t>
  </si>
  <si>
    <t>PUMP ASSY  OIL</t>
  </si>
  <si>
    <t>897942-4663</t>
  </si>
  <si>
    <t>OIL PUMP ASSY</t>
  </si>
  <si>
    <t>897944-4300</t>
  </si>
  <si>
    <t>4JB1T</t>
  </si>
  <si>
    <t>K1A017</t>
  </si>
  <si>
    <t>ES11 ES01 4JJ 4JH 4JA WATER PUMP ASSY</t>
  </si>
  <si>
    <t>897312-1474</t>
  </si>
  <si>
    <t>897940-1570</t>
  </si>
  <si>
    <t>897942-2091</t>
  </si>
  <si>
    <t>898248-2551</t>
  </si>
  <si>
    <t>898382-8360</t>
  </si>
  <si>
    <t>J105-13400</t>
  </si>
  <si>
    <t>IZ BODY 4JA1</t>
  </si>
  <si>
    <t>J105-19200</t>
  </si>
  <si>
    <t>BODY W/P</t>
  </si>
  <si>
    <t>4JG2T</t>
  </si>
  <si>
    <t>J105-26601</t>
  </si>
  <si>
    <t>IZ CASE 4JJ1</t>
  </si>
  <si>
    <t>J105-40730</t>
  </si>
  <si>
    <t>IZ CASE ES11</t>
  </si>
  <si>
    <t>J117-03000</t>
  </si>
  <si>
    <t>4JH1 (W/P)</t>
  </si>
  <si>
    <t>K1A019</t>
  </si>
  <si>
    <t>IAFM FRONT CASE ASSY</t>
  </si>
  <si>
    <t>PW811566</t>
  </si>
  <si>
    <t>FRONT CASE ASSY</t>
  </si>
  <si>
    <t>PW811566-TR</t>
  </si>
  <si>
    <t>PW891228N</t>
  </si>
  <si>
    <t>FRONT CASE ASSY WITHOUT WATER PUMP</t>
  </si>
  <si>
    <t>K1A022</t>
  </si>
  <si>
    <t>KET YP5 WATER PUMP ASSY</t>
  </si>
  <si>
    <t>17400-58M00</t>
  </si>
  <si>
    <t>PUMP ASSY WATER</t>
  </si>
  <si>
    <t>YPE/YL8/YR9</t>
  </si>
  <si>
    <t>17411-58M00S</t>
  </si>
  <si>
    <t>CASE  WATER PUMP</t>
  </si>
  <si>
    <t>YP5 CASE</t>
  </si>
  <si>
    <t>1J864-73032</t>
  </si>
  <si>
    <t>1J880-73032</t>
  </si>
  <si>
    <t>1J881-73033</t>
  </si>
  <si>
    <t>J105-37700</t>
  </si>
  <si>
    <t>D1703-M-DI-E-TS1T</t>
  </si>
  <si>
    <t>K1A023</t>
  </si>
  <si>
    <t>4N15 WATER PUMP ASSY</t>
  </si>
  <si>
    <t>1300A126</t>
  </si>
  <si>
    <t>J100-21802</t>
  </si>
  <si>
    <t>WATER PUMP</t>
  </si>
  <si>
    <t>J105-39202S</t>
  </si>
  <si>
    <t>CASE WATER PUMP</t>
  </si>
  <si>
    <t>J107-10140</t>
  </si>
  <si>
    <t>COVER WATER PUMP</t>
  </si>
  <si>
    <t>K1A024</t>
  </si>
  <si>
    <t>4N15 CASE TIMING CHAIN ASSY</t>
  </si>
  <si>
    <t>1060A196</t>
  </si>
  <si>
    <t>CASE ASSY  TIMING CHAIN</t>
  </si>
  <si>
    <t>1060A217</t>
  </si>
  <si>
    <t>K1A025</t>
  </si>
  <si>
    <t>4JJ 4JJ1X OIL PUMP ASSY</t>
  </si>
  <si>
    <t>898145-1531</t>
  </si>
  <si>
    <t>4JJ1-EJ28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</si>
  <si>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</si>
  <si>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</si>
  <si>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</si>
  <si>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</si>
  <si>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</si>
  <si>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</si>
  <si>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</si>
  <si>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</si>
  <si>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</si>
  <si>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</si>
  <si>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</si>
  <si>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ES20</t>
  </si>
  <si>
    <t>898351-8320</t>
  </si>
  <si>
    <t>L105-16360</t>
  </si>
  <si>
    <t>L107-13931</t>
  </si>
  <si>
    <t>L154-13540</t>
  </si>
  <si>
    <t>GEAR ASSY;drive</t>
  </si>
  <si>
    <t>4JJ1 ES01</t>
  </si>
  <si>
    <t>K1PD02</t>
  </si>
  <si>
    <t>K1M001</t>
  </si>
  <si>
    <t>IAFM BODY WATER PUMP</t>
  </si>
  <si>
    <t>16111-3801-RM</t>
  </si>
  <si>
    <t>SP-4G1</t>
  </si>
  <si>
    <t>J105-21200-RM</t>
  </si>
  <si>
    <t>KELIZA</t>
  </si>
  <si>
    <t>J199-17410</t>
  </si>
  <si>
    <t>PLUG TAPER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</si>
  <si>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</si>
  <si>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</si>
  <si>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</si>
  <si>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</si>
  <si>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</si>
  <si>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</si>
  <si>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1060A197S</t>
  </si>
  <si>
    <t>K1M006</t>
  </si>
  <si>
    <t>ES11 CASE WATER PUMP</t>
  </si>
  <si>
    <t>J105-40720</t>
  </si>
  <si>
    <t>IZ CASE TR85 (ES01)</t>
  </si>
  <si>
    <t>J105-40720-RM</t>
  </si>
  <si>
    <t>ES01 CASE W/P</t>
  </si>
  <si>
    <t>J105-40730-RM</t>
  </si>
  <si>
    <t>ES11 CASE W/P</t>
  </si>
  <si>
    <t>K1M017</t>
  </si>
  <si>
    <t>4D56 3E00 4G6 BODY WATER PUMP</t>
  </si>
  <si>
    <t>J105-13400-RM</t>
  </si>
  <si>
    <t>4JA1 BODY W/P</t>
  </si>
  <si>
    <t>J105-24301-RM</t>
  </si>
  <si>
    <t>4G6 CASE W/P</t>
  </si>
  <si>
    <t>J105-24301S</t>
  </si>
  <si>
    <t>MSC CASE 4G6</t>
  </si>
  <si>
    <t>K1M022</t>
  </si>
  <si>
    <t>4JG2 CASE WATER PUMP</t>
  </si>
  <si>
    <t>J105-19200-RM</t>
  </si>
  <si>
    <t>4JG2T BODY W/P</t>
  </si>
  <si>
    <t>K1M038</t>
  </si>
  <si>
    <t>G15 CASE OIL PUMP</t>
  </si>
  <si>
    <t>1211A086</t>
  </si>
  <si>
    <t>1211A165</t>
  </si>
  <si>
    <t>16111-61A31</t>
  </si>
  <si>
    <t>G15 CASE</t>
  </si>
  <si>
    <t>16111-61A31-RM</t>
  </si>
  <si>
    <t>G15 CASE O/P</t>
  </si>
  <si>
    <t>MF540006</t>
  </si>
  <si>
    <t>BALL STEEL (3/16)</t>
  </si>
  <si>
    <t>MF540010</t>
  </si>
  <si>
    <t>BALL STEEL (5/16)</t>
  </si>
  <si>
    <t>K1M039</t>
  </si>
  <si>
    <t>4JJ CASE WATER PUMP</t>
  </si>
  <si>
    <t>J105-26601-RM</t>
  </si>
  <si>
    <t>4JJ Case W/P</t>
  </si>
  <si>
    <t>L105-16360-RM</t>
  </si>
  <si>
    <t>ES14 CASE O/P</t>
  </si>
  <si>
    <t>K1M043</t>
  </si>
  <si>
    <t>3E00 CASE OIL PUMP</t>
  </si>
  <si>
    <t>1064A036-RM</t>
  </si>
  <si>
    <t>3E00 CASE O/P</t>
  </si>
  <si>
    <t>1064A036S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</si>
  <si>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</si>
  <si>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</si>
  <si>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</si>
  <si>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</si>
  <si>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</si>
  <si>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</si>
  <si>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</si>
  <si>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</si>
  <si>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</si>
  <si>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K1M065</t>
  </si>
  <si>
    <t>D46T4M4 4G1 P-CAR BODY WATER PUMP</t>
  </si>
  <si>
    <t>821011-4741</t>
  </si>
  <si>
    <t>BODY P-CAR DOM.</t>
  </si>
  <si>
    <t>J105-04362</t>
  </si>
  <si>
    <t>CASE 4M4</t>
  </si>
  <si>
    <t>J105-04362-RM</t>
  </si>
  <si>
    <t>4M4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</si>
  <si>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</si>
  <si>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</si>
  <si>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</si>
  <si>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</si>
  <si>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</si>
  <si>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</si>
  <si>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</si>
  <si>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</si>
  <si>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</si>
  <si>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</si>
  <si>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</si>
  <si>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</si>
  <si>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898132-0560-RM</t>
  </si>
  <si>
    <t>BRKT C/RAIL : RT50</t>
  </si>
  <si>
    <t>898158-7152</t>
  </si>
  <si>
    <t>BRACKET;C/RAIL RT56</t>
  </si>
  <si>
    <t>898158-7152-RM</t>
  </si>
  <si>
    <t>BRKT C/RAIL : RT56</t>
  </si>
  <si>
    <t>898165-5171</t>
  </si>
  <si>
    <t>PIPE; WATER BYPASS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</si>
  <si>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</si>
  <si>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</si>
  <si>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</si>
  <si>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</si>
  <si>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</si>
  <si>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</si>
  <si>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</si>
  <si>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</si>
  <si>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</t>
  </si>
  <si>
    <t>IMPELLER WATER PUMP</t>
  </si>
  <si>
    <t>YP5 IMPELLER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</si>
  <si>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</si>
  <si>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</si>
  <si>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</si>
  <si>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</si>
  <si>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</si>
  <si>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</si>
  <si>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</si>
  <si>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</si>
  <si>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</si>
  <si>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</si>
  <si>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898201-5520-RM</t>
  </si>
  <si>
    <t>COVER TIMING CHAIN</t>
  </si>
  <si>
    <t>J105-25100</t>
  </si>
  <si>
    <t>V1305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</si>
  <si>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</si>
  <si>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</si>
  <si>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</si>
  <si>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</si>
  <si>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</si>
  <si>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</si>
  <si>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</si>
  <si>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</si>
  <si>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</si>
  <si>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</si>
  <si>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</si>
  <si>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</si>
  <si>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</si>
  <si>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</si>
  <si>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</si>
  <si>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</si>
  <si>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</si>
  <si>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</si>
  <si>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</si>
  <si>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</si>
  <si>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</si>
  <si>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</si>
  <si>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</si>
  <si>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898244-0400S</t>
  </si>
  <si>
    <t>BRACJET;CAM LOWER NO.1</t>
  </si>
  <si>
    <t>BRACKET;CAM LOWER EJ40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</si>
  <si>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</si>
  <si>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</si>
  <si>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</si>
  <si>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</si>
  <si>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</si>
  <si>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</si>
  <si>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</si>
  <si>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</si>
  <si>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</si>
  <si>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</si>
  <si>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</si>
  <si>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</si>
  <si>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</si>
  <si>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</si>
  <si>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</si>
  <si>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</si>
  <si>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</si>
  <si>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</si>
  <si>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</si>
  <si>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</si>
  <si>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</si>
  <si>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</si>
  <si>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</si>
  <si>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</si>
  <si>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</si>
  <si>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</si>
  <si>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</si>
  <si>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</si>
  <si>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</si>
  <si>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</si>
  <si>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898243-2260</t>
  </si>
  <si>
    <t>COVER; TIMING CHAIN UPPER</t>
  </si>
  <si>
    <t>K1M089</t>
  </si>
  <si>
    <t>KET BODY WATER PUMP</t>
  </si>
  <si>
    <t>J105-37700-RM</t>
  </si>
  <si>
    <t>KUBOTA : 700</t>
  </si>
  <si>
    <t>J105-37800S</t>
  </si>
  <si>
    <t>KUBOTA</t>
  </si>
  <si>
    <t>J105-37910-RM</t>
  </si>
  <si>
    <t>KUBOTA : 910</t>
  </si>
  <si>
    <t>J105-38010</t>
  </si>
  <si>
    <t>K1M08A</t>
  </si>
  <si>
    <t>3E00 COVER BALANCE GEAR</t>
  </si>
  <si>
    <t>MD050555-RM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</si>
  <si>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</si>
  <si>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</si>
  <si>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</si>
  <si>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</si>
  <si>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</si>
  <si>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</si>
  <si>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</si>
  <si>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</si>
  <si>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</si>
  <si>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</si>
  <si>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</si>
  <si>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1060A197-P10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</si>
  <si>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</si>
  <si>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</si>
  <si>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</si>
  <si>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</si>
  <si>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</si>
  <si>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</si>
  <si>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</si>
  <si>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</si>
  <si>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</si>
  <si>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</si>
  <si>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</si>
  <si>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</si>
  <si>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</si>
  <si>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</si>
  <si>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</si>
  <si>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</si>
  <si>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K1M140</t>
  </si>
  <si>
    <t>ES14 COVER OIL PUMP</t>
  </si>
  <si>
    <t>L107-13920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</si>
  <si>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</si>
  <si>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</si>
  <si>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</si>
  <si>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</si>
  <si>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</si>
  <si>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</si>
  <si>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</si>
  <si>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</si>
  <si>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</si>
  <si>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</si>
  <si>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</si>
  <si>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</si>
  <si>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</si>
  <si>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</si>
  <si>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</si>
  <si>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</si>
  <si>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</si>
  <si>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</si>
  <si>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G204-24430-P10</t>
  </si>
  <si>
    <t>K1B008</t>
  </si>
  <si>
    <t>WASHING BODY WHEEL CYLINDER</t>
  </si>
  <si>
    <t>G204-24430</t>
  </si>
  <si>
    <t>K1B012</t>
  </si>
  <si>
    <t>K1B091</t>
  </si>
  <si>
    <t>SAW ANCHOR BKT MACHINING</t>
  </si>
  <si>
    <t>G129-31000</t>
  </si>
  <si>
    <t>G129-31100</t>
  </si>
  <si>
    <t>G129-31200</t>
  </si>
  <si>
    <t>G129-31300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</si>
  <si>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</si>
  <si>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</si>
  <si>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</si>
  <si>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</si>
  <si>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</si>
  <si>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</si>
  <si>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</si>
  <si>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</si>
  <si>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</si>
  <si>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</si>
  <si>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</si>
  <si>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</si>
  <si>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</si>
  <si>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</si>
  <si>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</si>
  <si>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</si>
  <si>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</si>
  <si>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</si>
  <si>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</si>
  <si>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</si>
  <si>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</si>
  <si>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</si>
  <si>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</si>
  <si>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SHOE ASSY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</si>
  <si>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</si>
  <si>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</si>
  <si>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</si>
  <si>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</si>
  <si>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</si>
  <si>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</si>
  <si>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</si>
  <si>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</si>
  <si>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</si>
  <si>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</si>
  <si>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</si>
  <si>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</si>
  <si>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</si>
  <si>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897481-0250</t>
  </si>
  <si>
    <t>BRAKE ASSY RRr LH ABS</t>
  </si>
  <si>
    <t>VC43</t>
  </si>
  <si>
    <t>897481-0260</t>
  </si>
  <si>
    <t>BRAKE ASSY RRr RH ABS</t>
  </si>
  <si>
    <t>897948-3240</t>
  </si>
  <si>
    <t>BRAKE ASSY Ft RH</t>
  </si>
  <si>
    <t>700P (SAW)</t>
  </si>
  <si>
    <t>897948-3250</t>
  </si>
  <si>
    <t>BRAKE ASSY Ft LH</t>
  </si>
  <si>
    <t>897948-3260</t>
  </si>
  <si>
    <t>897948-3270</t>
  </si>
  <si>
    <t>897948-3280</t>
  </si>
  <si>
    <t>897948-3290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</si>
  <si>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</si>
  <si>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</si>
  <si>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</si>
  <si>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</si>
  <si>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</si>
  <si>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</si>
  <si>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</si>
  <si>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</si>
  <si>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</si>
  <si>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</si>
  <si>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897948-3480</t>
  </si>
  <si>
    <t>897948-3490</t>
  </si>
  <si>
    <t>898315-3683</t>
  </si>
  <si>
    <t>BRAKE ASSY Ft RH (ABS)</t>
  </si>
  <si>
    <t>898315-3693</t>
  </si>
  <si>
    <t>BRAKE ASSY Ft LH (ABS)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</si>
  <si>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</si>
  <si>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</si>
  <si>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</si>
  <si>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</si>
  <si>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</si>
  <si>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</si>
  <si>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</si>
  <si>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</si>
  <si>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898315-7023</t>
  </si>
  <si>
    <t>BRAKE ASSY FRr RH (ABS)</t>
  </si>
  <si>
    <t>898315-7033</t>
  </si>
  <si>
    <t>BRAKE ASSY FRr LH (ABS)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</si>
  <si>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</si>
  <si>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</si>
  <si>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</si>
  <si>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</si>
  <si>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</si>
  <si>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</si>
  <si>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</si>
  <si>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</si>
  <si>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898315-7353</t>
  </si>
  <si>
    <t>BRAKE ASSY RRr LH (ABS)</t>
  </si>
  <si>
    <t>K1B094</t>
  </si>
  <si>
    <t>VD00 ANCHOR BKT MACHINING</t>
  </si>
  <si>
    <t>G128-36600</t>
  </si>
  <si>
    <t>BKT ASSY;anchor</t>
  </si>
  <si>
    <t>G128-36610</t>
  </si>
  <si>
    <t>G128-37000</t>
  </si>
  <si>
    <t>G128-37010</t>
  </si>
  <si>
    <t>G128-37100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</si>
  <si>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</si>
  <si>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</si>
  <si>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</si>
  <si>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</si>
  <si>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</si>
  <si>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</si>
  <si>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</si>
  <si>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</si>
  <si>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</si>
  <si>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</si>
  <si>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</si>
  <si>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</si>
  <si>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</si>
  <si>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</si>
  <si>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897485-4150</t>
  </si>
  <si>
    <t>897485-4160</t>
  </si>
  <si>
    <t>898482-3710</t>
  </si>
  <si>
    <t>898482-3770</t>
  </si>
  <si>
    <t>898482-3830</t>
  </si>
  <si>
    <t>898482-3840</t>
  </si>
  <si>
    <t>K1M025</t>
  </si>
  <si>
    <t>FORK SHIFT</t>
  </si>
  <si>
    <t>K1M026</t>
  </si>
  <si>
    <t>K1M055</t>
  </si>
  <si>
    <t>K1M056</t>
  </si>
  <si>
    <t>TC402-1472-1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</si>
  <si>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</si>
  <si>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</si>
  <si>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</si>
  <si>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</si>
  <si>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</si>
  <si>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</si>
  <si>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</si>
  <si>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</si>
  <si>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</si>
  <si>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</si>
  <si>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</si>
  <si>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</si>
  <si>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</si>
  <si>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TC422-2188-2</t>
  </si>
  <si>
    <t>FORK  SHIFT SHUTTLE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</si>
  <si>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</si>
  <si>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</si>
  <si>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</si>
  <si>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</si>
  <si>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</si>
  <si>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</si>
  <si>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</si>
  <si>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</si>
  <si>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</si>
  <si>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</si>
  <si>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</si>
  <si>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</si>
  <si>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</si>
  <si>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</si>
  <si>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</si>
  <si>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</si>
  <si>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</si>
  <si>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</si>
  <si>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</si>
  <si>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</si>
  <si>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</si>
  <si>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</si>
  <si>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</si>
  <si>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</si>
  <si>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</si>
  <si>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</si>
  <si>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</si>
  <si>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</si>
  <si>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</si>
  <si>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</si>
  <si>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</si>
  <si>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</si>
  <si>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</si>
  <si>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</si>
  <si>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</si>
  <si>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</si>
  <si>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</si>
  <si>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</si>
  <si>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</si>
  <si>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</si>
  <si>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K1PD05</t>
  </si>
  <si>
    <t>K1M015</t>
  </si>
  <si>
    <t>GEAR SUB ASSY</t>
  </si>
  <si>
    <t>L112-01812</t>
  </si>
  <si>
    <t>L154-02631</t>
  </si>
  <si>
    <t>SHAFT SUB ASSY</t>
  </si>
  <si>
    <t>L156-01822</t>
  </si>
  <si>
    <t>IZ GEAR SUB</t>
  </si>
  <si>
    <t>L156-07040</t>
  </si>
  <si>
    <t>GEAR ASSY; DRIVEN</t>
  </si>
  <si>
    <t>L156-12000</t>
  </si>
  <si>
    <t>GEAR ASSY;driven</t>
  </si>
  <si>
    <t>L354-02930</t>
  </si>
  <si>
    <t>ROTOR; ASSY</t>
  </si>
  <si>
    <t>D13 ROTOR</t>
  </si>
  <si>
    <t>K1M044</t>
  </si>
  <si>
    <t>4JJJ PUMP GEAR - MACHINING</t>
  </si>
  <si>
    <t>L120-07640</t>
  </si>
  <si>
    <t>GEAR 4JJ1 (EJ28)</t>
  </si>
  <si>
    <t>K1M045</t>
  </si>
  <si>
    <t>4JJ ES01 PUMP GEAR - MACHINING</t>
  </si>
  <si>
    <t>L120-12720</t>
  </si>
  <si>
    <t>L120-12740</t>
  </si>
  <si>
    <t>K1M046</t>
  </si>
  <si>
    <t>ES01 4M4 4JJ PUMP GEAR - MACHINING</t>
  </si>
  <si>
    <t>K1M047</t>
  </si>
  <si>
    <t>4JJ ES14 HEAD GEAR - MACHIINING</t>
  </si>
  <si>
    <t>898351-8320-P10</t>
  </si>
  <si>
    <t>K1M048</t>
  </si>
  <si>
    <t>3E00 DRIVE DRIVEN BALANCE GEAR - MACHINING</t>
  </si>
  <si>
    <t>MD199041-P10</t>
  </si>
  <si>
    <t>K1M049</t>
  </si>
  <si>
    <t>3E00 DRIVE DRIVEN BALANCE GEAR - GRINDING</t>
  </si>
  <si>
    <t>MD050561</t>
  </si>
  <si>
    <t>GEAR  B/S DRIVEN</t>
  </si>
  <si>
    <t>MD050561-P20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</si>
  <si>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</si>
  <si>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</si>
  <si>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</si>
  <si>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</si>
  <si>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</si>
  <si>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</si>
  <si>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</si>
  <si>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</si>
  <si>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</si>
  <si>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</si>
  <si>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</si>
  <si>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L124-06201-P10</t>
  </si>
  <si>
    <t>K1M075</t>
  </si>
  <si>
    <t>4N15 4M4X GEAR CRANK 4M4X GEAR BS GEAR IDLER - MACHINING</t>
  </si>
  <si>
    <t>1130A228-P10</t>
  </si>
  <si>
    <t>ME229892-P10</t>
  </si>
  <si>
    <t>K1M076</t>
  </si>
  <si>
    <t>4N15 GEAR ASSY IDLER</t>
  </si>
  <si>
    <t>1132A100</t>
  </si>
  <si>
    <t>GEAR ASSY  IDLER</t>
  </si>
  <si>
    <t>SU-4N15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</si>
  <si>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</si>
  <si>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</si>
  <si>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</si>
  <si>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</si>
  <si>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</si>
  <si>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</si>
  <si>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</si>
  <si>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</si>
  <si>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</si>
  <si>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</si>
  <si>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</si>
  <si>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</si>
  <si>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</si>
  <si>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</si>
  <si>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</si>
  <si>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</si>
  <si>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</si>
  <si>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</si>
  <si>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</si>
  <si>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</si>
  <si>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</si>
  <si>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</si>
  <si>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</si>
  <si>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</si>
  <si>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</si>
  <si>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</si>
  <si>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</si>
  <si>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</si>
  <si>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</si>
  <si>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</si>
  <si>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</si>
  <si>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</si>
  <si>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</si>
  <si>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</si>
  <si>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</si>
  <si>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L120-07640-P10</t>
  </si>
  <si>
    <t>K1M135</t>
  </si>
  <si>
    <t>ES01 4JJ PUMP GEAR BLANK</t>
  </si>
  <si>
    <t>L120-12720-P10</t>
  </si>
  <si>
    <t>L120-12740-P10</t>
  </si>
  <si>
    <t>K1M136</t>
  </si>
  <si>
    <t>1125A218</t>
  </si>
  <si>
    <t>GEAR  B /S LH</t>
  </si>
  <si>
    <t>1125A218-P20</t>
  </si>
  <si>
    <t>GEAR  BALANCER SHAFT LH</t>
  </si>
  <si>
    <t>1130A228</t>
  </si>
  <si>
    <t>ME229892</t>
  </si>
  <si>
    <t>ME229892-P20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</si>
  <si>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</si>
  <si>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</si>
  <si>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</si>
  <si>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</si>
  <si>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</si>
  <si>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</si>
  <si>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</si>
  <si>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</si>
  <si>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K1M148</t>
  </si>
  <si>
    <t>CASE GKN - MACHINING</t>
  </si>
  <si>
    <t>K1M149</t>
  </si>
  <si>
    <t>CASE A - MACHINING</t>
  </si>
  <si>
    <t>K1M153</t>
  </si>
  <si>
    <t>CASE B - MACHINING</t>
  </si>
  <si>
    <t>K1M35A</t>
  </si>
  <si>
    <t>K1M48A</t>
  </si>
  <si>
    <t>CASE-SET DIFF - MACHINING</t>
  </si>
  <si>
    <t>CASE-SET,DIFF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</si>
  <si>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</si>
  <si>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</si>
  <si>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</si>
  <si>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</si>
  <si>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</si>
  <si>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</si>
  <si>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</si>
  <si>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</si>
  <si>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</si>
  <si>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49189-20123-P10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</si>
  <si>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</si>
  <si>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</si>
  <si>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</si>
  <si>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</si>
  <si>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</si>
  <si>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</si>
  <si>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</si>
  <si>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</si>
  <si>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</si>
  <si>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</si>
  <si>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</si>
  <si>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</si>
  <si>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</si>
  <si>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</si>
  <si>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</si>
  <si>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49180-20200-P10</t>
  </si>
  <si>
    <t>49180-20200-RM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</si>
  <si>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</si>
  <si>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</si>
  <si>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</si>
  <si>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</si>
  <si>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</si>
  <si>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</si>
  <si>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</si>
  <si>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</si>
  <si>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</si>
  <si>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</si>
  <si>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</si>
  <si>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</si>
  <si>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</si>
  <si>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</si>
  <si>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</si>
  <si>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</si>
  <si>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</si>
  <si>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</si>
  <si>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LINE PARTS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</si>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</sst>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2</xdr:row>
      <xdr:rowOff>381000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297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SUMIF($B$25:$B$1296, S5,$T$25:$T$1296)</f>
        <v>0</v>
      </c>
      <c r="Y5" s="189" t="str">
        <f> SUMIF($B$25:$B$1296, S5,$S$25:$S$1296)</f>
        <v>0</v>
      </c>
      <c r="Z5" s="192" t="str">
        <f>SUMIF($B$25:$B$1296, S5,$W$25:$W$1296)</f>
        <v>0</v>
      </c>
      <c r="AA5" s="189" t="str">
        <f>SUMIF($B$25:$B$1296, S5,$Y$25:$Y$1296)</f>
        <v>0</v>
      </c>
      <c r="AB5" s="189" t="str">
        <f>SUMIF($B$25:$B$1296, S5,$AA$25:$AA$1296)</f>
        <v>0</v>
      </c>
      <c r="AC5" s="189" t="str">
        <f>SUMIF($B$25:$B$1296, S5,$AB$25:$AB$1296)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SUMIF($B$25:$B$1296, S6,$T$25:$T$1296)</f>
        <v>0</v>
      </c>
      <c r="Y6" s="190" t="str">
        <f> SUMIF($B$25:$B$1296, S6,$S$25:$S$1296)</f>
        <v>0</v>
      </c>
      <c r="Z6" s="193" t="str">
        <f>SUMIF($B$25:$B$1296, S6,$W$25:$W$1296)</f>
        <v>0</v>
      </c>
      <c r="AA6" s="190" t="str">
        <f>SUMIF($B$25:$B$1296, S6,$X$25:$X$1296)</f>
        <v>0</v>
      </c>
      <c r="AB6" s="190" t="str">
        <f>SUMIF($B$25:$B$1296, S6,$AA$25:$AA$1296)</f>
        <v>0</v>
      </c>
      <c r="AC6" s="190" t="str">
        <f>SUMIF($B$25:$B$1296, S6,$AB$25:$AB$1296)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SUMIF($B$25:$B$1296, S7,$T$25:$T$1296)</f>
        <v>0</v>
      </c>
      <c r="Y7" s="190" t="str">
        <f> SUMIF($B$25:$B$1296, S7,$S$25:$S$1296)</f>
        <v>0</v>
      </c>
      <c r="Z7" s="193" t="str">
        <f>SUMIF($B$25:$B$1296, S7,$W$25:$W$1296)</f>
        <v>0</v>
      </c>
      <c r="AA7" s="190" t="str">
        <f>SUMIF($B$25:$B$1296, S7,$X$25:$X$1296)</f>
        <v>0</v>
      </c>
      <c r="AB7" s="190" t="str">
        <f>SUMIF($B$25:$B$1296, S7,$AA$25:$AA$1296)</f>
        <v>0</v>
      </c>
      <c r="AC7" s="190" t="str">
        <f>SUMIF($B$25:$B$1296, S7,$AB$25:$AB$1296)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SUMIF($B$25:$B$1296, S8,$T$25:$T$1296)</f>
        <v>0</v>
      </c>
      <c r="Y8" s="190" t="str">
        <f> SUMIF($B$25:$B$1296, S8,$S$25:$S$1296)</f>
        <v>0</v>
      </c>
      <c r="Z8" s="193" t="str">
        <f>SUMIF($B$25:$B$1296, S8,$W$25:$W$1296)</f>
        <v>0</v>
      </c>
      <c r="AA8" s="190" t="str">
        <f>SUMIF($B$25:$B$1296, S8,$X$25:$X$1296)</f>
        <v>0</v>
      </c>
      <c r="AB8" s="190" t="str">
        <f>SUMIF($B$25:$B$1296, S8,$AA$25:$AA$1296)</f>
        <v>0</v>
      </c>
      <c r="AC8" s="190" t="str">
        <f>SUMIF($B$25:$B$1296, S8,$AB$25:$AB$1296)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SUMIF($B$25:$B$1296, S9,$T$25:$T$1296)</f>
        <v>0</v>
      </c>
      <c r="Y9" s="190" t="str">
        <f> SUMIF($B$25:$B$1296, S9,$S$25:$S$1296)</f>
        <v>0</v>
      </c>
      <c r="Z9" s="193" t="str">
        <f>SUMIF($B$25:$B$1296, S9,$W$25:$W$1296)</f>
        <v>0</v>
      </c>
      <c r="AA9" s="190" t="str">
        <f>SUMIF($B$25:$B$1296, S9,$Z$25:$Z$1296)</f>
        <v>0</v>
      </c>
      <c r="AB9" s="190" t="str">
        <f>SUMIF($B$25:$B$1296, S9,$AA$25:$AA$1296)</f>
        <v>0</v>
      </c>
      <c r="AC9" s="190" t="str">
        <f>SUMIF($B$25:$B$1296, S9,$AB$25:$AB$1296)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SUMIF($B$25:$B$1296, S10,$T$25:$T$1296)</f>
        <v>0</v>
      </c>
      <c r="Y10" s="190" t="str">
        <f> SUMIF($B$25:$B$1296, S10,$S$25:$S$1296)</f>
        <v>0</v>
      </c>
      <c r="Z10" s="193" t="str">
        <f>SUMIF($B$25:$B$1296, S10,$W$25:$W$1296)</f>
        <v>0</v>
      </c>
      <c r="AA10" s="190" t="str">
        <f>SUMIF($B$25:$B$1296, S10,$X$25:$X$1296)</f>
        <v>0</v>
      </c>
      <c r="AB10" s="190" t="str">
        <f>SUMIF($B$25:$B$1296, S10,$AA$25:$AA$1296)</f>
        <v>0</v>
      </c>
      <c r="AC10" s="190" t="str">
        <f>SUMIF($B$25:$B$1296, S10,$AB$25:$AB$1296)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SUMIF($B$25:$B$1296, S11,$T$25:$T$1296)</f>
        <v>0</v>
      </c>
      <c r="Y11" s="190" t="str">
        <f> SUMIF($B$25:$B$1296, S11,$S$25:$S$1296)</f>
        <v>0</v>
      </c>
      <c r="Z11" s="193" t="str">
        <f>SUMIF($B$25:$B$1296, S11,$W$25:$W$1296)</f>
        <v>0</v>
      </c>
      <c r="AA11" s="190" t="str">
        <f>SUMIF($B$25:$B$1296, S11,$X$25:$X$1296)</f>
        <v>0</v>
      </c>
      <c r="AB11" s="190" t="str">
        <f>SUMIF($B$25:$B$1296, S11,$AA$25:$AA$1296)</f>
        <v>0</v>
      </c>
      <c r="AC11" s="190" t="str">
        <f>SUMIF($B$25:$B$1296, S11,$AB$25:$AB$1296)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SUMIF($B$25:$B$1296, S12,$T$25:$T$1296)</f>
        <v>0</v>
      </c>
      <c r="Y12" s="190" t="str">
        <f> SUMIF($B$25:$B$1296, S12,$S$25:$S$1296)</f>
        <v>0</v>
      </c>
      <c r="Z12" s="193" t="str">
        <f>SUMIF($B$25:$B$1296, S12,$W$25:$W$1296)</f>
        <v>0</v>
      </c>
      <c r="AA12" s="190" t="str">
        <f>SUMIF($B$25:$B$1296, S12,$X$25:$X$1296)</f>
        <v>0</v>
      </c>
      <c r="AB12" s="190" t="str">
        <f>SUMIF($B$25:$B$1296, S12,$AA$25:$AA$1296)</f>
        <v>0</v>
      </c>
      <c r="AC12" s="190" t="str">
        <f>SUMIF($B$25:$B$1296, S12,$AB$25:$AB$1296)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SUMIF($B$25:$B$1296, S13,$T$25:$T$1296)</f>
        <v>0</v>
      </c>
      <c r="Y13" s="191" t="str">
        <f> SUMIF($B$25:$B$1296, S13,$S$25:$S$1296)</f>
        <v>0</v>
      </c>
      <c r="Z13" s="194" t="str">
        <f>SUMIF($B$25:$B$1296, S13,$W$25:$W$1296)</f>
        <v>0</v>
      </c>
      <c r="AA13" s="191" t="str">
        <f>SUMIF($B$25:$B$1296, S13,$X$25:$X$1296)</f>
        <v>0</v>
      </c>
      <c r="AB13" s="191" t="str">
        <f>SUMIF($B$25:$B$1296, S13,$AA$25:$AA$1296)</f>
        <v>0</v>
      </c>
      <c r="AC13" s="191" t="str">
        <f>SUMIF($B$25:$B$1296, S13,$AB$25:$AB$1296)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SUBTOTAL(9,L25:L1296)</f>
        <v>0</v>
      </c>
      <c r="M21" s="276" t="str">
        <f>SUBTOTAL(9,M25:M1296)</f>
        <v>0</v>
      </c>
      <c r="N21" s="276" t="str">
        <f>SUBTOTAL(9,N25:N1296)</f>
        <v>0</v>
      </c>
      <c r="O21" s="276" t="str">
        <f>SUBTOTAL(9,O25:O1296)</f>
        <v>0</v>
      </c>
      <c r="P21" s="276" t="str">
        <f>SUBTOTAL(9,P25:P1296)</f>
        <v>0</v>
      </c>
      <c r="Q21" s="277" t="str">
        <f>SUBTOTAL(9,Q25:Q1296)</f>
        <v>0</v>
      </c>
      <c r="R21" s="66"/>
      <c r="S21" s="300" t="str">
        <f>SUBTOTAL(9,S25:S1296)</f>
        <v>0</v>
      </c>
      <c r="T21" s="301" t="str">
        <f>SUBTOTAL(9,T25:T1296)</f>
        <v>0</v>
      </c>
      <c r="U21" s="301" t="str">
        <f>SUBTOTAL(9,U25:U1296)</f>
        <v>0</v>
      </c>
      <c r="V21" s="301" t="str">
        <f>SUBTOTAL(9,V25:V1296)</f>
        <v>0</v>
      </c>
      <c r="W21" s="301" t="str">
        <f>SUBTOTAL(9,W25:W1296)</f>
        <v>0</v>
      </c>
      <c r="X21" s="301" t="str">
        <f>SUBTOTAL(9,X25:X1296)</f>
        <v>0</v>
      </c>
      <c r="Y21" s="301" t="str">
        <f>SUBTOTAL(9,Y25:Y1296)</f>
        <v>0</v>
      </c>
      <c r="Z21" s="301" t="str">
        <f>SUBTOTAL(9,Z25:Z1296)</f>
        <v>0</v>
      </c>
      <c r="AA21" s="301" t="str">
        <f>SUBTOTAL(9,AA25:AA1296)</f>
        <v>0</v>
      </c>
      <c r="AB21" s="301" t="str">
        <f>SUBTOTAL(9,AB25:AB1296)</f>
        <v>0</v>
      </c>
      <c r="AC21" s="301" t="str">
        <f>SUBTOTAL(9,AC25:AC1296)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SUBTOTAL(9,AI25:AI1296)</f>
        <v>0</v>
      </c>
      <c r="AJ21" s="306" t="str">
        <f>SUBTOTAL(9,AJ25:AJ1296)</f>
        <v>0</v>
      </c>
      <c r="AK21" s="306" t="str">
        <f>SUBTOTAL(9,AK25:AK1296)</f>
        <v>0</v>
      </c>
      <c r="AL21" s="306" t="str">
        <f>SUBTOTAL(9,AL25:AL1296)</f>
        <v>0</v>
      </c>
      <c r="AM21" s="306" t="str">
        <f>SUBTOTAL(9,AM25:AM1296)</f>
        <v>0</v>
      </c>
      <c r="AN21" s="306" t="str">
        <f>SUBTOTAL(9,AN25:AN1296)</f>
        <v>0</v>
      </c>
      <c r="AO21" s="306" t="str">
        <f>SUBTOTAL(9,AO25:AO1296)</f>
        <v>0</v>
      </c>
      <c r="AP21" s="306" t="str">
        <f>SUBTOTAL(9,AP25:AP1296)</f>
        <v>0</v>
      </c>
      <c r="AQ21" s="306" t="str">
        <f>SUBTOTAL(9,AQ25:AQ1296)</f>
        <v>0</v>
      </c>
      <c r="AR21" s="306" t="str">
        <f>SUBTOTAL(9,AR25:AR1296)</f>
        <v>0</v>
      </c>
      <c r="AS21" s="306" t="str">
        <f>SUBTOTAL(9,AS25:AS1296)</f>
        <v>0</v>
      </c>
      <c r="AT21" s="306" t="str">
        <f>SUBTOTAL(9,AT25:AT1296)</f>
        <v>0</v>
      </c>
      <c r="AU21" s="307" t="str">
        <f>SUBTOTAL(9,AU25:AU1296)</f>
        <v>0</v>
      </c>
      <c r="AV21" s="304"/>
      <c r="AW21" s="308" t="str">
        <f>SUBTOTAL(9,AW25:AW1296)</f>
        <v>0</v>
      </c>
      <c r="AX21" s="309" t="str">
        <f>SUBTOTAL(9,AX25:AX1296)</f>
        <v>0</v>
      </c>
      <c r="AY21" s="309" t="str">
        <f>SUBTOTAL(9,AY25:AY1296)</f>
        <v>0</v>
      </c>
      <c r="AZ21" s="309" t="str">
        <f>SUBTOTAL(9,AZ25:AZ1296)</f>
        <v>0</v>
      </c>
      <c r="BA21" s="309" t="str">
        <f>SUBTOTAL(9,BA25:BA1296)</f>
        <v>0</v>
      </c>
      <c r="BB21" s="309" t="str">
        <f>SUBTOTAL(9,BB25:BB1296)</f>
        <v>0</v>
      </c>
      <c r="BC21" s="309" t="str">
        <f>SUBTOTAL(9,BC25:BC1296)</f>
        <v>0</v>
      </c>
      <c r="BD21" s="309" t="str">
        <f>SUBTOTAL(9,BD25:BD1296)</f>
        <v>0</v>
      </c>
      <c r="BE21" s="309" t="str">
        <f>SUBTOTAL(9,BE25:BE1296)</f>
        <v>0</v>
      </c>
      <c r="BF21" s="309" t="str">
        <f>SUBTOTAL(9,BF25:BF1296)</f>
        <v>0</v>
      </c>
      <c r="BG21" s="309" t="str">
        <f>SUBTOTAL(9,BG25:BG1296)</f>
        <v>0</v>
      </c>
      <c r="BH21" s="309" t="str">
        <f>SUBTOTAL(9,BH25:BH1296)</f>
        <v>0</v>
      </c>
      <c r="BI21" s="309" t="str">
        <f>SUBTOTAL(9,BI25:BI1296)</f>
        <v>0</v>
      </c>
      <c r="BJ21" s="309" t="str">
        <f>SUBTOTAL(9,BJ25:BJ1296)</f>
        <v>0</v>
      </c>
      <c r="BK21" s="309" t="str">
        <f>SUBTOTAL(9,BK25:BK1296)</f>
        <v>0</v>
      </c>
      <c r="BL21" s="309" t="str">
        <f>SUBTOTAL(9,BL25:BL1296)</f>
        <v>0</v>
      </c>
      <c r="BM21" s="309" t="str">
        <f>SUBTOTAL(9,BM25:BM1296)</f>
        <v>0</v>
      </c>
      <c r="BN21" s="309" t="str">
        <f>SUBTOTAL(9,BN25:BN1296)</f>
        <v>0</v>
      </c>
      <c r="BO21" s="309" t="str">
        <f>SUBTOTAL(9,BO25:BO1296)</f>
        <v>0</v>
      </c>
      <c r="BP21" s="309" t="str">
        <f>SUBTOTAL(9,BP25:BP1296)</f>
        <v>0</v>
      </c>
      <c r="BQ21" s="309" t="str">
        <f>SUBTOTAL(9,BQ25:BQ1296)</f>
        <v>0</v>
      </c>
      <c r="BR21" s="309" t="str">
        <f>SUBTOTAL(9,BR25:BR1296)</f>
        <v>0</v>
      </c>
      <c r="BS21" s="309" t="str">
        <f>SUBTOTAL(9,BS25:BS1296)</f>
        <v>0</v>
      </c>
      <c r="BT21" s="309" t="str">
        <f>SUBTOTAL(9,BT25:BT1296)</f>
        <v>0</v>
      </c>
      <c r="BU21" s="309" t="str">
        <f>SUBTOTAL(9,BU25:BU1296)</f>
        <v>0</v>
      </c>
      <c r="BV21" s="309" t="str">
        <f>SUBTOTAL(9,BV25:BV1296)</f>
        <v>0</v>
      </c>
      <c r="BW21" s="309" t="str">
        <f>SUBTOTAL(9,BW25:BW1296)</f>
        <v>0</v>
      </c>
      <c r="BX21" s="309" t="str">
        <f>SUBTOTAL(9,BX25:BX1296)</f>
        <v>0</v>
      </c>
      <c r="BY21" s="309" t="str">
        <f>SUBTOTAL(9,BY25:BY1296)</f>
        <v>0</v>
      </c>
      <c r="BZ21" s="309" t="str">
        <f>SUBTOTAL(9,BZ25:BZ1296)</f>
        <v>0</v>
      </c>
      <c r="CA21" s="309" t="str">
        <f>SUBTOTAL(9,CA25:CA1296)</f>
        <v>0</v>
      </c>
      <c r="CB21" s="309" t="str">
        <f>SUBTOTAL(9,CB25:CB1296)</f>
        <v>0</v>
      </c>
      <c r="CC21" s="309" t="str">
        <f>SUBTOTAL(9,CC25:CC1296)</f>
        <v>0</v>
      </c>
      <c r="CD21" s="309" t="str">
        <f>SUBTOTAL(9,CD25:CD1296)</f>
        <v>0</v>
      </c>
      <c r="CE21" s="309" t="str">
        <f>SUBTOTAL(9,CE25:CE1296)</f>
        <v>0</v>
      </c>
      <c r="CF21" s="309" t="str">
        <f>SUBTOTAL(9,CF25:CF1296)</f>
        <v>0</v>
      </c>
      <c r="CG21" s="310" t="str">
        <f>SUBTOTAL(9,CG25:CG1296)</f>
        <v>0</v>
      </c>
      <c r="CH21" s="304"/>
      <c r="CI21" s="311" t="str">
        <f>SUBTOTAL(9,CI25:CI1296)</f>
        <v>0</v>
      </c>
      <c r="CJ21" s="312" t="str">
        <f>SUBTOTAL(9,CJ25:CJ1296)</f>
        <v>0</v>
      </c>
      <c r="CK21" s="312" t="str">
        <f>SUBTOTAL(9,CK25:CK1296)</f>
        <v>0</v>
      </c>
      <c r="CL21" s="312" t="str">
        <f>SUBTOTAL(9,CL25:CL1296)</f>
        <v>0</v>
      </c>
      <c r="CM21" s="312" t="str">
        <f>SUBTOTAL(9,CM25:CM1296)</f>
        <v>0</v>
      </c>
      <c r="CN21" s="312" t="str">
        <f>SUBTOTAL(9,CN25:CN1296)</f>
        <v>0</v>
      </c>
      <c r="CO21" s="312" t="str">
        <f>SUBTOTAL(9,CO25:CO1296)</f>
        <v>0</v>
      </c>
      <c r="CP21" s="312" t="str">
        <f>SUBTOTAL(9,CP25:CP1296)</f>
        <v>0</v>
      </c>
      <c r="CQ21" s="312" t="str">
        <f>SUBTOTAL(9,CQ25:CQ1296)</f>
        <v>0</v>
      </c>
      <c r="CR21" s="312" t="str">
        <f>SUBTOTAL(9,CR25:CR1296)</f>
        <v>0</v>
      </c>
      <c r="CS21" s="312" t="str">
        <f>SUBTOTAL(9,CS25:CS1296)</f>
        <v>0</v>
      </c>
      <c r="CT21" s="312" t="str">
        <f>SUBTOTAL(9,CT25:CT1296)</f>
        <v>0</v>
      </c>
      <c r="CU21" s="312" t="str">
        <f>SUBTOTAL(9,CU25:CU1296)</f>
        <v>0</v>
      </c>
      <c r="CV21" s="313" t="str">
        <f>SUBTOTAL(9,CV25:CV1296)</f>
        <v>0</v>
      </c>
      <c r="CW21" s="304"/>
      <c r="CX21" s="314" t="str">
        <f>SUBTOTAL(9,CX25:CX1296)</f>
        <v>0</v>
      </c>
      <c r="CY21" s="315" t="str">
        <f>SUBTOTAL(9,CY25:CY1296)</f>
        <v>0</v>
      </c>
      <c r="CZ21" s="315" t="str">
        <f>SUBTOTAL(9,CZ25:CZ1296)</f>
        <v>0</v>
      </c>
      <c r="DA21" s="315" t="str">
        <f>SUBTOTAL(9,DA25:DA1296)</f>
        <v>0</v>
      </c>
      <c r="DB21" s="315" t="str">
        <f>SUBTOTAL(9,DB25:DB1296)</f>
        <v>0</v>
      </c>
      <c r="DC21" s="315" t="str">
        <f>SUBTOTAL(9,DC25:DC1296)</f>
        <v>0</v>
      </c>
      <c r="DD21" s="315" t="str">
        <f>SUBTOTAL(9,DD25:DD1296)</f>
        <v>0</v>
      </c>
      <c r="DE21" s="315" t="str">
        <f>SUBTOTAL(9,DE25:DE1296)</f>
        <v>0</v>
      </c>
      <c r="DF21" s="315" t="str">
        <f>SUBTOTAL(9,DF25:DF1296)</f>
        <v>0</v>
      </c>
      <c r="DG21" s="315" t="str">
        <f>SUBTOTAL(9,DG25:DG1296)</f>
        <v>0</v>
      </c>
      <c r="DH21" s="315" t="str">
        <f>SUBTOTAL(9,DH25:DH1296)</f>
        <v>0</v>
      </c>
      <c r="DI21" s="315" t="str">
        <f>SUBTOTAL(9,DI25:DI1296)</f>
        <v>0</v>
      </c>
      <c r="DJ21" s="315" t="str">
        <f>SUBTOTAL(9,DJ25:DJ1296)</f>
        <v>0</v>
      </c>
      <c r="DK21" s="315" t="str">
        <f>SUBTOTAL(9,DK25:DK1296)</f>
        <v>0</v>
      </c>
      <c r="DL21" s="315" t="str">
        <f>SUBTOTAL(9,DL25:DL1296)</f>
        <v>0</v>
      </c>
      <c r="DM21" s="315" t="str">
        <f>SUBTOTAL(9,DM25:DM1296)</f>
        <v>0</v>
      </c>
      <c r="DN21" s="315" t="str">
        <f>SUBTOTAL(9,DN25:DN1296)</f>
        <v>0</v>
      </c>
      <c r="DO21" s="315" t="str">
        <f>SUBTOTAL(9,DO25:DO1296)</f>
        <v>0</v>
      </c>
      <c r="DP21" s="315" t="str">
        <f>SUBTOTAL(9,DP25:DP1296)</f>
        <v>0</v>
      </c>
      <c r="DQ21" s="316" t="str">
        <f>SUBTOTAL(9,DQ25:DQ1296)</f>
        <v>0</v>
      </c>
      <c r="DR21" s="304"/>
      <c r="DS21" s="317" t="str">
        <f>SUBTOTAL(9,DS25:DS1296)</f>
        <v>0</v>
      </c>
      <c r="DT21" s="318" t="str">
        <f>SUBTOTAL(9,DT25:DT1296)</f>
        <v>0</v>
      </c>
      <c r="DU21" s="318" t="str">
        <f>SUBTOTAL(9,DU25:DU1296)</f>
        <v>0</v>
      </c>
      <c r="DV21" s="318" t="str">
        <f>SUBTOTAL(9,DV25:DV1296)</f>
        <v>0</v>
      </c>
      <c r="DW21" s="318" t="str">
        <f>SUBTOTAL(9,DW25:DW1296)</f>
        <v>0</v>
      </c>
      <c r="DX21" s="319" t="str">
        <f>SUBTOTAL(9,DX25:DX1296)</f>
        <v>0</v>
      </c>
      <c r="DY21" s="304"/>
      <c r="DZ21" s="320" t="str">
        <f>SUBTOTAL(9,DZ25:DZ1296)</f>
        <v>0</v>
      </c>
      <c r="EA21" s="321" t="str">
        <f>SUBTOTAL(9,EA25:EA1296)</f>
        <v>0</v>
      </c>
      <c r="EB21" s="321" t="str">
        <f>SUBTOTAL(9,EB25:EB1296)</f>
        <v>0</v>
      </c>
      <c r="EC21" s="321" t="str">
        <f>SUBTOTAL(9,EC25:EC1296)</f>
        <v>0</v>
      </c>
      <c r="ED21" s="321" t="str">
        <f>SUBTOTAL(9,ED25:ED1296)</f>
        <v>0</v>
      </c>
      <c r="EE21" s="321" t="str">
        <f>SUBTOTAL(9,EE25:EE1296)</f>
        <v>0</v>
      </c>
      <c r="EF21" s="321" t="str">
        <f>SUBTOTAL(9,EF25:EF1296)</f>
        <v>0</v>
      </c>
      <c r="EG21" s="321" t="str">
        <f>SUBTOTAL(9,EG25:EG1296)</f>
        <v>0</v>
      </c>
      <c r="EH21" s="321" t="str">
        <f>SUBTOTAL(9,EH25:EH1296)</f>
        <v>0</v>
      </c>
      <c r="EI21" s="321" t="str">
        <f>SUBTOTAL(9,EI25:EI1296)</f>
        <v>0</v>
      </c>
      <c r="EJ21" s="321" t="str">
        <f>SUBTOTAL(9,EJ25:EJ1296)</f>
        <v>0</v>
      </c>
      <c r="EK21" s="322" t="str">
        <f>SUBTOTAL(9,EK25:EK1296)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27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0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1512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27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79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826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1</v>
      </c>
      <c r="AM26" s="214">
        <v>0</v>
      </c>
      <c r="AN26" s="214">
        <v>0</v>
      </c>
      <c r="AO26" s="214">
        <v>0</v>
      </c>
      <c r="AP26" s="214">
        <v>0</v>
      </c>
      <c r="AQ26" s="214">
        <v>96</v>
      </c>
      <c r="AR26" s="214">
        <v>77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27</v>
      </c>
      <c r="C27" s="115"/>
      <c r="D27" s="115" t="s">
        <v>72</v>
      </c>
      <c r="E27" s="115" t="s">
        <v>73</v>
      </c>
      <c r="F27" s="115"/>
      <c r="G27" s="115"/>
      <c r="H27" s="115" t="s">
        <v>80</v>
      </c>
      <c r="I27" s="115" t="s">
        <v>81</v>
      </c>
      <c r="J27" s="118" t="s">
        <v>79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6300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27</v>
      </c>
      <c r="C28" s="115"/>
      <c r="D28" s="115" t="s">
        <v>72</v>
      </c>
      <c r="E28" s="115" t="s">
        <v>73</v>
      </c>
      <c r="F28" s="115"/>
      <c r="G28" s="115"/>
      <c r="H28" s="115" t="s">
        <v>82</v>
      </c>
      <c r="I28" s="115" t="s">
        <v>83</v>
      </c>
      <c r="J28" s="118" t="s">
        <v>79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1520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720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27</v>
      </c>
      <c r="C29" s="115"/>
      <c r="D29" s="115" t="s">
        <v>72</v>
      </c>
      <c r="E29" s="115" t="s">
        <v>73</v>
      </c>
      <c r="F29" s="115"/>
      <c r="G29" s="115"/>
      <c r="H29" s="115" t="s">
        <v>84</v>
      </c>
      <c r="I29" s="115" t="s">
        <v>83</v>
      </c>
      <c r="J29" s="118" t="s">
        <v>79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720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27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79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1680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720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27</v>
      </c>
      <c r="C31" s="115"/>
      <c r="D31" s="115" t="s">
        <v>72</v>
      </c>
      <c r="E31" s="115" t="s">
        <v>73</v>
      </c>
      <c r="F31" s="115"/>
      <c r="G31" s="115"/>
      <c r="H31" s="115" t="s">
        <v>87</v>
      </c>
      <c r="I31" s="115" t="s">
        <v>86</v>
      </c>
      <c r="J31" s="118" t="s">
        <v>79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720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27</v>
      </c>
      <c r="C32" s="115"/>
      <c r="D32" s="115" t="s">
        <v>72</v>
      </c>
      <c r="E32" s="115" t="s">
        <v>73</v>
      </c>
      <c r="F32" s="115"/>
      <c r="G32" s="115"/>
      <c r="H32" s="115" t="s">
        <v>88</v>
      </c>
      <c r="I32" s="115" t="s">
        <v>89</v>
      </c>
      <c r="J32" s="118" t="s">
        <v>79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650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27</v>
      </c>
      <c r="C33" s="115"/>
      <c r="D33" s="115" t="s">
        <v>72</v>
      </c>
      <c r="E33" s="115" t="s">
        <v>73</v>
      </c>
      <c r="F33" s="115"/>
      <c r="G33" s="115"/>
      <c r="H33" s="115" t="s">
        <v>90</v>
      </c>
      <c r="I33" s="115" t="s">
        <v>91</v>
      </c>
      <c r="J33" s="118" t="s">
        <v>79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1300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1</v>
      </c>
      <c r="AL33" s="214">
        <v>2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144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22</v>
      </c>
      <c r="C34" s="115"/>
      <c r="D34" s="115" t="s">
        <v>92</v>
      </c>
      <c r="E34" s="115" t="s">
        <v>93</v>
      </c>
      <c r="F34" s="115"/>
      <c r="G34" s="115"/>
      <c r="H34" s="115" t="s">
        <v>94</v>
      </c>
      <c r="I34" s="115" t="s">
        <v>95</v>
      </c>
      <c r="J34" s="118" t="s">
        <v>96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420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22</v>
      </c>
      <c r="C35" s="115"/>
      <c r="D35" s="115" t="s">
        <v>92</v>
      </c>
      <c r="E35" s="115" t="s">
        <v>93</v>
      </c>
      <c r="F35" s="115"/>
      <c r="G35" s="115"/>
      <c r="H35" s="115" t="s">
        <v>74</v>
      </c>
      <c r="I35" s="115" t="s">
        <v>75</v>
      </c>
      <c r="J35" s="118" t="s">
        <v>76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15309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27</v>
      </c>
      <c r="C36" s="115"/>
      <c r="D36" s="115" t="s">
        <v>92</v>
      </c>
      <c r="E36" s="115" t="s">
        <v>93</v>
      </c>
      <c r="F36" s="115"/>
      <c r="G36" s="115"/>
      <c r="H36" s="115" t="s">
        <v>97</v>
      </c>
      <c r="I36" s="115" t="s">
        <v>81</v>
      </c>
      <c r="J36" s="118" t="s">
        <v>79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171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0</v>
      </c>
      <c r="AM36" s="214">
        <v>0</v>
      </c>
      <c r="AN36" s="214">
        <v>0</v>
      </c>
      <c r="AO36" s="214">
        <v>0</v>
      </c>
      <c r="AP36" s="214">
        <v>0</v>
      </c>
      <c r="AQ36" s="214">
        <v>0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25</v>
      </c>
      <c r="C37" s="115"/>
      <c r="D37" s="115" t="s">
        <v>98</v>
      </c>
      <c r="E37" s="115" t="s">
        <v>99</v>
      </c>
      <c r="F37" s="115"/>
      <c r="G37" s="115"/>
      <c r="H37" s="115" t="s">
        <v>100</v>
      </c>
      <c r="I37" s="115" t="s">
        <v>101</v>
      </c>
      <c r="J37" s="118" t="s">
        <v>101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25000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0</v>
      </c>
      <c r="AM37" s="214">
        <v>0</v>
      </c>
      <c r="AN37" s="214">
        <v>0</v>
      </c>
      <c r="AO37" s="214">
        <v>0</v>
      </c>
      <c r="AP37" s="214">
        <v>0</v>
      </c>
      <c r="AQ37" s="214">
        <v>0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102</v>
      </c>
      <c r="E38" s="115" t="s">
        <v>103</v>
      </c>
      <c r="F38" s="115"/>
      <c r="G38" s="115"/>
      <c r="H38" s="115" t="s">
        <v>104</v>
      </c>
      <c r="I38" s="115" t="s">
        <v>105</v>
      </c>
      <c r="J38" s="118" t="s">
        <v>106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0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4</v>
      </c>
      <c r="AM38" s="214">
        <v>0</v>
      </c>
      <c r="AN38" s="214">
        <v>0</v>
      </c>
      <c r="AO38" s="214">
        <v>0</v>
      </c>
      <c r="AP38" s="214">
        <v>0</v>
      </c>
      <c r="AQ38" s="214">
        <v>4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20</v>
      </c>
      <c r="C39" s="115"/>
      <c r="D39" s="115" t="s">
        <v>102</v>
      </c>
      <c r="E39" s="115" t="s">
        <v>103</v>
      </c>
      <c r="F39" s="115"/>
      <c r="G39" s="115"/>
      <c r="H39" s="115" t="s">
        <v>107</v>
      </c>
      <c r="I39" s="115" t="s">
        <v>105</v>
      </c>
      <c r="J39" s="118" t="s">
        <v>106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700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1</v>
      </c>
      <c r="AM39" s="214">
        <v>0</v>
      </c>
      <c r="AN39" s="214">
        <v>0</v>
      </c>
      <c r="AO39" s="214">
        <v>0</v>
      </c>
      <c r="AP39" s="214">
        <v>0</v>
      </c>
      <c r="AQ39" s="214">
        <v>6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20</v>
      </c>
      <c r="C40" s="115"/>
      <c r="D40" s="115" t="s">
        <v>102</v>
      </c>
      <c r="E40" s="115" t="s">
        <v>103</v>
      </c>
      <c r="F40" s="115"/>
      <c r="G40" s="115"/>
      <c r="H40" s="115" t="s">
        <v>108</v>
      </c>
      <c r="I40" s="115" t="s">
        <v>109</v>
      </c>
      <c r="J40" s="118" t="s">
        <v>106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7</v>
      </c>
      <c r="AM40" s="214">
        <v>0</v>
      </c>
      <c r="AN40" s="214">
        <v>0</v>
      </c>
      <c r="AO40" s="214">
        <v>0</v>
      </c>
      <c r="AP40" s="214">
        <v>0</v>
      </c>
      <c r="AQ40" s="214">
        <v>20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102</v>
      </c>
      <c r="E41" s="115" t="s">
        <v>103</v>
      </c>
      <c r="F41" s="115"/>
      <c r="G41" s="115"/>
      <c r="H41" s="115" t="s">
        <v>110</v>
      </c>
      <c r="I41" s="115" t="s">
        <v>109</v>
      </c>
      <c r="J41" s="118" t="s">
        <v>106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600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5</v>
      </c>
      <c r="AM41" s="214">
        <v>0</v>
      </c>
      <c r="AN41" s="214">
        <v>0</v>
      </c>
      <c r="AO41" s="214">
        <v>0</v>
      </c>
      <c r="AP41" s="214">
        <v>0</v>
      </c>
      <c r="AQ41" s="214">
        <v>46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27</v>
      </c>
      <c r="C42" s="115"/>
      <c r="D42" s="115" t="s">
        <v>102</v>
      </c>
      <c r="E42" s="115" t="s">
        <v>103</v>
      </c>
      <c r="F42" s="115"/>
      <c r="G42" s="115"/>
      <c r="H42" s="115" t="s">
        <v>111</v>
      </c>
      <c r="I42" s="115" t="s">
        <v>112</v>
      </c>
      <c r="J42" s="118" t="s">
        <v>106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1</v>
      </c>
      <c r="AM42" s="214">
        <v>9</v>
      </c>
      <c r="AN42" s="214">
        <v>0</v>
      </c>
      <c r="AO42" s="214">
        <v>0</v>
      </c>
      <c r="AP42" s="214">
        <v>0</v>
      </c>
      <c r="AQ42" s="214">
        <v>0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20</v>
      </c>
      <c r="C43" s="115"/>
      <c r="D43" s="115" t="s">
        <v>102</v>
      </c>
      <c r="E43" s="115" t="s">
        <v>103</v>
      </c>
      <c r="F43" s="115"/>
      <c r="G43" s="115"/>
      <c r="H43" s="115" t="s">
        <v>113</v>
      </c>
      <c r="I43" s="115" t="s">
        <v>112</v>
      </c>
      <c r="J43" s="118" t="s">
        <v>106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3</v>
      </c>
      <c r="AM43" s="214">
        <v>4</v>
      </c>
      <c r="AN43" s="214">
        <v>1</v>
      </c>
      <c r="AO43" s="214">
        <v>0</v>
      </c>
      <c r="AP43" s="214">
        <v>0</v>
      </c>
      <c r="AQ43" s="214">
        <v>0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102</v>
      </c>
      <c r="E44" s="115" t="s">
        <v>103</v>
      </c>
      <c r="F44" s="115"/>
      <c r="G44" s="115"/>
      <c r="H44" s="115" t="s">
        <v>114</v>
      </c>
      <c r="I44" s="115" t="s">
        <v>112</v>
      </c>
      <c r="J44" s="118" t="s">
        <v>106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300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2</v>
      </c>
      <c r="AJ44" s="214">
        <v>0</v>
      </c>
      <c r="AK44" s="214">
        <v>13</v>
      </c>
      <c r="AL44" s="214">
        <v>48</v>
      </c>
      <c r="AM44" s="214">
        <v>8</v>
      </c>
      <c r="AN44" s="214">
        <v>0</v>
      </c>
      <c r="AO44" s="214">
        <v>0</v>
      </c>
      <c r="AP44" s="214">
        <v>0</v>
      </c>
      <c r="AQ44" s="214">
        <v>38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27</v>
      </c>
      <c r="C45" s="115"/>
      <c r="D45" s="115" t="s">
        <v>102</v>
      </c>
      <c r="E45" s="115" t="s">
        <v>103</v>
      </c>
      <c r="F45" s="115"/>
      <c r="G45" s="115"/>
      <c r="H45" s="115" t="s">
        <v>115</v>
      </c>
      <c r="I45" s="115" t="s">
        <v>116</v>
      </c>
      <c r="J45" s="118" t="s">
        <v>117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400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1</v>
      </c>
      <c r="AJ45" s="214">
        <v>0</v>
      </c>
      <c r="AK45" s="214">
        <v>0</v>
      </c>
      <c r="AL45" s="214">
        <v>3</v>
      </c>
      <c r="AM45" s="214">
        <v>9</v>
      </c>
      <c r="AN45" s="214">
        <v>0</v>
      </c>
      <c r="AO45" s="214">
        <v>0</v>
      </c>
      <c r="AP45" s="214">
        <v>0</v>
      </c>
      <c r="AQ45" s="214">
        <v>7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102</v>
      </c>
      <c r="E46" s="115" t="s">
        <v>103</v>
      </c>
      <c r="F46" s="115"/>
      <c r="G46" s="115"/>
      <c r="H46" s="115" t="s">
        <v>118</v>
      </c>
      <c r="I46" s="115" t="s">
        <v>119</v>
      </c>
      <c r="J46" s="118" t="s">
        <v>117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4</v>
      </c>
      <c r="AM46" s="214">
        <v>0</v>
      </c>
      <c r="AN46" s="214">
        <v>0</v>
      </c>
      <c r="AO46" s="214">
        <v>0</v>
      </c>
      <c r="AP46" s="214">
        <v>0</v>
      </c>
      <c r="AQ46" s="214">
        <v>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27</v>
      </c>
      <c r="C47" s="115"/>
      <c r="D47" s="115" t="s">
        <v>102</v>
      </c>
      <c r="E47" s="115" t="s">
        <v>103</v>
      </c>
      <c r="F47" s="115"/>
      <c r="G47" s="115"/>
      <c r="H47" s="115" t="s">
        <v>120</v>
      </c>
      <c r="I47" s="115" t="s">
        <v>121</v>
      </c>
      <c r="J47" s="118" t="s">
        <v>117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200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10</v>
      </c>
      <c r="AM47" s="214">
        <v>6</v>
      </c>
      <c r="AN47" s="214">
        <v>0</v>
      </c>
      <c r="AO47" s="214">
        <v>0</v>
      </c>
      <c r="AP47" s="214">
        <v>0</v>
      </c>
      <c r="AQ47" s="214">
        <v>2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27</v>
      </c>
      <c r="C48" s="115"/>
      <c r="D48" s="115" t="s">
        <v>102</v>
      </c>
      <c r="E48" s="115" t="s">
        <v>103</v>
      </c>
      <c r="F48" s="115"/>
      <c r="G48" s="115"/>
      <c r="H48" s="115" t="s">
        <v>122</v>
      </c>
      <c r="I48" s="115" t="s">
        <v>123</v>
      </c>
      <c r="J48" s="118" t="s">
        <v>117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200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7</v>
      </c>
      <c r="AM48" s="214">
        <v>1</v>
      </c>
      <c r="AN48" s="214">
        <v>0</v>
      </c>
      <c r="AO48" s="214">
        <v>0</v>
      </c>
      <c r="AP48" s="214">
        <v>0</v>
      </c>
      <c r="AQ48" s="214">
        <v>6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27</v>
      </c>
      <c r="C49" s="115"/>
      <c r="D49" s="115" t="s">
        <v>102</v>
      </c>
      <c r="E49" s="115" t="s">
        <v>103</v>
      </c>
      <c r="F49" s="115"/>
      <c r="G49" s="115"/>
      <c r="H49" s="115" t="s">
        <v>124</v>
      </c>
      <c r="I49" s="115" t="s">
        <v>125</v>
      </c>
      <c r="J49" s="118" t="s">
        <v>117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400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7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27</v>
      </c>
      <c r="C50" s="115"/>
      <c r="D50" s="115" t="s">
        <v>102</v>
      </c>
      <c r="E50" s="115" t="s">
        <v>103</v>
      </c>
      <c r="F50" s="115"/>
      <c r="G50" s="115"/>
      <c r="H50" s="115" t="s">
        <v>126</v>
      </c>
      <c r="I50" s="115" t="s">
        <v>127</v>
      </c>
      <c r="J50" s="118" t="s">
        <v>128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0</v>
      </c>
      <c r="AM50" s="214">
        <v>0</v>
      </c>
      <c r="AN50" s="214">
        <v>0</v>
      </c>
      <c r="AO50" s="214">
        <v>0</v>
      </c>
      <c r="AP50" s="214">
        <v>0</v>
      </c>
      <c r="AQ50" s="214">
        <v>19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27</v>
      </c>
      <c r="C51" s="115"/>
      <c r="D51" s="115" t="s">
        <v>102</v>
      </c>
      <c r="E51" s="115" t="s">
        <v>103</v>
      </c>
      <c r="F51" s="115"/>
      <c r="G51" s="115"/>
      <c r="H51" s="115" t="s">
        <v>129</v>
      </c>
      <c r="I51" s="115" t="s">
        <v>130</v>
      </c>
      <c r="J51" s="118" t="s">
        <v>131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1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20</v>
      </c>
      <c r="C52" s="115"/>
      <c r="D52" s="115" t="s">
        <v>102</v>
      </c>
      <c r="E52" s="115" t="s">
        <v>103</v>
      </c>
      <c r="F52" s="115"/>
      <c r="G52" s="115"/>
      <c r="H52" s="115" t="s">
        <v>132</v>
      </c>
      <c r="I52" s="115" t="s">
        <v>130</v>
      </c>
      <c r="J52" s="118" t="s">
        <v>133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500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4</v>
      </c>
      <c r="AM52" s="214">
        <v>0</v>
      </c>
      <c r="AN52" s="214">
        <v>0</v>
      </c>
      <c r="AO52" s="214">
        <v>0</v>
      </c>
      <c r="AP52" s="214">
        <v>0</v>
      </c>
      <c r="AQ52" s="214">
        <v>6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27</v>
      </c>
      <c r="C53" s="115"/>
      <c r="D53" s="115" t="s">
        <v>102</v>
      </c>
      <c r="E53" s="115" t="s">
        <v>103</v>
      </c>
      <c r="F53" s="115"/>
      <c r="G53" s="115"/>
      <c r="H53" s="115" t="s">
        <v>134</v>
      </c>
      <c r="I53" s="115" t="s">
        <v>135</v>
      </c>
      <c r="J53" s="118" t="s">
        <v>133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4</v>
      </c>
      <c r="AM53" s="214">
        <v>0</v>
      </c>
      <c r="AN53" s="214">
        <v>0</v>
      </c>
      <c r="AO53" s="214">
        <v>0</v>
      </c>
      <c r="AP53" s="214">
        <v>0</v>
      </c>
      <c r="AQ53" s="214">
        <v>1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20</v>
      </c>
      <c r="C54" s="115"/>
      <c r="D54" s="115" t="s">
        <v>102</v>
      </c>
      <c r="E54" s="115" t="s">
        <v>103</v>
      </c>
      <c r="F54" s="115"/>
      <c r="G54" s="115"/>
      <c r="H54" s="115" t="s">
        <v>136</v>
      </c>
      <c r="I54" s="115" t="s">
        <v>135</v>
      </c>
      <c r="J54" s="118" t="s">
        <v>133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400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1</v>
      </c>
      <c r="AJ54" s="214">
        <v>0</v>
      </c>
      <c r="AK54" s="214">
        <v>0</v>
      </c>
      <c r="AL54" s="214">
        <v>8</v>
      </c>
      <c r="AM54" s="214">
        <v>0</v>
      </c>
      <c r="AN54" s="214">
        <v>0</v>
      </c>
      <c r="AO54" s="214">
        <v>0</v>
      </c>
      <c r="AP54" s="214">
        <v>0</v>
      </c>
      <c r="AQ54" s="214">
        <v>4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137</v>
      </c>
      <c r="E55" s="115" t="s">
        <v>138</v>
      </c>
      <c r="F55" s="115"/>
      <c r="G55" s="115"/>
      <c r="H55" s="115" t="s">
        <v>139</v>
      </c>
      <c r="I55" s="115" t="s">
        <v>140</v>
      </c>
      <c r="J55" s="118" t="s">
        <v>141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1620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35</v>
      </c>
      <c r="AM55" s="214">
        <v>0</v>
      </c>
      <c r="AN55" s="214">
        <v>6</v>
      </c>
      <c r="AO55" s="214">
        <v>0</v>
      </c>
      <c r="AP55" s="214">
        <v>0</v>
      </c>
      <c r="AQ55" s="214">
        <v>4</v>
      </c>
      <c r="AR55" s="214">
        <v>9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18</v>
      </c>
      <c r="C56" s="115"/>
      <c r="D56" s="115" t="s">
        <v>142</v>
      </c>
      <c r="E56" s="115" t="s">
        <v>143</v>
      </c>
      <c r="F56" s="115"/>
      <c r="G56" s="115"/>
      <c r="H56" s="115" t="s">
        <v>144</v>
      </c>
      <c r="I56" s="115" t="s">
        <v>145</v>
      </c>
      <c r="J56" s="118" t="s">
        <v>146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105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19</v>
      </c>
      <c r="C57" s="115"/>
      <c r="D57" s="115" t="s">
        <v>147</v>
      </c>
      <c r="E57" s="115" t="s">
        <v>148</v>
      </c>
      <c r="F57" s="115"/>
      <c r="G57" s="115"/>
      <c r="H57" s="115" t="s">
        <v>149</v>
      </c>
      <c r="I57" s="115" t="s">
        <v>150</v>
      </c>
      <c r="J57" s="118" t="s">
        <v>151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30000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147</v>
      </c>
      <c r="E58" s="115" t="s">
        <v>148</v>
      </c>
      <c r="F58" s="115"/>
      <c r="G58" s="115"/>
      <c r="H58" s="115" t="s">
        <v>152</v>
      </c>
      <c r="I58" s="115" t="s">
        <v>153</v>
      </c>
      <c r="J58" s="118" t="s">
        <v>141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1638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147</v>
      </c>
      <c r="E59" s="115" t="s">
        <v>148</v>
      </c>
      <c r="F59" s="115"/>
      <c r="G59" s="115"/>
      <c r="H59" s="115" t="s">
        <v>154</v>
      </c>
      <c r="I59" s="115" t="s">
        <v>153</v>
      </c>
      <c r="J59" s="118" t="s">
        <v>155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1000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18</v>
      </c>
      <c r="C60" s="115"/>
      <c r="D60" s="115" t="s">
        <v>147</v>
      </c>
      <c r="E60" s="115" t="s">
        <v>148</v>
      </c>
      <c r="F60" s="115"/>
      <c r="G60" s="115"/>
      <c r="H60" s="115" t="s">
        <v>156</v>
      </c>
      <c r="I60" s="115" t="s">
        <v>153</v>
      </c>
      <c r="J60" s="118" t="s">
        <v>157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16500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18</v>
      </c>
      <c r="C61" s="115"/>
      <c r="D61" s="115" t="s">
        <v>147</v>
      </c>
      <c r="E61" s="115" t="s">
        <v>148</v>
      </c>
      <c r="F61" s="115"/>
      <c r="G61" s="115"/>
      <c r="H61" s="115" t="s">
        <v>158</v>
      </c>
      <c r="I61" s="115" t="s">
        <v>159</v>
      </c>
      <c r="J61" s="119">
        <v>3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3000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0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19</v>
      </c>
      <c r="C62" s="115"/>
      <c r="D62" s="115" t="s">
        <v>160</v>
      </c>
      <c r="E62" s="115" t="s">
        <v>161</v>
      </c>
      <c r="F62" s="115"/>
      <c r="G62" s="115"/>
      <c r="H62" s="115" t="s">
        <v>162</v>
      </c>
      <c r="I62" s="115" t="s">
        <v>163</v>
      </c>
      <c r="J62" s="118" t="s">
        <v>164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48000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0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25</v>
      </c>
      <c r="C63" s="115"/>
      <c r="D63" s="115" t="s">
        <v>165</v>
      </c>
      <c r="E63" s="115" t="s">
        <v>166</v>
      </c>
      <c r="F63" s="115"/>
      <c r="G63" s="115"/>
      <c r="H63" s="115" t="s">
        <v>167</v>
      </c>
      <c r="I63" s="115" t="s">
        <v>101</v>
      </c>
      <c r="J63" s="118" t="s">
        <v>168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340000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18</v>
      </c>
      <c r="C64" s="115"/>
      <c r="D64" s="115" t="s">
        <v>165</v>
      </c>
      <c r="E64" s="115" t="s">
        <v>166</v>
      </c>
      <c r="F64" s="115"/>
      <c r="G64" s="115"/>
      <c r="H64" s="115" t="s">
        <v>169</v>
      </c>
      <c r="I64" s="115" t="s">
        <v>170</v>
      </c>
      <c r="J64" s="118" t="s">
        <v>171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4800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0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18</v>
      </c>
      <c r="C65" s="115"/>
      <c r="D65" s="115" t="s">
        <v>172</v>
      </c>
      <c r="E65" s="115" t="s">
        <v>173</v>
      </c>
      <c r="F65" s="115"/>
      <c r="G65" s="115"/>
      <c r="H65" s="115" t="s">
        <v>174</v>
      </c>
      <c r="I65" s="115" t="s">
        <v>175</v>
      </c>
      <c r="J65" s="118" t="s">
        <v>176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7200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22</v>
      </c>
      <c r="C66" s="115"/>
      <c r="D66" s="115" t="s">
        <v>177</v>
      </c>
      <c r="E66" s="115" t="s">
        <v>178</v>
      </c>
      <c r="F66" s="115"/>
      <c r="G66" s="115"/>
      <c r="H66" s="115" t="s">
        <v>179</v>
      </c>
      <c r="I66" s="115" t="s">
        <v>180</v>
      </c>
      <c r="J66" s="118" t="s">
        <v>181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42000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177</v>
      </c>
      <c r="E67" s="115" t="s">
        <v>178</v>
      </c>
      <c r="F67" s="115"/>
      <c r="G67" s="115"/>
      <c r="H67" s="115" t="s">
        <v>182</v>
      </c>
      <c r="I67" s="115" t="s">
        <v>183</v>
      </c>
      <c r="J67" s="118" t="s">
        <v>184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14715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1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177</v>
      </c>
      <c r="E68" s="115" t="s">
        <v>178</v>
      </c>
      <c r="F68" s="115"/>
      <c r="G68" s="115"/>
      <c r="H68" s="115" t="s">
        <v>185</v>
      </c>
      <c r="I68" s="115" t="s">
        <v>186</v>
      </c>
      <c r="J68" s="118" t="s">
        <v>187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9100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1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18</v>
      </c>
      <c r="C69" s="115"/>
      <c r="D69" s="115" t="s">
        <v>177</v>
      </c>
      <c r="E69" s="115" t="s">
        <v>178</v>
      </c>
      <c r="F69" s="115"/>
      <c r="G69" s="115"/>
      <c r="H69" s="115" t="s">
        <v>188</v>
      </c>
      <c r="I69" s="115" t="s">
        <v>183</v>
      </c>
      <c r="J69" s="118" t="s">
        <v>184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14580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1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177</v>
      </c>
      <c r="E70" s="115" t="s">
        <v>178</v>
      </c>
      <c r="F70" s="115"/>
      <c r="G70" s="115"/>
      <c r="H70" s="115" t="s">
        <v>189</v>
      </c>
      <c r="I70" s="115" t="s">
        <v>190</v>
      </c>
      <c r="J70" s="118" t="s">
        <v>187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9126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1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27</v>
      </c>
      <c r="C71" s="115"/>
      <c r="D71" s="115" t="s">
        <v>191</v>
      </c>
      <c r="E71" s="115" t="s">
        <v>192</v>
      </c>
      <c r="F71" s="115"/>
      <c r="G71" s="115"/>
      <c r="H71" s="115" t="s">
        <v>193</v>
      </c>
      <c r="I71" s="115" t="s">
        <v>194</v>
      </c>
      <c r="J71" s="118" t="s">
        <v>195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500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191</v>
      </c>
      <c r="E72" s="115" t="s">
        <v>192</v>
      </c>
      <c r="F72" s="115"/>
      <c r="G72" s="115"/>
      <c r="H72" s="115" t="s">
        <v>196</v>
      </c>
      <c r="I72" s="115" t="s">
        <v>194</v>
      </c>
      <c r="J72" s="118" t="s">
        <v>197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2500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191</v>
      </c>
      <c r="E73" s="115" t="s">
        <v>192</v>
      </c>
      <c r="F73" s="115"/>
      <c r="G73" s="115"/>
      <c r="H73" s="115" t="s">
        <v>198</v>
      </c>
      <c r="I73" s="115" t="s">
        <v>194</v>
      </c>
      <c r="J73" s="118" t="s">
        <v>199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10000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191</v>
      </c>
      <c r="E74" s="115" t="s">
        <v>192</v>
      </c>
      <c r="F74" s="115"/>
      <c r="G74" s="115"/>
      <c r="H74" s="115" t="s">
        <v>200</v>
      </c>
      <c r="I74" s="115" t="s">
        <v>194</v>
      </c>
      <c r="J74" s="118" t="s">
        <v>199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5500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18</v>
      </c>
      <c r="C75" s="115"/>
      <c r="D75" s="115" t="s">
        <v>191</v>
      </c>
      <c r="E75" s="115" t="s">
        <v>192</v>
      </c>
      <c r="F75" s="115"/>
      <c r="G75" s="115"/>
      <c r="H75" s="115" t="s">
        <v>201</v>
      </c>
      <c r="I75" s="115" t="s">
        <v>194</v>
      </c>
      <c r="J75" s="118" t="s">
        <v>202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4500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18</v>
      </c>
      <c r="C76" s="115"/>
      <c r="D76" s="115" t="s">
        <v>191</v>
      </c>
      <c r="E76" s="115" t="s">
        <v>192</v>
      </c>
      <c r="F76" s="115"/>
      <c r="G76" s="115"/>
      <c r="H76" s="115" t="s">
        <v>203</v>
      </c>
      <c r="I76" s="115" t="s">
        <v>194</v>
      </c>
      <c r="J76" s="118" t="s">
        <v>204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29000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18</v>
      </c>
      <c r="C77" s="115"/>
      <c r="D77" s="115" t="s">
        <v>191</v>
      </c>
      <c r="E77" s="115" t="s">
        <v>192</v>
      </c>
      <c r="F77" s="115"/>
      <c r="G77" s="115"/>
      <c r="H77" s="115" t="s">
        <v>205</v>
      </c>
      <c r="I77" s="115" t="s">
        <v>194</v>
      </c>
      <c r="J77" s="118" t="s">
        <v>206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1500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18</v>
      </c>
      <c r="C78" s="115"/>
      <c r="D78" s="115" t="s">
        <v>207</v>
      </c>
      <c r="E78" s="115" t="s">
        <v>208</v>
      </c>
      <c r="F78" s="115"/>
      <c r="G78" s="115"/>
      <c r="H78" s="115" t="s">
        <v>209</v>
      </c>
      <c r="I78" s="115" t="s">
        <v>210</v>
      </c>
      <c r="J78" s="118" t="s">
        <v>211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2000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19</v>
      </c>
      <c r="C79" s="115"/>
      <c r="D79" s="115" t="s">
        <v>212</v>
      </c>
      <c r="E79" s="115" t="s">
        <v>213</v>
      </c>
      <c r="F79" s="115"/>
      <c r="G79" s="115"/>
      <c r="H79" s="115" t="s">
        <v>214</v>
      </c>
      <c r="I79" s="115" t="s">
        <v>215</v>
      </c>
      <c r="J79" s="118" t="s">
        <v>216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64000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19</v>
      </c>
      <c r="C80" s="115"/>
      <c r="D80" s="115" t="s">
        <v>212</v>
      </c>
      <c r="E80" s="115" t="s">
        <v>213</v>
      </c>
      <c r="F80" s="115"/>
      <c r="G80" s="115"/>
      <c r="H80" s="115" t="s">
        <v>217</v>
      </c>
      <c r="I80" s="115" t="s">
        <v>215</v>
      </c>
      <c r="J80" s="118" t="s">
        <v>218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800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19</v>
      </c>
      <c r="C81" s="115"/>
      <c r="D81" s="115" t="s">
        <v>212</v>
      </c>
      <c r="E81" s="115" t="s">
        <v>213</v>
      </c>
      <c r="F81" s="115"/>
      <c r="G81" s="115"/>
      <c r="H81" s="115" t="s">
        <v>219</v>
      </c>
      <c r="I81" s="115" t="s">
        <v>220</v>
      </c>
      <c r="J81" s="118" t="s">
        <v>221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32000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18</v>
      </c>
      <c r="C82" s="115"/>
      <c r="D82" s="115" t="s">
        <v>212</v>
      </c>
      <c r="E82" s="115" t="s">
        <v>213</v>
      </c>
      <c r="F82" s="115"/>
      <c r="G82" s="115"/>
      <c r="H82" s="115" t="s">
        <v>222</v>
      </c>
      <c r="I82" s="115" t="s">
        <v>223</v>
      </c>
      <c r="J82" s="119">
        <v>3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2500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224</v>
      </c>
      <c r="E83" s="115" t="s">
        <v>225</v>
      </c>
      <c r="F83" s="115"/>
      <c r="G83" s="115"/>
      <c r="H83" s="115" t="s">
        <v>226</v>
      </c>
      <c r="I83" s="115" t="s">
        <v>227</v>
      </c>
      <c r="J83" s="118" t="s">
        <v>76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19000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224</v>
      </c>
      <c r="E84" s="115" t="s">
        <v>225</v>
      </c>
      <c r="F84" s="115"/>
      <c r="G84" s="115"/>
      <c r="H84" s="115" t="s">
        <v>228</v>
      </c>
      <c r="I84" s="115" t="s">
        <v>229</v>
      </c>
      <c r="J84" s="118" t="s">
        <v>76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19000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224</v>
      </c>
      <c r="E85" s="115" t="s">
        <v>225</v>
      </c>
      <c r="F85" s="115"/>
      <c r="G85" s="115"/>
      <c r="H85" s="115" t="s">
        <v>230</v>
      </c>
      <c r="I85" s="115" t="s">
        <v>231</v>
      </c>
      <c r="J85" s="118" t="s">
        <v>232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17000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224</v>
      </c>
      <c r="E86" s="115" t="s">
        <v>225</v>
      </c>
      <c r="F86" s="115"/>
      <c r="G86" s="115"/>
      <c r="H86" s="115" t="s">
        <v>233</v>
      </c>
      <c r="I86" s="115" t="s">
        <v>234</v>
      </c>
      <c r="J86" s="118" t="s">
        <v>176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10000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22</v>
      </c>
      <c r="C87" s="115"/>
      <c r="D87" s="115" t="s">
        <v>224</v>
      </c>
      <c r="E87" s="115" t="s">
        <v>225</v>
      </c>
      <c r="F87" s="115"/>
      <c r="G87" s="115"/>
      <c r="H87" s="115" t="s">
        <v>235</v>
      </c>
      <c r="I87" s="115" t="s">
        <v>236</v>
      </c>
      <c r="J87" s="118" t="s">
        <v>237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9000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224</v>
      </c>
      <c r="E88" s="115" t="s">
        <v>225</v>
      </c>
      <c r="F88" s="115"/>
      <c r="G88" s="115"/>
      <c r="H88" s="115" t="s">
        <v>238</v>
      </c>
      <c r="I88" s="115" t="s">
        <v>239</v>
      </c>
      <c r="J88" s="118" t="s">
        <v>187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9500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224</v>
      </c>
      <c r="E89" s="115" t="s">
        <v>225</v>
      </c>
      <c r="F89" s="115"/>
      <c r="G89" s="115"/>
      <c r="H89" s="115" t="s">
        <v>240</v>
      </c>
      <c r="I89" s="115" t="s">
        <v>241</v>
      </c>
      <c r="J89" s="118" t="s">
        <v>242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7000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224</v>
      </c>
      <c r="E90" s="115" t="s">
        <v>225</v>
      </c>
      <c r="F90" s="115"/>
      <c r="G90" s="115"/>
      <c r="H90" s="115" t="s">
        <v>243</v>
      </c>
      <c r="I90" s="115" t="s">
        <v>244</v>
      </c>
      <c r="J90" s="118" t="s">
        <v>245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8500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224</v>
      </c>
      <c r="E91" s="115" t="s">
        <v>225</v>
      </c>
      <c r="F91" s="115"/>
      <c r="G91" s="115"/>
      <c r="H91" s="115" t="s">
        <v>246</v>
      </c>
      <c r="I91" s="115" t="s">
        <v>247</v>
      </c>
      <c r="J91" s="118" t="s">
        <v>176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14000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18</v>
      </c>
      <c r="C92" s="115"/>
      <c r="D92" s="115" t="s">
        <v>248</v>
      </c>
      <c r="E92" s="115" t="s">
        <v>249</v>
      </c>
      <c r="F92" s="115"/>
      <c r="G92" s="115"/>
      <c r="H92" s="115" t="s">
        <v>250</v>
      </c>
      <c r="I92" s="115" t="s">
        <v>251</v>
      </c>
      <c r="J92" s="118" t="s">
        <v>252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595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27</v>
      </c>
      <c r="C93" s="115"/>
      <c r="D93" s="115" t="s">
        <v>248</v>
      </c>
      <c r="E93" s="115" t="s">
        <v>249</v>
      </c>
      <c r="F93" s="115"/>
      <c r="G93" s="115"/>
      <c r="H93" s="115" t="s">
        <v>253</v>
      </c>
      <c r="I93" s="115" t="s">
        <v>254</v>
      </c>
      <c r="J93" s="118" t="s">
        <v>255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150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18</v>
      </c>
      <c r="C94" s="115"/>
      <c r="D94" s="115" t="s">
        <v>248</v>
      </c>
      <c r="E94" s="115" t="s">
        <v>249</v>
      </c>
      <c r="F94" s="115"/>
      <c r="G94" s="115"/>
      <c r="H94" s="115" t="s">
        <v>256</v>
      </c>
      <c r="I94" s="115" t="s">
        <v>251</v>
      </c>
      <c r="J94" s="118" t="s">
        <v>257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2500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248</v>
      </c>
      <c r="E95" s="115" t="s">
        <v>249</v>
      </c>
      <c r="F95" s="115"/>
      <c r="G95" s="115"/>
      <c r="H95" s="115" t="s">
        <v>258</v>
      </c>
      <c r="I95" s="115" t="s">
        <v>251</v>
      </c>
      <c r="J95" s="118" t="s">
        <v>171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5600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259</v>
      </c>
      <c r="E96" s="115" t="s">
        <v>260</v>
      </c>
      <c r="F96" s="115"/>
      <c r="G96" s="115"/>
      <c r="H96" s="115" t="s">
        <v>261</v>
      </c>
      <c r="I96" s="115" t="s">
        <v>262</v>
      </c>
      <c r="J96" s="118" t="s">
        <v>211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1000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20</v>
      </c>
      <c r="C97" s="115"/>
      <c r="D97" s="115" t="s">
        <v>263</v>
      </c>
      <c r="E97" s="115" t="s">
        <v>264</v>
      </c>
      <c r="F97" s="115"/>
      <c r="G97" s="115"/>
      <c r="H97" s="115" t="s">
        <v>265</v>
      </c>
      <c r="I97" s="115" t="s">
        <v>105</v>
      </c>
      <c r="J97" s="118" t="s">
        <v>106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5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20</v>
      </c>
      <c r="C98" s="115"/>
      <c r="D98" s="115" t="s">
        <v>263</v>
      </c>
      <c r="E98" s="115" t="s">
        <v>264</v>
      </c>
      <c r="F98" s="115"/>
      <c r="G98" s="115"/>
      <c r="H98" s="115" t="s">
        <v>104</v>
      </c>
      <c r="I98" s="115" t="s">
        <v>105</v>
      </c>
      <c r="J98" s="118" t="s">
        <v>106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595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263</v>
      </c>
      <c r="E99" s="115" t="s">
        <v>264</v>
      </c>
      <c r="F99" s="115"/>
      <c r="G99" s="115"/>
      <c r="H99" s="115" t="s">
        <v>266</v>
      </c>
      <c r="I99" s="115" t="s">
        <v>109</v>
      </c>
      <c r="J99" s="118" t="s">
        <v>106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7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27</v>
      </c>
      <c r="C100" s="115"/>
      <c r="D100" s="115" t="s">
        <v>263</v>
      </c>
      <c r="E100" s="115" t="s">
        <v>264</v>
      </c>
      <c r="F100" s="115"/>
      <c r="G100" s="115"/>
      <c r="H100" s="115" t="s">
        <v>108</v>
      </c>
      <c r="I100" s="115" t="s">
        <v>109</v>
      </c>
      <c r="J100" s="118" t="s">
        <v>106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953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263</v>
      </c>
      <c r="E101" s="115" t="s">
        <v>264</v>
      </c>
      <c r="F101" s="115"/>
      <c r="G101" s="115"/>
      <c r="H101" s="115" t="s">
        <v>267</v>
      </c>
      <c r="I101" s="115" t="s">
        <v>112</v>
      </c>
      <c r="J101" s="118" t="s">
        <v>106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8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263</v>
      </c>
      <c r="E102" s="115" t="s">
        <v>264</v>
      </c>
      <c r="F102" s="115"/>
      <c r="G102" s="115"/>
      <c r="H102" s="115" t="s">
        <v>111</v>
      </c>
      <c r="I102" s="115" t="s">
        <v>112</v>
      </c>
      <c r="J102" s="118" t="s">
        <v>106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892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263</v>
      </c>
      <c r="E103" s="115" t="s">
        <v>264</v>
      </c>
      <c r="F103" s="115"/>
      <c r="G103" s="115"/>
      <c r="H103" s="115" t="s">
        <v>268</v>
      </c>
      <c r="I103" s="115" t="s">
        <v>119</v>
      </c>
      <c r="J103" s="118" t="s">
        <v>117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8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27</v>
      </c>
      <c r="C104" s="115"/>
      <c r="D104" s="115" t="s">
        <v>263</v>
      </c>
      <c r="E104" s="115" t="s">
        <v>264</v>
      </c>
      <c r="F104" s="115"/>
      <c r="G104" s="115"/>
      <c r="H104" s="115" t="s">
        <v>118</v>
      </c>
      <c r="I104" s="115" t="s">
        <v>119</v>
      </c>
      <c r="J104" s="118" t="s">
        <v>117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192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263</v>
      </c>
      <c r="E105" s="115" t="s">
        <v>264</v>
      </c>
      <c r="F105" s="115"/>
      <c r="G105" s="115"/>
      <c r="H105" s="115" t="s">
        <v>269</v>
      </c>
      <c r="I105" s="115" t="s">
        <v>270</v>
      </c>
      <c r="J105" s="118" t="s">
        <v>117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6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263</v>
      </c>
      <c r="E106" s="115" t="s">
        <v>264</v>
      </c>
      <c r="F106" s="115"/>
      <c r="G106" s="115"/>
      <c r="H106" s="115" t="s">
        <v>271</v>
      </c>
      <c r="I106" s="115" t="s">
        <v>270</v>
      </c>
      <c r="J106" s="118" t="s">
        <v>117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194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263</v>
      </c>
      <c r="E107" s="115" t="s">
        <v>264</v>
      </c>
      <c r="F107" s="115"/>
      <c r="G107" s="115"/>
      <c r="H107" s="115" t="s">
        <v>272</v>
      </c>
      <c r="I107" s="115" t="s">
        <v>273</v>
      </c>
      <c r="J107" s="118" t="s">
        <v>117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3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27</v>
      </c>
      <c r="C108" s="115"/>
      <c r="D108" s="115" t="s">
        <v>263</v>
      </c>
      <c r="E108" s="115" t="s">
        <v>264</v>
      </c>
      <c r="F108" s="115"/>
      <c r="G108" s="115"/>
      <c r="H108" s="115" t="s">
        <v>274</v>
      </c>
      <c r="I108" s="115" t="s">
        <v>273</v>
      </c>
      <c r="J108" s="118" t="s">
        <v>117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197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263</v>
      </c>
      <c r="E109" s="115" t="s">
        <v>264</v>
      </c>
      <c r="F109" s="115"/>
      <c r="G109" s="115"/>
      <c r="H109" s="115" t="s">
        <v>275</v>
      </c>
      <c r="I109" s="115" t="s">
        <v>276</v>
      </c>
      <c r="J109" s="118" t="s">
        <v>117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3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27</v>
      </c>
      <c r="C110" s="115"/>
      <c r="D110" s="115" t="s">
        <v>263</v>
      </c>
      <c r="E110" s="115" t="s">
        <v>264</v>
      </c>
      <c r="F110" s="115"/>
      <c r="G110" s="115"/>
      <c r="H110" s="115" t="s">
        <v>277</v>
      </c>
      <c r="I110" s="115" t="s">
        <v>276</v>
      </c>
      <c r="J110" s="118" t="s">
        <v>117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17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20</v>
      </c>
      <c r="C111" s="115"/>
      <c r="D111" s="115" t="s">
        <v>263</v>
      </c>
      <c r="E111" s="115" t="s">
        <v>264</v>
      </c>
      <c r="F111" s="115"/>
      <c r="G111" s="115"/>
      <c r="H111" s="115" t="s">
        <v>278</v>
      </c>
      <c r="I111" s="115" t="s">
        <v>135</v>
      </c>
      <c r="J111" s="118" t="s">
        <v>133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2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27</v>
      </c>
      <c r="C112" s="115"/>
      <c r="D112" s="115" t="s">
        <v>263</v>
      </c>
      <c r="E112" s="115" t="s">
        <v>264</v>
      </c>
      <c r="F112" s="115"/>
      <c r="G112" s="115"/>
      <c r="H112" s="115" t="s">
        <v>279</v>
      </c>
      <c r="I112" s="115" t="s">
        <v>135</v>
      </c>
      <c r="J112" s="118" t="s">
        <v>133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298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263</v>
      </c>
      <c r="E113" s="115" t="s">
        <v>264</v>
      </c>
      <c r="F113" s="115"/>
      <c r="G113" s="115"/>
      <c r="H113" s="115" t="s">
        <v>280</v>
      </c>
      <c r="I113" s="115" t="s">
        <v>281</v>
      </c>
      <c r="J113" s="118" t="s">
        <v>133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3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263</v>
      </c>
      <c r="E114" s="115" t="s">
        <v>264</v>
      </c>
      <c r="F114" s="115"/>
      <c r="G114" s="115"/>
      <c r="H114" s="115" t="s">
        <v>282</v>
      </c>
      <c r="I114" s="115" t="s">
        <v>281</v>
      </c>
      <c r="J114" s="118" t="s">
        <v>133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297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20</v>
      </c>
      <c r="C115" s="115"/>
      <c r="D115" s="115" t="s">
        <v>263</v>
      </c>
      <c r="E115" s="115" t="s">
        <v>264</v>
      </c>
      <c r="F115" s="115"/>
      <c r="G115" s="115"/>
      <c r="H115" s="115" t="s">
        <v>283</v>
      </c>
      <c r="I115" s="115" t="s">
        <v>135</v>
      </c>
      <c r="J115" s="118" t="s">
        <v>133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7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20</v>
      </c>
      <c r="C116" s="115"/>
      <c r="D116" s="115" t="s">
        <v>263</v>
      </c>
      <c r="E116" s="115" t="s">
        <v>264</v>
      </c>
      <c r="F116" s="115"/>
      <c r="G116" s="115"/>
      <c r="H116" s="115" t="s">
        <v>134</v>
      </c>
      <c r="I116" s="115" t="s">
        <v>135</v>
      </c>
      <c r="J116" s="118" t="s">
        <v>133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593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27</v>
      </c>
      <c r="C117" s="115"/>
      <c r="D117" s="115" t="s">
        <v>284</v>
      </c>
      <c r="E117" s="115" t="s">
        <v>285</v>
      </c>
      <c r="F117" s="115"/>
      <c r="G117" s="115"/>
      <c r="H117" s="115" t="s">
        <v>286</v>
      </c>
      <c r="I117" s="115" t="s">
        <v>287</v>
      </c>
      <c r="J117" s="118" t="s">
        <v>288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100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22</v>
      </c>
      <c r="C118" s="115"/>
      <c r="D118" s="115" t="s">
        <v>284</v>
      </c>
      <c r="E118" s="115" t="s">
        <v>285</v>
      </c>
      <c r="F118" s="115"/>
      <c r="G118" s="115"/>
      <c r="H118" s="115" t="s">
        <v>289</v>
      </c>
      <c r="I118" s="115" t="s">
        <v>247</v>
      </c>
      <c r="J118" s="118" t="s">
        <v>290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70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22</v>
      </c>
      <c r="C119" s="115"/>
      <c r="D119" s="115" t="s">
        <v>284</v>
      </c>
      <c r="E119" s="115" t="s">
        <v>285</v>
      </c>
      <c r="F119" s="115"/>
      <c r="G119" s="115"/>
      <c r="H119" s="115" t="s">
        <v>291</v>
      </c>
      <c r="I119" s="115" t="s">
        <v>247</v>
      </c>
      <c r="J119" s="118" t="s">
        <v>290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23040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284</v>
      </c>
      <c r="E120" s="115" t="s">
        <v>285</v>
      </c>
      <c r="F120" s="115"/>
      <c r="G120" s="115"/>
      <c r="H120" s="115" t="s">
        <v>292</v>
      </c>
      <c r="I120" s="115" t="s">
        <v>293</v>
      </c>
      <c r="J120" s="118" t="s">
        <v>294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2040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284</v>
      </c>
      <c r="E121" s="115" t="s">
        <v>285</v>
      </c>
      <c r="F121" s="115"/>
      <c r="G121" s="115"/>
      <c r="H121" s="115" t="s">
        <v>295</v>
      </c>
      <c r="I121" s="115" t="s">
        <v>296</v>
      </c>
      <c r="J121" s="118" t="s">
        <v>181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2520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27</v>
      </c>
      <c r="C122" s="115"/>
      <c r="D122" s="115" t="s">
        <v>284</v>
      </c>
      <c r="E122" s="115" t="s">
        <v>285</v>
      </c>
      <c r="F122" s="115"/>
      <c r="G122" s="115"/>
      <c r="H122" s="115" t="s">
        <v>297</v>
      </c>
      <c r="I122" s="115" t="s">
        <v>298</v>
      </c>
      <c r="J122" s="118" t="s">
        <v>299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100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300</v>
      </c>
      <c r="E123" s="115" t="s">
        <v>301</v>
      </c>
      <c r="F123" s="115"/>
      <c r="G123" s="115"/>
      <c r="H123" s="115" t="s">
        <v>302</v>
      </c>
      <c r="I123" s="115" t="s">
        <v>303</v>
      </c>
      <c r="J123" s="118" t="s">
        <v>204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2800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18</v>
      </c>
      <c r="C124" s="115"/>
      <c r="D124" s="115" t="s">
        <v>300</v>
      </c>
      <c r="E124" s="115" t="s">
        <v>301</v>
      </c>
      <c r="F124" s="115"/>
      <c r="G124" s="115"/>
      <c r="H124" s="115" t="s">
        <v>304</v>
      </c>
      <c r="I124" s="115" t="s">
        <v>305</v>
      </c>
      <c r="J124" s="118" t="s">
        <v>195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30000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300</v>
      </c>
      <c r="E125" s="115" t="s">
        <v>301</v>
      </c>
      <c r="F125" s="115"/>
      <c r="G125" s="115"/>
      <c r="H125" s="115" t="s">
        <v>306</v>
      </c>
      <c r="I125" s="115" t="s">
        <v>307</v>
      </c>
      <c r="J125" s="118" t="s">
        <v>308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950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300</v>
      </c>
      <c r="E126" s="115" t="s">
        <v>301</v>
      </c>
      <c r="F126" s="115"/>
      <c r="G126" s="115"/>
      <c r="H126" s="115" t="s">
        <v>309</v>
      </c>
      <c r="I126" s="115" t="s">
        <v>310</v>
      </c>
      <c r="J126" s="118" t="s">
        <v>311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1620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300</v>
      </c>
      <c r="E127" s="115" t="s">
        <v>301</v>
      </c>
      <c r="F127" s="115"/>
      <c r="G127" s="115"/>
      <c r="H127" s="115" t="s">
        <v>312</v>
      </c>
      <c r="I127" s="115" t="s">
        <v>307</v>
      </c>
      <c r="J127" s="118" t="s">
        <v>313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6240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300</v>
      </c>
      <c r="E128" s="115" t="s">
        <v>301</v>
      </c>
      <c r="F128" s="115"/>
      <c r="G128" s="115"/>
      <c r="H128" s="115" t="s">
        <v>314</v>
      </c>
      <c r="I128" s="115" t="s">
        <v>307</v>
      </c>
      <c r="J128" s="118" t="s">
        <v>315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510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300</v>
      </c>
      <c r="E129" s="115" t="s">
        <v>301</v>
      </c>
      <c r="F129" s="115"/>
      <c r="G129" s="115"/>
      <c r="H129" s="115" t="s">
        <v>316</v>
      </c>
      <c r="I129" s="115" t="s">
        <v>307</v>
      </c>
      <c r="J129" s="118" t="s">
        <v>317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12520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27</v>
      </c>
      <c r="C130" s="115"/>
      <c r="D130" s="115" t="s">
        <v>300</v>
      </c>
      <c r="E130" s="115" t="s">
        <v>301</v>
      </c>
      <c r="F130" s="115"/>
      <c r="G130" s="115"/>
      <c r="H130" s="115" t="s">
        <v>318</v>
      </c>
      <c r="I130" s="115" t="s">
        <v>307</v>
      </c>
      <c r="J130" s="118" t="s">
        <v>237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200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300</v>
      </c>
      <c r="E131" s="115" t="s">
        <v>301</v>
      </c>
      <c r="F131" s="115"/>
      <c r="G131" s="115"/>
      <c r="H131" s="115" t="s">
        <v>319</v>
      </c>
      <c r="I131" s="115" t="s">
        <v>307</v>
      </c>
      <c r="J131" s="118" t="s">
        <v>237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8880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18</v>
      </c>
      <c r="C132" s="115"/>
      <c r="D132" s="115" t="s">
        <v>300</v>
      </c>
      <c r="E132" s="115" t="s">
        <v>301</v>
      </c>
      <c r="F132" s="115"/>
      <c r="G132" s="115"/>
      <c r="H132" s="115" t="s">
        <v>320</v>
      </c>
      <c r="I132" s="115" t="s">
        <v>287</v>
      </c>
      <c r="J132" s="118" t="s">
        <v>315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540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300</v>
      </c>
      <c r="E133" s="115" t="s">
        <v>301</v>
      </c>
      <c r="F133" s="115"/>
      <c r="G133" s="115"/>
      <c r="H133" s="115" t="s">
        <v>321</v>
      </c>
      <c r="I133" s="115" t="s">
        <v>322</v>
      </c>
      <c r="J133" s="118" t="s">
        <v>195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250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300</v>
      </c>
      <c r="E134" s="115" t="s">
        <v>301</v>
      </c>
      <c r="F134" s="115"/>
      <c r="G134" s="115"/>
      <c r="H134" s="115" t="s">
        <v>323</v>
      </c>
      <c r="I134" s="115" t="s">
        <v>287</v>
      </c>
      <c r="J134" s="118" t="s">
        <v>171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6250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300</v>
      </c>
      <c r="E135" s="115" t="s">
        <v>301</v>
      </c>
      <c r="F135" s="115"/>
      <c r="G135" s="115"/>
      <c r="H135" s="115" t="s">
        <v>324</v>
      </c>
      <c r="I135" s="115" t="s">
        <v>287</v>
      </c>
      <c r="J135" s="118" t="s">
        <v>325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975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300</v>
      </c>
      <c r="E136" s="115" t="s">
        <v>301</v>
      </c>
      <c r="F136" s="115"/>
      <c r="G136" s="115"/>
      <c r="H136" s="115" t="s">
        <v>326</v>
      </c>
      <c r="I136" s="115" t="s">
        <v>322</v>
      </c>
      <c r="J136" s="118" t="s">
        <v>327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64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300</v>
      </c>
      <c r="E137" s="115" t="s">
        <v>301</v>
      </c>
      <c r="F137" s="115"/>
      <c r="G137" s="115"/>
      <c r="H137" s="115" t="s">
        <v>328</v>
      </c>
      <c r="I137" s="115" t="s">
        <v>322</v>
      </c>
      <c r="J137" s="118" t="s">
        <v>184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19068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300</v>
      </c>
      <c r="E138" s="115" t="s">
        <v>301</v>
      </c>
      <c r="F138" s="115"/>
      <c r="G138" s="115"/>
      <c r="H138" s="115" t="s">
        <v>329</v>
      </c>
      <c r="I138" s="115" t="s">
        <v>322</v>
      </c>
      <c r="J138" s="118" t="s">
        <v>157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17250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22</v>
      </c>
      <c r="C139" s="115"/>
      <c r="D139" s="115" t="s">
        <v>300</v>
      </c>
      <c r="E139" s="115" t="s">
        <v>301</v>
      </c>
      <c r="F139" s="115"/>
      <c r="G139" s="115"/>
      <c r="H139" s="115" t="s">
        <v>330</v>
      </c>
      <c r="I139" s="115" t="s">
        <v>247</v>
      </c>
      <c r="J139" s="118" t="s">
        <v>176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30880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22</v>
      </c>
      <c r="C140" s="115"/>
      <c r="D140" s="115" t="s">
        <v>300</v>
      </c>
      <c r="E140" s="115" t="s">
        <v>301</v>
      </c>
      <c r="F140" s="115"/>
      <c r="G140" s="115"/>
      <c r="H140" s="115" t="s">
        <v>331</v>
      </c>
      <c r="I140" s="115" t="s">
        <v>332</v>
      </c>
      <c r="J140" s="118" t="s">
        <v>333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9200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18</v>
      </c>
      <c r="C141" s="115"/>
      <c r="D141" s="115" t="s">
        <v>300</v>
      </c>
      <c r="E141" s="115" t="s">
        <v>301</v>
      </c>
      <c r="F141" s="115"/>
      <c r="G141" s="115"/>
      <c r="H141" s="115" t="s">
        <v>334</v>
      </c>
      <c r="I141" s="115" t="s">
        <v>335</v>
      </c>
      <c r="J141" s="118" t="s">
        <v>171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5400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18</v>
      </c>
      <c r="C142" s="115"/>
      <c r="D142" s="115" t="s">
        <v>300</v>
      </c>
      <c r="E142" s="115" t="s">
        <v>301</v>
      </c>
      <c r="F142" s="115"/>
      <c r="G142" s="115"/>
      <c r="H142" s="115" t="s">
        <v>336</v>
      </c>
      <c r="I142" s="115" t="s">
        <v>305</v>
      </c>
      <c r="J142" s="118" t="s">
        <v>221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1800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18</v>
      </c>
      <c r="C143" s="115"/>
      <c r="D143" s="115" t="s">
        <v>337</v>
      </c>
      <c r="E143" s="115" t="s">
        <v>338</v>
      </c>
      <c r="F143" s="115"/>
      <c r="G143" s="115"/>
      <c r="H143" s="115" t="s">
        <v>339</v>
      </c>
      <c r="I143" s="115" t="s">
        <v>340</v>
      </c>
      <c r="J143" s="118" t="s">
        <v>211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1500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337</v>
      </c>
      <c r="E144" s="115" t="s">
        <v>338</v>
      </c>
      <c r="F144" s="115"/>
      <c r="G144" s="115"/>
      <c r="H144" s="115" t="s">
        <v>341</v>
      </c>
      <c r="I144" s="115" t="s">
        <v>342</v>
      </c>
      <c r="J144" s="118" t="s">
        <v>343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18000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19</v>
      </c>
      <c r="C145" s="115"/>
      <c r="D145" s="115" t="s">
        <v>337</v>
      </c>
      <c r="E145" s="115" t="s">
        <v>338</v>
      </c>
      <c r="F145" s="115"/>
      <c r="G145" s="115"/>
      <c r="H145" s="115" t="s">
        <v>344</v>
      </c>
      <c r="I145" s="115" t="s">
        <v>345</v>
      </c>
      <c r="J145" s="118" t="s">
        <v>151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11200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19</v>
      </c>
      <c r="C146" s="115"/>
      <c r="D146" s="115" t="s">
        <v>337</v>
      </c>
      <c r="E146" s="115" t="s">
        <v>338</v>
      </c>
      <c r="F146" s="115"/>
      <c r="G146" s="115"/>
      <c r="H146" s="115" t="s">
        <v>346</v>
      </c>
      <c r="I146" s="115" t="s">
        <v>347</v>
      </c>
      <c r="J146" s="118" t="s">
        <v>348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50400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27</v>
      </c>
      <c r="C147" s="115"/>
      <c r="D147" s="115" t="s">
        <v>337</v>
      </c>
      <c r="E147" s="115" t="s">
        <v>338</v>
      </c>
      <c r="F147" s="115"/>
      <c r="G147" s="115"/>
      <c r="H147" s="115" t="s">
        <v>349</v>
      </c>
      <c r="I147" s="115" t="s">
        <v>350</v>
      </c>
      <c r="J147" s="118" t="s">
        <v>351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864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337</v>
      </c>
      <c r="E148" s="115" t="s">
        <v>338</v>
      </c>
      <c r="F148" s="115"/>
      <c r="G148" s="115"/>
      <c r="H148" s="115" t="s">
        <v>352</v>
      </c>
      <c r="I148" s="115" t="s">
        <v>353</v>
      </c>
      <c r="J148" s="118" t="s">
        <v>187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9660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337</v>
      </c>
      <c r="E149" s="115" t="s">
        <v>338</v>
      </c>
      <c r="F149" s="115"/>
      <c r="G149" s="115"/>
      <c r="H149" s="115" t="s">
        <v>354</v>
      </c>
      <c r="I149" s="115" t="s">
        <v>355</v>
      </c>
      <c r="J149" s="118" t="s">
        <v>187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18000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337</v>
      </c>
      <c r="E150" s="115" t="s">
        <v>338</v>
      </c>
      <c r="F150" s="115"/>
      <c r="G150" s="115"/>
      <c r="H150" s="115" t="s">
        <v>356</v>
      </c>
      <c r="I150" s="115" t="s">
        <v>357</v>
      </c>
      <c r="J150" s="118" t="s">
        <v>76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35000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18</v>
      </c>
      <c r="C151" s="115"/>
      <c r="D151" s="115" t="s">
        <v>358</v>
      </c>
      <c r="E151" s="115" t="s">
        <v>359</v>
      </c>
      <c r="F151" s="115"/>
      <c r="G151" s="115"/>
      <c r="H151" s="115" t="s">
        <v>360</v>
      </c>
      <c r="I151" s="115" t="s">
        <v>361</v>
      </c>
      <c r="J151" s="118" t="s">
        <v>171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3100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18</v>
      </c>
      <c r="C152" s="115"/>
      <c r="D152" s="115" t="s">
        <v>358</v>
      </c>
      <c r="E152" s="115" t="s">
        <v>359</v>
      </c>
      <c r="F152" s="115"/>
      <c r="G152" s="115"/>
      <c r="H152" s="115" t="s">
        <v>362</v>
      </c>
      <c r="I152" s="115" t="s">
        <v>363</v>
      </c>
      <c r="J152" s="118" t="s">
        <v>171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6050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358</v>
      </c>
      <c r="E153" s="115" t="s">
        <v>359</v>
      </c>
      <c r="F153" s="115"/>
      <c r="G153" s="115"/>
      <c r="H153" s="115" t="s">
        <v>364</v>
      </c>
      <c r="I153" s="115" t="s">
        <v>262</v>
      </c>
      <c r="J153" s="118" t="s">
        <v>181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19300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19</v>
      </c>
      <c r="C154" s="115"/>
      <c r="D154" s="115" t="s">
        <v>365</v>
      </c>
      <c r="E154" s="115" t="s">
        <v>366</v>
      </c>
      <c r="F154" s="115"/>
      <c r="G154" s="115"/>
      <c r="H154" s="115" t="s">
        <v>367</v>
      </c>
      <c r="I154" s="115" t="s">
        <v>368</v>
      </c>
      <c r="J154" s="118" t="s">
        <v>369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672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19</v>
      </c>
      <c r="C155" s="115"/>
      <c r="D155" s="115" t="s">
        <v>365</v>
      </c>
      <c r="E155" s="115" t="s">
        <v>366</v>
      </c>
      <c r="F155" s="115"/>
      <c r="G155" s="115"/>
      <c r="H155" s="115" t="s">
        <v>370</v>
      </c>
      <c r="I155" s="115" t="s">
        <v>368</v>
      </c>
      <c r="J155" s="118" t="s">
        <v>371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96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19</v>
      </c>
      <c r="C156" s="115"/>
      <c r="D156" s="115" t="s">
        <v>365</v>
      </c>
      <c r="E156" s="115" t="s">
        <v>366</v>
      </c>
      <c r="F156" s="115"/>
      <c r="G156" s="115"/>
      <c r="H156" s="115" t="s">
        <v>372</v>
      </c>
      <c r="I156" s="115" t="s">
        <v>368</v>
      </c>
      <c r="J156" s="118" t="s">
        <v>369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586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19</v>
      </c>
      <c r="C157" s="115"/>
      <c r="D157" s="115" t="s">
        <v>365</v>
      </c>
      <c r="E157" s="115" t="s">
        <v>366</v>
      </c>
      <c r="F157" s="115"/>
      <c r="G157" s="115"/>
      <c r="H157" s="115" t="s">
        <v>373</v>
      </c>
      <c r="I157" s="115" t="s">
        <v>368</v>
      </c>
      <c r="J157" s="118" t="s">
        <v>371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586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19</v>
      </c>
      <c r="C158" s="115"/>
      <c r="D158" s="115" t="s">
        <v>365</v>
      </c>
      <c r="E158" s="115" t="s">
        <v>366</v>
      </c>
      <c r="F158" s="115"/>
      <c r="G158" s="115"/>
      <c r="H158" s="115" t="s">
        <v>374</v>
      </c>
      <c r="I158" s="115" t="s">
        <v>368</v>
      </c>
      <c r="J158" s="118" t="s">
        <v>369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96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365</v>
      </c>
      <c r="E159" s="115" t="s">
        <v>366</v>
      </c>
      <c r="F159" s="115"/>
      <c r="G159" s="115"/>
      <c r="H159" s="115" t="s">
        <v>375</v>
      </c>
      <c r="I159" s="115" t="s">
        <v>368</v>
      </c>
      <c r="J159" s="118" t="s">
        <v>371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96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22</v>
      </c>
      <c r="C160" s="115"/>
      <c r="D160" s="115" t="s">
        <v>376</v>
      </c>
      <c r="E160" s="115" t="s">
        <v>377</v>
      </c>
      <c r="F160" s="115"/>
      <c r="G160" s="115"/>
      <c r="H160" s="115" t="s">
        <v>378</v>
      </c>
      <c r="I160" s="115" t="s">
        <v>379</v>
      </c>
      <c r="J160" s="118" t="s">
        <v>343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10800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27</v>
      </c>
      <c r="C161" s="115"/>
      <c r="D161" s="115" t="s">
        <v>376</v>
      </c>
      <c r="E161" s="115" t="s">
        <v>377</v>
      </c>
      <c r="F161" s="115"/>
      <c r="G161" s="115"/>
      <c r="H161" s="115" t="s">
        <v>380</v>
      </c>
      <c r="I161" s="115" t="s">
        <v>381</v>
      </c>
      <c r="J161" s="118" t="s">
        <v>382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160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376</v>
      </c>
      <c r="E162" s="115" t="s">
        <v>377</v>
      </c>
      <c r="F162" s="115"/>
      <c r="G162" s="115"/>
      <c r="H162" s="115" t="s">
        <v>383</v>
      </c>
      <c r="I162" s="115" t="s">
        <v>381</v>
      </c>
      <c r="J162" s="118" t="s">
        <v>382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240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22</v>
      </c>
      <c r="C163" s="115"/>
      <c r="D163" s="115" t="s">
        <v>376</v>
      </c>
      <c r="E163" s="115" t="s">
        <v>377</v>
      </c>
      <c r="F163" s="115"/>
      <c r="G163" s="115"/>
      <c r="H163" s="115" t="s">
        <v>384</v>
      </c>
      <c r="I163" s="115" t="s">
        <v>385</v>
      </c>
      <c r="J163" s="118" t="s">
        <v>237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20130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27</v>
      </c>
      <c r="C164" s="115"/>
      <c r="D164" s="115" t="s">
        <v>386</v>
      </c>
      <c r="E164" s="115" t="s">
        <v>387</v>
      </c>
      <c r="F164" s="115"/>
      <c r="G164" s="115"/>
      <c r="H164" s="115" t="s">
        <v>388</v>
      </c>
      <c r="I164" s="115" t="s">
        <v>389</v>
      </c>
      <c r="J164" s="118" t="s">
        <v>390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1200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27</v>
      </c>
      <c r="C165" s="115"/>
      <c r="D165" s="115" t="s">
        <v>386</v>
      </c>
      <c r="E165" s="115" t="s">
        <v>387</v>
      </c>
      <c r="F165" s="115"/>
      <c r="G165" s="115"/>
      <c r="H165" s="115" t="s">
        <v>391</v>
      </c>
      <c r="I165" s="115" t="s">
        <v>392</v>
      </c>
      <c r="J165" s="118" t="s">
        <v>195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400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18</v>
      </c>
      <c r="C166" s="115"/>
      <c r="D166" s="115" t="s">
        <v>393</v>
      </c>
      <c r="E166" s="115" t="s">
        <v>394</v>
      </c>
      <c r="F166" s="115"/>
      <c r="G166" s="115"/>
      <c r="H166" s="115" t="s">
        <v>395</v>
      </c>
      <c r="I166" s="115" t="s">
        <v>89</v>
      </c>
      <c r="J166" s="118" t="s">
        <v>396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1200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18</v>
      </c>
      <c r="C167" s="115"/>
      <c r="D167" s="115" t="s">
        <v>393</v>
      </c>
      <c r="E167" s="115" t="s">
        <v>394</v>
      </c>
      <c r="F167" s="115"/>
      <c r="G167" s="115"/>
      <c r="H167" s="115" t="s">
        <v>397</v>
      </c>
      <c r="I167" s="115" t="s">
        <v>398</v>
      </c>
      <c r="J167" s="118" t="s">
        <v>157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17640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1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393</v>
      </c>
      <c r="E168" s="115" t="s">
        <v>394</v>
      </c>
      <c r="F168" s="115"/>
      <c r="G168" s="115"/>
      <c r="H168" s="115" t="s">
        <v>399</v>
      </c>
      <c r="I168" s="115" t="s">
        <v>400</v>
      </c>
      <c r="J168" s="118" t="s">
        <v>237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9600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393</v>
      </c>
      <c r="E169" s="115" t="s">
        <v>394</v>
      </c>
      <c r="F169" s="115"/>
      <c r="G169" s="115"/>
      <c r="H169" s="115" t="s">
        <v>401</v>
      </c>
      <c r="I169" s="115" t="s">
        <v>89</v>
      </c>
      <c r="J169" s="118" t="s">
        <v>313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7500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393</v>
      </c>
      <c r="E170" s="115" t="s">
        <v>394</v>
      </c>
      <c r="F170" s="115"/>
      <c r="G170" s="115"/>
      <c r="H170" s="115" t="s">
        <v>402</v>
      </c>
      <c r="I170" s="115" t="s">
        <v>89</v>
      </c>
      <c r="J170" s="118" t="s">
        <v>79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2400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18</v>
      </c>
      <c r="C171" s="115"/>
      <c r="D171" s="115" t="s">
        <v>393</v>
      </c>
      <c r="E171" s="115" t="s">
        <v>394</v>
      </c>
      <c r="F171" s="115"/>
      <c r="G171" s="115"/>
      <c r="H171" s="115" t="s">
        <v>403</v>
      </c>
      <c r="I171" s="115" t="s">
        <v>89</v>
      </c>
      <c r="J171" s="118" t="s">
        <v>181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1600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27</v>
      </c>
      <c r="C172" s="115"/>
      <c r="D172" s="115" t="s">
        <v>404</v>
      </c>
      <c r="E172" s="115" t="s">
        <v>405</v>
      </c>
      <c r="F172" s="115"/>
      <c r="G172" s="115"/>
      <c r="H172" s="115" t="s">
        <v>406</v>
      </c>
      <c r="I172" s="115" t="s">
        <v>407</v>
      </c>
      <c r="J172" s="118" t="s">
        <v>204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4000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404</v>
      </c>
      <c r="E173" s="115" t="s">
        <v>405</v>
      </c>
      <c r="F173" s="115"/>
      <c r="G173" s="115"/>
      <c r="H173" s="115" t="s">
        <v>408</v>
      </c>
      <c r="I173" s="115" t="s">
        <v>251</v>
      </c>
      <c r="J173" s="118" t="s">
        <v>195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210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404</v>
      </c>
      <c r="E174" s="115" t="s">
        <v>405</v>
      </c>
      <c r="F174" s="115"/>
      <c r="G174" s="115"/>
      <c r="H174" s="115" t="s">
        <v>409</v>
      </c>
      <c r="I174" s="115" t="s">
        <v>251</v>
      </c>
      <c r="J174" s="118" t="s">
        <v>93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2684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404</v>
      </c>
      <c r="E175" s="115" t="s">
        <v>405</v>
      </c>
      <c r="F175" s="115"/>
      <c r="G175" s="115"/>
      <c r="H175" s="115" t="s">
        <v>410</v>
      </c>
      <c r="I175" s="115" t="s">
        <v>251</v>
      </c>
      <c r="J175" s="118" t="s">
        <v>93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3300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18</v>
      </c>
      <c r="C176" s="115"/>
      <c r="D176" s="115" t="s">
        <v>404</v>
      </c>
      <c r="E176" s="115" t="s">
        <v>405</v>
      </c>
      <c r="F176" s="115"/>
      <c r="G176" s="115"/>
      <c r="H176" s="115" t="s">
        <v>411</v>
      </c>
      <c r="I176" s="115" t="s">
        <v>251</v>
      </c>
      <c r="J176" s="118" t="s">
        <v>412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912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404</v>
      </c>
      <c r="E177" s="115" t="s">
        <v>405</v>
      </c>
      <c r="F177" s="115"/>
      <c r="G177" s="115"/>
      <c r="H177" s="115" t="s">
        <v>413</v>
      </c>
      <c r="I177" s="115" t="s">
        <v>251</v>
      </c>
      <c r="J177" s="118" t="s">
        <v>76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19775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27</v>
      </c>
      <c r="C178" s="115"/>
      <c r="D178" s="115" t="s">
        <v>404</v>
      </c>
      <c r="E178" s="115" t="s">
        <v>405</v>
      </c>
      <c r="F178" s="115"/>
      <c r="G178" s="115"/>
      <c r="H178" s="115" t="s">
        <v>414</v>
      </c>
      <c r="I178" s="115" t="s">
        <v>251</v>
      </c>
      <c r="J178" s="118" t="s">
        <v>237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690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27</v>
      </c>
      <c r="C179" s="115"/>
      <c r="D179" s="115" t="s">
        <v>404</v>
      </c>
      <c r="E179" s="115" t="s">
        <v>405</v>
      </c>
      <c r="F179" s="115"/>
      <c r="G179" s="115"/>
      <c r="H179" s="115" t="s">
        <v>415</v>
      </c>
      <c r="I179" s="115" t="s">
        <v>251</v>
      </c>
      <c r="J179" s="118" t="s">
        <v>416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1296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22</v>
      </c>
      <c r="C180" s="115"/>
      <c r="D180" s="115" t="s">
        <v>417</v>
      </c>
      <c r="E180" s="115" t="s">
        <v>418</v>
      </c>
      <c r="F180" s="115"/>
      <c r="G180" s="115"/>
      <c r="H180" s="115" t="s">
        <v>419</v>
      </c>
      <c r="I180" s="115" t="s">
        <v>420</v>
      </c>
      <c r="J180" s="118" t="s">
        <v>76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17856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19</v>
      </c>
      <c r="C181" s="115"/>
      <c r="D181" s="115" t="s">
        <v>417</v>
      </c>
      <c r="E181" s="115" t="s">
        <v>418</v>
      </c>
      <c r="F181" s="115"/>
      <c r="G181" s="115"/>
      <c r="H181" s="115" t="s">
        <v>421</v>
      </c>
      <c r="I181" s="115" t="s">
        <v>422</v>
      </c>
      <c r="J181" s="118" t="s">
        <v>423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420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19</v>
      </c>
      <c r="C182" s="115"/>
      <c r="D182" s="115" t="s">
        <v>417</v>
      </c>
      <c r="E182" s="115" t="s">
        <v>418</v>
      </c>
      <c r="F182" s="115"/>
      <c r="G182" s="115"/>
      <c r="H182" s="115" t="s">
        <v>424</v>
      </c>
      <c r="I182" s="115" t="s">
        <v>422</v>
      </c>
      <c r="J182" s="118" t="s">
        <v>423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420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19</v>
      </c>
      <c r="C183" s="115"/>
      <c r="D183" s="115" t="s">
        <v>417</v>
      </c>
      <c r="E183" s="115" t="s">
        <v>418</v>
      </c>
      <c r="F183" s="115"/>
      <c r="G183" s="115"/>
      <c r="H183" s="115" t="s">
        <v>425</v>
      </c>
      <c r="I183" s="115" t="s">
        <v>426</v>
      </c>
      <c r="J183" s="118" t="s">
        <v>423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408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19</v>
      </c>
      <c r="C184" s="115"/>
      <c r="D184" s="115" t="s">
        <v>417</v>
      </c>
      <c r="E184" s="115" t="s">
        <v>418</v>
      </c>
      <c r="F184" s="115"/>
      <c r="G184" s="115"/>
      <c r="H184" s="115" t="s">
        <v>427</v>
      </c>
      <c r="I184" s="115" t="s">
        <v>426</v>
      </c>
      <c r="J184" s="118" t="s">
        <v>423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408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19</v>
      </c>
      <c r="C185" s="115"/>
      <c r="D185" s="115" t="s">
        <v>417</v>
      </c>
      <c r="E185" s="115" t="s">
        <v>418</v>
      </c>
      <c r="F185" s="115"/>
      <c r="G185" s="115"/>
      <c r="H185" s="115" t="s">
        <v>428</v>
      </c>
      <c r="I185" s="115" t="s">
        <v>426</v>
      </c>
      <c r="J185" s="118" t="s">
        <v>423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36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417</v>
      </c>
      <c r="E186" s="115" t="s">
        <v>418</v>
      </c>
      <c r="F186" s="115"/>
      <c r="G186" s="115"/>
      <c r="H186" s="115" t="s">
        <v>429</v>
      </c>
      <c r="I186" s="115" t="s">
        <v>426</v>
      </c>
      <c r="J186" s="118" t="s">
        <v>423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36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27</v>
      </c>
      <c r="C187" s="115"/>
      <c r="D187" s="115" t="s">
        <v>417</v>
      </c>
      <c r="E187" s="115" t="s">
        <v>418</v>
      </c>
      <c r="F187" s="115"/>
      <c r="G187" s="115"/>
      <c r="H187" s="115" t="s">
        <v>430</v>
      </c>
      <c r="I187" s="115" t="s">
        <v>426</v>
      </c>
      <c r="J187" s="118" t="s">
        <v>423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36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27</v>
      </c>
      <c r="C188" s="115"/>
      <c r="D188" s="115" t="s">
        <v>417</v>
      </c>
      <c r="E188" s="115" t="s">
        <v>418</v>
      </c>
      <c r="F188" s="115"/>
      <c r="G188" s="115"/>
      <c r="H188" s="115" t="s">
        <v>431</v>
      </c>
      <c r="I188" s="115" t="s">
        <v>426</v>
      </c>
      <c r="J188" s="118" t="s">
        <v>423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36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18</v>
      </c>
      <c r="C189" s="115"/>
      <c r="D189" s="115" t="s">
        <v>432</v>
      </c>
      <c r="E189" s="115" t="s">
        <v>433</v>
      </c>
      <c r="F189" s="115"/>
      <c r="G189" s="115"/>
      <c r="H189" s="115" t="s">
        <v>434</v>
      </c>
      <c r="I189" s="115" t="s">
        <v>435</v>
      </c>
      <c r="J189" s="118" t="s">
        <v>176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129000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22</v>
      </c>
      <c r="C190" s="115"/>
      <c r="D190" s="115" t="s">
        <v>432</v>
      </c>
      <c r="E190" s="115" t="s">
        <v>433</v>
      </c>
      <c r="F190" s="115"/>
      <c r="G190" s="115"/>
      <c r="H190" s="115" t="s">
        <v>436</v>
      </c>
      <c r="I190" s="115" t="s">
        <v>342</v>
      </c>
      <c r="J190" s="118" t="s">
        <v>437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6000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19</v>
      </c>
      <c r="C191" s="115"/>
      <c r="D191" s="115" t="s">
        <v>432</v>
      </c>
      <c r="E191" s="115" t="s">
        <v>433</v>
      </c>
      <c r="F191" s="115"/>
      <c r="G191" s="115"/>
      <c r="H191" s="115" t="s">
        <v>438</v>
      </c>
      <c r="I191" s="115" t="s">
        <v>439</v>
      </c>
      <c r="J191" s="118" t="s">
        <v>382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1600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432</v>
      </c>
      <c r="E192" s="115" t="s">
        <v>433</v>
      </c>
      <c r="F192" s="115"/>
      <c r="G192" s="115"/>
      <c r="H192" s="115" t="s">
        <v>440</v>
      </c>
      <c r="I192" s="115" t="s">
        <v>441</v>
      </c>
      <c r="J192" s="118" t="s">
        <v>382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480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27</v>
      </c>
      <c r="C193" s="115"/>
      <c r="D193" s="115" t="s">
        <v>432</v>
      </c>
      <c r="E193" s="115" t="s">
        <v>433</v>
      </c>
      <c r="F193" s="115"/>
      <c r="G193" s="115"/>
      <c r="H193" s="115" t="s">
        <v>442</v>
      </c>
      <c r="I193" s="115" t="s">
        <v>443</v>
      </c>
      <c r="J193" s="118" t="s">
        <v>444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180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20</v>
      </c>
      <c r="C194" s="115"/>
      <c r="D194" s="115" t="s">
        <v>445</v>
      </c>
      <c r="E194" s="115" t="s">
        <v>446</v>
      </c>
      <c r="F194" s="115"/>
      <c r="G194" s="115"/>
      <c r="H194" s="115" t="s">
        <v>447</v>
      </c>
      <c r="I194" s="115" t="s">
        <v>448</v>
      </c>
      <c r="J194" s="118" t="s">
        <v>128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1149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27</v>
      </c>
      <c r="C195" s="115"/>
      <c r="D195" s="115" t="s">
        <v>445</v>
      </c>
      <c r="E195" s="115" t="s">
        <v>446</v>
      </c>
      <c r="F195" s="115"/>
      <c r="G195" s="115"/>
      <c r="H195" s="115" t="s">
        <v>449</v>
      </c>
      <c r="I195" s="115" t="s">
        <v>127</v>
      </c>
      <c r="J195" s="118" t="s">
        <v>128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1147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27</v>
      </c>
      <c r="C196" s="115"/>
      <c r="D196" s="115" t="s">
        <v>445</v>
      </c>
      <c r="E196" s="115" t="s">
        <v>446</v>
      </c>
      <c r="F196" s="115"/>
      <c r="G196" s="115"/>
      <c r="H196" s="115" t="s">
        <v>450</v>
      </c>
      <c r="I196" s="115" t="s">
        <v>451</v>
      </c>
      <c r="J196" s="118" t="s">
        <v>128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1172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20</v>
      </c>
      <c r="C197" s="115"/>
      <c r="D197" s="115" t="s">
        <v>445</v>
      </c>
      <c r="E197" s="115" t="s">
        <v>446</v>
      </c>
      <c r="F197" s="115"/>
      <c r="G197" s="115"/>
      <c r="H197" s="115" t="s">
        <v>452</v>
      </c>
      <c r="I197" s="115" t="s">
        <v>453</v>
      </c>
      <c r="J197" s="118" t="s">
        <v>133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1048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27</v>
      </c>
      <c r="C198" s="115"/>
      <c r="D198" s="115" t="s">
        <v>445</v>
      </c>
      <c r="E198" s="115" t="s">
        <v>446</v>
      </c>
      <c r="F198" s="115"/>
      <c r="G198" s="115"/>
      <c r="H198" s="115" t="s">
        <v>454</v>
      </c>
      <c r="I198" s="115" t="s">
        <v>453</v>
      </c>
      <c r="J198" s="118" t="s">
        <v>455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583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20</v>
      </c>
      <c r="C199" s="115"/>
      <c r="D199" s="115" t="s">
        <v>445</v>
      </c>
      <c r="E199" s="115" t="s">
        <v>446</v>
      </c>
      <c r="F199" s="115"/>
      <c r="G199" s="115"/>
      <c r="H199" s="115" t="s">
        <v>456</v>
      </c>
      <c r="I199" s="115" t="s">
        <v>457</v>
      </c>
      <c r="J199" s="118" t="s">
        <v>458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361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20</v>
      </c>
      <c r="C200" s="115"/>
      <c r="D200" s="115" t="s">
        <v>445</v>
      </c>
      <c r="E200" s="115" t="s">
        <v>446</v>
      </c>
      <c r="F200" s="115"/>
      <c r="G200" s="115"/>
      <c r="H200" s="115" t="s">
        <v>459</v>
      </c>
      <c r="I200" s="115" t="s">
        <v>460</v>
      </c>
      <c r="J200" s="118" t="s">
        <v>458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194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19</v>
      </c>
      <c r="C201" s="115"/>
      <c r="D201" s="115" t="s">
        <v>461</v>
      </c>
      <c r="E201" s="115" t="s">
        <v>462</v>
      </c>
      <c r="F201" s="115"/>
      <c r="G201" s="115"/>
      <c r="H201" s="115" t="s">
        <v>463</v>
      </c>
      <c r="I201" s="115" t="s">
        <v>262</v>
      </c>
      <c r="J201" s="118" t="s">
        <v>464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30000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19</v>
      </c>
      <c r="C202" s="115"/>
      <c r="D202" s="115" t="s">
        <v>461</v>
      </c>
      <c r="E202" s="115" t="s">
        <v>462</v>
      </c>
      <c r="F202" s="115"/>
      <c r="G202" s="115"/>
      <c r="H202" s="115" t="s">
        <v>465</v>
      </c>
      <c r="I202" s="115" t="s">
        <v>466</v>
      </c>
      <c r="J202" s="118" t="s">
        <v>467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3000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18</v>
      </c>
      <c r="C203" s="115"/>
      <c r="D203" s="115" t="s">
        <v>468</v>
      </c>
      <c r="E203" s="115" t="s">
        <v>469</v>
      </c>
      <c r="F203" s="115"/>
      <c r="G203" s="115"/>
      <c r="H203" s="115" t="s">
        <v>470</v>
      </c>
      <c r="I203" s="115" t="s">
        <v>471</v>
      </c>
      <c r="J203" s="118" t="s">
        <v>157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16800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18</v>
      </c>
      <c r="C204" s="115"/>
      <c r="D204" s="115" t="s">
        <v>468</v>
      </c>
      <c r="E204" s="115" t="s">
        <v>469</v>
      </c>
      <c r="F204" s="115"/>
      <c r="G204" s="115"/>
      <c r="H204" s="115" t="s">
        <v>472</v>
      </c>
      <c r="I204" s="115" t="s">
        <v>392</v>
      </c>
      <c r="J204" s="118" t="s">
        <v>473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800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19</v>
      </c>
      <c r="C205" s="115"/>
      <c r="D205" s="115" t="s">
        <v>468</v>
      </c>
      <c r="E205" s="115" t="s">
        <v>469</v>
      </c>
      <c r="F205" s="115"/>
      <c r="G205" s="115"/>
      <c r="H205" s="115" t="s">
        <v>474</v>
      </c>
      <c r="I205" s="115" t="s">
        <v>475</v>
      </c>
      <c r="J205" s="118" t="s">
        <v>151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34200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27</v>
      </c>
      <c r="C206" s="115"/>
      <c r="D206" s="115" t="s">
        <v>468</v>
      </c>
      <c r="E206" s="115" t="s">
        <v>469</v>
      </c>
      <c r="F206" s="115"/>
      <c r="G206" s="115"/>
      <c r="H206" s="115" t="s">
        <v>476</v>
      </c>
      <c r="I206" s="115" t="s">
        <v>477</v>
      </c>
      <c r="J206" s="118" t="s">
        <v>478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48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18</v>
      </c>
      <c r="C207" s="115"/>
      <c r="D207" s="115" t="s">
        <v>468</v>
      </c>
      <c r="E207" s="115" t="s">
        <v>469</v>
      </c>
      <c r="F207" s="115"/>
      <c r="G207" s="115"/>
      <c r="H207" s="115" t="s">
        <v>479</v>
      </c>
      <c r="I207" s="115" t="s">
        <v>392</v>
      </c>
      <c r="J207" s="118" t="s">
        <v>184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11200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18</v>
      </c>
      <c r="C208" s="115"/>
      <c r="D208" s="115" t="s">
        <v>468</v>
      </c>
      <c r="E208" s="115" t="s">
        <v>469</v>
      </c>
      <c r="F208" s="115"/>
      <c r="G208" s="115"/>
      <c r="H208" s="115" t="s">
        <v>480</v>
      </c>
      <c r="I208" s="115" t="s">
        <v>392</v>
      </c>
      <c r="J208" s="118" t="s">
        <v>184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8800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18</v>
      </c>
      <c r="C209" s="115"/>
      <c r="D209" s="115" t="s">
        <v>468</v>
      </c>
      <c r="E209" s="115" t="s">
        <v>469</v>
      </c>
      <c r="F209" s="115"/>
      <c r="G209" s="115"/>
      <c r="H209" s="115" t="s">
        <v>481</v>
      </c>
      <c r="I209" s="115" t="s">
        <v>392</v>
      </c>
      <c r="J209" s="118" t="s">
        <v>482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1600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18</v>
      </c>
      <c r="C210" s="115"/>
      <c r="D210" s="115" t="s">
        <v>468</v>
      </c>
      <c r="E210" s="115" t="s">
        <v>469</v>
      </c>
      <c r="F210" s="115"/>
      <c r="G210" s="115"/>
      <c r="H210" s="115" t="s">
        <v>483</v>
      </c>
      <c r="I210" s="115" t="s">
        <v>392</v>
      </c>
      <c r="J210" s="118" t="s">
        <v>187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8700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18</v>
      </c>
      <c r="C211" s="115"/>
      <c r="D211" s="115" t="s">
        <v>468</v>
      </c>
      <c r="E211" s="115" t="s">
        <v>469</v>
      </c>
      <c r="F211" s="115"/>
      <c r="G211" s="115"/>
      <c r="H211" s="115" t="s">
        <v>484</v>
      </c>
      <c r="I211" s="115" t="s">
        <v>392</v>
      </c>
      <c r="J211" s="118" t="s">
        <v>313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5600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18</v>
      </c>
      <c r="C212" s="115"/>
      <c r="D212" s="115" t="s">
        <v>468</v>
      </c>
      <c r="E212" s="115" t="s">
        <v>469</v>
      </c>
      <c r="F212" s="115"/>
      <c r="G212" s="115"/>
      <c r="H212" s="115" t="s">
        <v>485</v>
      </c>
      <c r="I212" s="115" t="s">
        <v>471</v>
      </c>
      <c r="J212" s="119" t="s">
        <v>486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2400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18</v>
      </c>
      <c r="C213" s="115"/>
      <c r="D213" s="115" t="s">
        <v>487</v>
      </c>
      <c r="E213" s="115" t="s">
        <v>488</v>
      </c>
      <c r="F213" s="115"/>
      <c r="G213" s="115"/>
      <c r="H213" s="115" t="s">
        <v>489</v>
      </c>
      <c r="I213" s="115" t="s">
        <v>490</v>
      </c>
      <c r="J213" s="118" t="s">
        <v>202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6000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487</v>
      </c>
      <c r="E214" s="115" t="s">
        <v>488</v>
      </c>
      <c r="F214" s="115"/>
      <c r="G214" s="115"/>
      <c r="H214" s="115" t="s">
        <v>491</v>
      </c>
      <c r="I214" s="115" t="s">
        <v>287</v>
      </c>
      <c r="J214" s="118" t="s">
        <v>492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720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18</v>
      </c>
      <c r="C215" s="115"/>
      <c r="D215" s="115" t="s">
        <v>487</v>
      </c>
      <c r="E215" s="115" t="s">
        <v>488</v>
      </c>
      <c r="F215" s="115"/>
      <c r="G215" s="115"/>
      <c r="H215" s="115" t="s">
        <v>493</v>
      </c>
      <c r="I215" s="115" t="s">
        <v>287</v>
      </c>
      <c r="J215" s="118" t="s">
        <v>494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1727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18</v>
      </c>
      <c r="C216" s="115"/>
      <c r="D216" s="115" t="s">
        <v>487</v>
      </c>
      <c r="E216" s="115" t="s">
        <v>488</v>
      </c>
      <c r="F216" s="115"/>
      <c r="G216" s="115"/>
      <c r="H216" s="115" t="s">
        <v>495</v>
      </c>
      <c r="I216" s="115" t="s">
        <v>287</v>
      </c>
      <c r="J216" s="118" t="s">
        <v>76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19860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27</v>
      </c>
      <c r="C217" s="115"/>
      <c r="D217" s="115" t="s">
        <v>487</v>
      </c>
      <c r="E217" s="115" t="s">
        <v>488</v>
      </c>
      <c r="F217" s="115"/>
      <c r="G217" s="115"/>
      <c r="H217" s="115" t="s">
        <v>496</v>
      </c>
      <c r="I217" s="115" t="s">
        <v>497</v>
      </c>
      <c r="J217" s="118" t="s">
        <v>181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3255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1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27</v>
      </c>
      <c r="C218" s="115"/>
      <c r="D218" s="115" t="s">
        <v>498</v>
      </c>
      <c r="E218" s="115" t="s">
        <v>499</v>
      </c>
      <c r="F218" s="115"/>
      <c r="G218" s="115"/>
      <c r="H218" s="115" t="s">
        <v>500</v>
      </c>
      <c r="I218" s="115" t="s">
        <v>322</v>
      </c>
      <c r="J218" s="118" t="s">
        <v>195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980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20</v>
      </c>
      <c r="C219" s="115"/>
      <c r="D219" s="115" t="s">
        <v>498</v>
      </c>
      <c r="E219" s="115" t="s">
        <v>499</v>
      </c>
      <c r="F219" s="115"/>
      <c r="G219" s="115"/>
      <c r="H219" s="115" t="s">
        <v>501</v>
      </c>
      <c r="I219" s="115" t="s">
        <v>502</v>
      </c>
      <c r="J219" s="118" t="s">
        <v>503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800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8</v>
      </c>
      <c r="AM219" s="214">
        <v>0</v>
      </c>
      <c r="AN219" s="214">
        <v>0</v>
      </c>
      <c r="AO219" s="214">
        <v>0</v>
      </c>
      <c r="AP219" s="214">
        <v>0</v>
      </c>
      <c r="AQ219" s="214">
        <v>9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27</v>
      </c>
      <c r="C220" s="115"/>
      <c r="D220" s="115" t="s">
        <v>498</v>
      </c>
      <c r="E220" s="115" t="s">
        <v>499</v>
      </c>
      <c r="F220" s="115"/>
      <c r="G220" s="115"/>
      <c r="H220" s="115" t="s">
        <v>504</v>
      </c>
      <c r="I220" s="115" t="s">
        <v>505</v>
      </c>
      <c r="J220" s="118" t="s">
        <v>503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3</v>
      </c>
      <c r="AM220" s="214">
        <v>0</v>
      </c>
      <c r="AN220" s="214">
        <v>0</v>
      </c>
      <c r="AO220" s="214">
        <v>0</v>
      </c>
      <c r="AP220" s="214">
        <v>0</v>
      </c>
      <c r="AQ220" s="214">
        <v>5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20</v>
      </c>
      <c r="C221" s="115"/>
      <c r="D221" s="115" t="s">
        <v>498</v>
      </c>
      <c r="E221" s="115" t="s">
        <v>499</v>
      </c>
      <c r="F221" s="115"/>
      <c r="G221" s="115"/>
      <c r="H221" s="115" t="s">
        <v>506</v>
      </c>
      <c r="I221" s="115" t="s">
        <v>505</v>
      </c>
      <c r="J221" s="118" t="s">
        <v>503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4900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26</v>
      </c>
      <c r="AM221" s="214">
        <v>1</v>
      </c>
      <c r="AN221" s="214">
        <v>1</v>
      </c>
      <c r="AO221" s="214">
        <v>0</v>
      </c>
      <c r="AP221" s="214">
        <v>0</v>
      </c>
      <c r="AQ221" s="214">
        <v>29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20</v>
      </c>
      <c r="C222" s="115"/>
      <c r="D222" s="115" t="s">
        <v>498</v>
      </c>
      <c r="E222" s="115" t="s">
        <v>499</v>
      </c>
      <c r="F222" s="115"/>
      <c r="G222" s="115"/>
      <c r="H222" s="115" t="s">
        <v>507</v>
      </c>
      <c r="I222" s="115" t="s">
        <v>508</v>
      </c>
      <c r="J222" s="118" t="s">
        <v>128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1800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8</v>
      </c>
      <c r="AM222" s="214">
        <v>2</v>
      </c>
      <c r="AN222" s="214">
        <v>0</v>
      </c>
      <c r="AO222" s="214">
        <v>0</v>
      </c>
      <c r="AP222" s="214">
        <v>0</v>
      </c>
      <c r="AQ222" s="214">
        <v>59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20</v>
      </c>
      <c r="C223" s="115"/>
      <c r="D223" s="115" t="s">
        <v>498</v>
      </c>
      <c r="E223" s="115" t="s">
        <v>499</v>
      </c>
      <c r="F223" s="115"/>
      <c r="G223" s="115"/>
      <c r="H223" s="115" t="s">
        <v>509</v>
      </c>
      <c r="I223" s="115" t="s">
        <v>508</v>
      </c>
      <c r="J223" s="118" t="s">
        <v>128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3</v>
      </c>
      <c r="AM223" s="214">
        <v>0</v>
      </c>
      <c r="AN223" s="214">
        <v>0</v>
      </c>
      <c r="AO223" s="214">
        <v>0</v>
      </c>
      <c r="AP223" s="214">
        <v>0</v>
      </c>
      <c r="AQ223" s="214">
        <v>1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20</v>
      </c>
      <c r="C224" s="115"/>
      <c r="D224" s="115" t="s">
        <v>498</v>
      </c>
      <c r="E224" s="115" t="s">
        <v>499</v>
      </c>
      <c r="F224" s="115"/>
      <c r="G224" s="115"/>
      <c r="H224" s="115" t="s">
        <v>510</v>
      </c>
      <c r="I224" s="115" t="s">
        <v>135</v>
      </c>
      <c r="J224" s="118" t="s">
        <v>503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2</v>
      </c>
      <c r="AN224" s="214">
        <v>0</v>
      </c>
      <c r="AO224" s="214">
        <v>0</v>
      </c>
      <c r="AP224" s="214">
        <v>0</v>
      </c>
      <c r="AQ224" s="214">
        <v>1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20</v>
      </c>
      <c r="C225" s="115"/>
      <c r="D225" s="115" t="s">
        <v>498</v>
      </c>
      <c r="E225" s="115" t="s">
        <v>499</v>
      </c>
      <c r="F225" s="115"/>
      <c r="G225" s="115"/>
      <c r="H225" s="115" t="s">
        <v>511</v>
      </c>
      <c r="I225" s="115" t="s">
        <v>135</v>
      </c>
      <c r="J225" s="118" t="s">
        <v>503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1400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1</v>
      </c>
      <c r="AM225" s="214">
        <v>4</v>
      </c>
      <c r="AN225" s="214">
        <v>0</v>
      </c>
      <c r="AO225" s="214">
        <v>0</v>
      </c>
      <c r="AP225" s="214">
        <v>0</v>
      </c>
      <c r="AQ225" s="214">
        <v>1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20</v>
      </c>
      <c r="C226" s="115"/>
      <c r="D226" s="115" t="s">
        <v>498</v>
      </c>
      <c r="E226" s="115" t="s">
        <v>499</v>
      </c>
      <c r="F226" s="115"/>
      <c r="G226" s="115"/>
      <c r="H226" s="115" t="s">
        <v>512</v>
      </c>
      <c r="I226" s="115" t="s">
        <v>453</v>
      </c>
      <c r="J226" s="118" t="s">
        <v>503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1200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2</v>
      </c>
      <c r="AM226" s="214">
        <v>0</v>
      </c>
      <c r="AN226" s="214">
        <v>0</v>
      </c>
      <c r="AO226" s="214">
        <v>0</v>
      </c>
      <c r="AP226" s="214">
        <v>0</v>
      </c>
      <c r="AQ226" s="214">
        <v>11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20</v>
      </c>
      <c r="C227" s="115"/>
      <c r="D227" s="115" t="s">
        <v>498</v>
      </c>
      <c r="E227" s="115" t="s">
        <v>499</v>
      </c>
      <c r="F227" s="115"/>
      <c r="G227" s="115"/>
      <c r="H227" s="115" t="s">
        <v>513</v>
      </c>
      <c r="I227" s="115" t="s">
        <v>514</v>
      </c>
      <c r="J227" s="118" t="s">
        <v>503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1600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1</v>
      </c>
      <c r="AJ227" s="214">
        <v>0</v>
      </c>
      <c r="AK227" s="214">
        <v>0</v>
      </c>
      <c r="AL227" s="214">
        <v>3</v>
      </c>
      <c r="AM227" s="214">
        <v>8</v>
      </c>
      <c r="AN227" s="214">
        <v>2</v>
      </c>
      <c r="AO227" s="214">
        <v>0</v>
      </c>
      <c r="AP227" s="214">
        <v>0</v>
      </c>
      <c r="AQ227" s="214">
        <v>25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498</v>
      </c>
      <c r="E228" s="115" t="s">
        <v>499</v>
      </c>
      <c r="F228" s="115"/>
      <c r="G228" s="115"/>
      <c r="H228" s="115" t="s">
        <v>515</v>
      </c>
      <c r="I228" s="115" t="s">
        <v>514</v>
      </c>
      <c r="J228" s="118" t="s">
        <v>503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0</v>
      </c>
      <c r="AN228" s="214">
        <v>0</v>
      </c>
      <c r="AO228" s="214">
        <v>0</v>
      </c>
      <c r="AP228" s="214">
        <v>0</v>
      </c>
      <c r="AQ228" s="214">
        <v>10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27</v>
      </c>
      <c r="C229" s="115"/>
      <c r="D229" s="115" t="s">
        <v>498</v>
      </c>
      <c r="E229" s="115" t="s">
        <v>499</v>
      </c>
      <c r="F229" s="115"/>
      <c r="G229" s="115"/>
      <c r="H229" s="115" t="s">
        <v>516</v>
      </c>
      <c r="I229" s="115" t="s">
        <v>127</v>
      </c>
      <c r="J229" s="118" t="s">
        <v>503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1</v>
      </c>
      <c r="AM229" s="214">
        <v>0</v>
      </c>
      <c r="AN229" s="214">
        <v>0</v>
      </c>
      <c r="AO229" s="214">
        <v>0</v>
      </c>
      <c r="AP229" s="214">
        <v>0</v>
      </c>
      <c r="AQ229" s="214">
        <v>1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498</v>
      </c>
      <c r="E230" s="115" t="s">
        <v>499</v>
      </c>
      <c r="F230" s="115"/>
      <c r="G230" s="115"/>
      <c r="H230" s="115" t="s">
        <v>517</v>
      </c>
      <c r="I230" s="115" t="s">
        <v>127</v>
      </c>
      <c r="J230" s="118" t="s">
        <v>503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900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1</v>
      </c>
      <c r="AM230" s="214">
        <v>0</v>
      </c>
      <c r="AN230" s="214">
        <v>0</v>
      </c>
      <c r="AO230" s="214">
        <v>0</v>
      </c>
      <c r="AP230" s="214">
        <v>0</v>
      </c>
      <c r="AQ230" s="214">
        <v>37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498</v>
      </c>
      <c r="E231" s="115" t="s">
        <v>499</v>
      </c>
      <c r="F231" s="115"/>
      <c r="G231" s="115"/>
      <c r="H231" s="115" t="s">
        <v>518</v>
      </c>
      <c r="I231" s="115" t="s">
        <v>135</v>
      </c>
      <c r="J231" s="118" t="s">
        <v>133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3</v>
      </c>
      <c r="AM231" s="214">
        <v>0</v>
      </c>
      <c r="AN231" s="214">
        <v>0</v>
      </c>
      <c r="AO231" s="214">
        <v>0</v>
      </c>
      <c r="AP231" s="214">
        <v>0</v>
      </c>
      <c r="AQ231" s="214">
        <v>1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27</v>
      </c>
      <c r="C232" s="115"/>
      <c r="D232" s="115" t="s">
        <v>498</v>
      </c>
      <c r="E232" s="115" t="s">
        <v>499</v>
      </c>
      <c r="F232" s="115"/>
      <c r="G232" s="115"/>
      <c r="H232" s="115" t="s">
        <v>519</v>
      </c>
      <c r="I232" s="115" t="s">
        <v>451</v>
      </c>
      <c r="J232" s="118" t="s">
        <v>503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1</v>
      </c>
      <c r="AM232" s="214">
        <v>2</v>
      </c>
      <c r="AN232" s="214">
        <v>0</v>
      </c>
      <c r="AO232" s="214">
        <v>0</v>
      </c>
      <c r="AP232" s="214">
        <v>0</v>
      </c>
      <c r="AQ232" s="214">
        <v>0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20</v>
      </c>
      <c r="C233" s="115"/>
      <c r="D233" s="115" t="s">
        <v>498</v>
      </c>
      <c r="E233" s="115" t="s">
        <v>499</v>
      </c>
      <c r="F233" s="115"/>
      <c r="G233" s="115"/>
      <c r="H233" s="115" t="s">
        <v>520</v>
      </c>
      <c r="I233" s="115" t="s">
        <v>281</v>
      </c>
      <c r="J233" s="118" t="s">
        <v>503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800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0</v>
      </c>
      <c r="AN233" s="214">
        <v>0</v>
      </c>
      <c r="AO233" s="214">
        <v>0</v>
      </c>
      <c r="AP233" s="214">
        <v>0</v>
      </c>
      <c r="AQ233" s="214">
        <v>4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498</v>
      </c>
      <c r="E234" s="115" t="s">
        <v>499</v>
      </c>
      <c r="F234" s="115"/>
      <c r="G234" s="115"/>
      <c r="H234" s="115" t="s">
        <v>521</v>
      </c>
      <c r="I234" s="115" t="s">
        <v>502</v>
      </c>
      <c r="J234" s="118" t="s">
        <v>128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1</v>
      </c>
      <c r="AM234" s="214">
        <v>0</v>
      </c>
      <c r="AN234" s="214">
        <v>0</v>
      </c>
      <c r="AO234" s="214">
        <v>0</v>
      </c>
      <c r="AP234" s="214">
        <v>0</v>
      </c>
      <c r="AQ234" s="214">
        <v>2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498</v>
      </c>
      <c r="E235" s="115" t="s">
        <v>499</v>
      </c>
      <c r="F235" s="115"/>
      <c r="G235" s="115"/>
      <c r="H235" s="115" t="s">
        <v>522</v>
      </c>
      <c r="I235" s="115" t="s">
        <v>502</v>
      </c>
      <c r="J235" s="118" t="s">
        <v>128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1400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3</v>
      </c>
      <c r="AM235" s="214">
        <v>0</v>
      </c>
      <c r="AN235" s="214">
        <v>0</v>
      </c>
      <c r="AO235" s="214">
        <v>0</v>
      </c>
      <c r="AP235" s="214">
        <v>13</v>
      </c>
      <c r="AQ235" s="214">
        <v>22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1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27</v>
      </c>
      <c r="C236" s="115"/>
      <c r="D236" s="115" t="s">
        <v>498</v>
      </c>
      <c r="E236" s="115" t="s">
        <v>499</v>
      </c>
      <c r="F236" s="115"/>
      <c r="G236" s="115"/>
      <c r="H236" s="115" t="s">
        <v>447</v>
      </c>
      <c r="I236" s="115" t="s">
        <v>448</v>
      </c>
      <c r="J236" s="118" t="s">
        <v>128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0</v>
      </c>
      <c r="AN236" s="214">
        <v>0</v>
      </c>
      <c r="AO236" s="214">
        <v>0</v>
      </c>
      <c r="AP236" s="214">
        <v>0</v>
      </c>
      <c r="AQ236" s="214">
        <v>2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498</v>
      </c>
      <c r="E237" s="115" t="s">
        <v>499</v>
      </c>
      <c r="F237" s="115"/>
      <c r="G237" s="115"/>
      <c r="H237" s="115" t="s">
        <v>523</v>
      </c>
      <c r="I237" s="115" t="s">
        <v>448</v>
      </c>
      <c r="J237" s="118" t="s">
        <v>128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1500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1</v>
      </c>
      <c r="AM237" s="214">
        <v>10</v>
      </c>
      <c r="AN237" s="214">
        <v>0</v>
      </c>
      <c r="AO237" s="214">
        <v>0</v>
      </c>
      <c r="AP237" s="214">
        <v>0</v>
      </c>
      <c r="AQ237" s="214">
        <v>24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498</v>
      </c>
      <c r="E238" s="115" t="s">
        <v>499</v>
      </c>
      <c r="F238" s="115"/>
      <c r="G238" s="115"/>
      <c r="H238" s="115" t="s">
        <v>449</v>
      </c>
      <c r="I238" s="115" t="s">
        <v>127</v>
      </c>
      <c r="J238" s="118" t="s">
        <v>128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5</v>
      </c>
      <c r="AM238" s="214">
        <v>0</v>
      </c>
      <c r="AN238" s="214">
        <v>0</v>
      </c>
      <c r="AO238" s="214">
        <v>0</v>
      </c>
      <c r="AP238" s="214">
        <v>0</v>
      </c>
      <c r="AQ238" s="214">
        <v>6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498</v>
      </c>
      <c r="E239" s="115" t="s">
        <v>499</v>
      </c>
      <c r="F239" s="115"/>
      <c r="G239" s="115"/>
      <c r="H239" s="115" t="s">
        <v>126</v>
      </c>
      <c r="I239" s="115" t="s">
        <v>127</v>
      </c>
      <c r="J239" s="118" t="s">
        <v>128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1300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15</v>
      </c>
      <c r="AM239" s="214">
        <v>327</v>
      </c>
      <c r="AN239" s="214">
        <v>0</v>
      </c>
      <c r="AO239" s="214">
        <v>0</v>
      </c>
      <c r="AP239" s="214">
        <v>0</v>
      </c>
      <c r="AQ239" s="214">
        <v>27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498</v>
      </c>
      <c r="E240" s="115" t="s">
        <v>499</v>
      </c>
      <c r="F240" s="115"/>
      <c r="G240" s="115"/>
      <c r="H240" s="115" t="s">
        <v>524</v>
      </c>
      <c r="I240" s="115" t="s">
        <v>451</v>
      </c>
      <c r="J240" s="118" t="s">
        <v>128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1500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18</v>
      </c>
      <c r="AM240" s="214">
        <v>14</v>
      </c>
      <c r="AN240" s="214">
        <v>0</v>
      </c>
      <c r="AO240" s="214">
        <v>0</v>
      </c>
      <c r="AP240" s="214">
        <v>0</v>
      </c>
      <c r="AQ240" s="214">
        <v>139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27</v>
      </c>
      <c r="C241" s="115"/>
      <c r="D241" s="115" t="s">
        <v>498</v>
      </c>
      <c r="E241" s="115" t="s">
        <v>499</v>
      </c>
      <c r="F241" s="115"/>
      <c r="G241" s="115"/>
      <c r="H241" s="115" t="s">
        <v>452</v>
      </c>
      <c r="I241" s="115" t="s">
        <v>453</v>
      </c>
      <c r="J241" s="118" t="s">
        <v>133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0</v>
      </c>
      <c r="AM241" s="214">
        <v>0</v>
      </c>
      <c r="AN241" s="214">
        <v>0</v>
      </c>
      <c r="AO241" s="214">
        <v>0</v>
      </c>
      <c r="AP241" s="214">
        <v>0</v>
      </c>
      <c r="AQ241" s="214">
        <v>2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27</v>
      </c>
      <c r="C242" s="115"/>
      <c r="D242" s="115" t="s">
        <v>498</v>
      </c>
      <c r="E242" s="115" t="s">
        <v>499</v>
      </c>
      <c r="F242" s="115"/>
      <c r="G242" s="115"/>
      <c r="H242" s="115" t="s">
        <v>282</v>
      </c>
      <c r="I242" s="115" t="s">
        <v>281</v>
      </c>
      <c r="J242" s="118" t="s">
        <v>133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0</v>
      </c>
      <c r="AM242" s="214">
        <v>2</v>
      </c>
      <c r="AN242" s="214">
        <v>0</v>
      </c>
      <c r="AO242" s="214">
        <v>0</v>
      </c>
      <c r="AP242" s="214">
        <v>0</v>
      </c>
      <c r="AQ242" s="214">
        <v>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27</v>
      </c>
      <c r="C243" s="115"/>
      <c r="D243" s="115" t="s">
        <v>498</v>
      </c>
      <c r="E243" s="115" t="s">
        <v>499</v>
      </c>
      <c r="F243" s="115"/>
      <c r="G243" s="115"/>
      <c r="H243" s="115" t="s">
        <v>525</v>
      </c>
      <c r="I243" s="115" t="s">
        <v>130</v>
      </c>
      <c r="J243" s="118" t="s">
        <v>526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1</v>
      </c>
      <c r="AM243" s="214">
        <v>0</v>
      </c>
      <c r="AN243" s="214">
        <v>0</v>
      </c>
      <c r="AO243" s="214">
        <v>0</v>
      </c>
      <c r="AP243" s="214">
        <v>0</v>
      </c>
      <c r="AQ243" s="214">
        <v>0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498</v>
      </c>
      <c r="E244" s="115" t="s">
        <v>499</v>
      </c>
      <c r="F244" s="115"/>
      <c r="G244" s="115"/>
      <c r="H244" s="115" t="s">
        <v>527</v>
      </c>
      <c r="I244" s="115" t="s">
        <v>130</v>
      </c>
      <c r="J244" s="118" t="s">
        <v>528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1600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2</v>
      </c>
      <c r="AM244" s="214">
        <v>1</v>
      </c>
      <c r="AN244" s="214">
        <v>0</v>
      </c>
      <c r="AO244" s="214">
        <v>0</v>
      </c>
      <c r="AP244" s="214">
        <v>0</v>
      </c>
      <c r="AQ244" s="214">
        <v>2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3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27</v>
      </c>
      <c r="C245" s="115"/>
      <c r="D245" s="115" t="s">
        <v>498</v>
      </c>
      <c r="E245" s="115" t="s">
        <v>499</v>
      </c>
      <c r="F245" s="115"/>
      <c r="G245" s="115"/>
      <c r="H245" s="115" t="s">
        <v>529</v>
      </c>
      <c r="I245" s="115" t="s">
        <v>530</v>
      </c>
      <c r="J245" s="118" t="s">
        <v>528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1</v>
      </c>
      <c r="AJ245" s="214">
        <v>0</v>
      </c>
      <c r="AK245" s="214">
        <v>0</v>
      </c>
      <c r="AL245" s="214">
        <v>1</v>
      </c>
      <c r="AM245" s="214">
        <v>2</v>
      </c>
      <c r="AN245" s="214">
        <v>0</v>
      </c>
      <c r="AO245" s="214">
        <v>0</v>
      </c>
      <c r="AP245" s="214">
        <v>0</v>
      </c>
      <c r="AQ245" s="214">
        <v>2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498</v>
      </c>
      <c r="E246" s="115" t="s">
        <v>499</v>
      </c>
      <c r="F246" s="115"/>
      <c r="G246" s="115"/>
      <c r="H246" s="115" t="s">
        <v>531</v>
      </c>
      <c r="I246" s="115" t="s">
        <v>530</v>
      </c>
      <c r="J246" s="118" t="s">
        <v>528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800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1</v>
      </c>
      <c r="AJ246" s="214">
        <v>0</v>
      </c>
      <c r="AK246" s="214">
        <v>0</v>
      </c>
      <c r="AL246" s="214">
        <v>6</v>
      </c>
      <c r="AM246" s="214">
        <v>5</v>
      </c>
      <c r="AN246" s="214">
        <v>0</v>
      </c>
      <c r="AO246" s="214">
        <v>0</v>
      </c>
      <c r="AP246" s="214">
        <v>0</v>
      </c>
      <c r="AQ246" s="214">
        <v>41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498</v>
      </c>
      <c r="E247" s="115" t="s">
        <v>499</v>
      </c>
      <c r="F247" s="115"/>
      <c r="G247" s="115"/>
      <c r="H247" s="115" t="s">
        <v>532</v>
      </c>
      <c r="I247" s="115" t="s">
        <v>281</v>
      </c>
      <c r="J247" s="118" t="s">
        <v>528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1</v>
      </c>
      <c r="AM247" s="214">
        <v>1</v>
      </c>
      <c r="AN247" s="214">
        <v>0</v>
      </c>
      <c r="AO247" s="214">
        <v>0</v>
      </c>
      <c r="AP247" s="214">
        <v>0</v>
      </c>
      <c r="AQ247" s="214">
        <v>0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498</v>
      </c>
      <c r="E248" s="115" t="s">
        <v>499</v>
      </c>
      <c r="F248" s="115"/>
      <c r="G248" s="115"/>
      <c r="H248" s="115" t="s">
        <v>533</v>
      </c>
      <c r="I248" s="115" t="s">
        <v>281</v>
      </c>
      <c r="J248" s="118" t="s">
        <v>528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1200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3</v>
      </c>
      <c r="AJ248" s="214">
        <v>0</v>
      </c>
      <c r="AK248" s="214">
        <v>0</v>
      </c>
      <c r="AL248" s="214">
        <v>2</v>
      </c>
      <c r="AM248" s="214">
        <v>5</v>
      </c>
      <c r="AN248" s="214">
        <v>0</v>
      </c>
      <c r="AO248" s="214">
        <v>0</v>
      </c>
      <c r="AP248" s="214">
        <v>0</v>
      </c>
      <c r="AQ248" s="214">
        <v>2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498</v>
      </c>
      <c r="E249" s="115" t="s">
        <v>499</v>
      </c>
      <c r="F249" s="115"/>
      <c r="G249" s="115"/>
      <c r="H249" s="115" t="s">
        <v>454</v>
      </c>
      <c r="I249" s="115" t="s">
        <v>453</v>
      </c>
      <c r="J249" s="118" t="s">
        <v>455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0</v>
      </c>
      <c r="AM249" s="214">
        <v>0</v>
      </c>
      <c r="AN249" s="214">
        <v>0</v>
      </c>
      <c r="AO249" s="214">
        <v>0</v>
      </c>
      <c r="AP249" s="214">
        <v>0</v>
      </c>
      <c r="AQ249" s="214">
        <v>2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20</v>
      </c>
      <c r="C250" s="115"/>
      <c r="D250" s="115" t="s">
        <v>498</v>
      </c>
      <c r="E250" s="115" t="s">
        <v>499</v>
      </c>
      <c r="F250" s="115"/>
      <c r="G250" s="115"/>
      <c r="H250" s="115" t="s">
        <v>534</v>
      </c>
      <c r="I250" s="115" t="s">
        <v>535</v>
      </c>
      <c r="J250" s="118" t="s">
        <v>455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1600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1</v>
      </c>
      <c r="AM250" s="214">
        <v>3</v>
      </c>
      <c r="AN250" s="214">
        <v>0</v>
      </c>
      <c r="AO250" s="214">
        <v>0</v>
      </c>
      <c r="AP250" s="214">
        <v>1</v>
      </c>
      <c r="AQ250" s="214">
        <v>46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27</v>
      </c>
      <c r="C251" s="115"/>
      <c r="D251" s="115" t="s">
        <v>498</v>
      </c>
      <c r="E251" s="115" t="s">
        <v>499</v>
      </c>
      <c r="F251" s="115"/>
      <c r="G251" s="115"/>
      <c r="H251" s="115" t="s">
        <v>456</v>
      </c>
      <c r="I251" s="115" t="s">
        <v>457</v>
      </c>
      <c r="J251" s="118" t="s">
        <v>458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0</v>
      </c>
      <c r="AM251" s="214">
        <v>0</v>
      </c>
      <c r="AN251" s="214">
        <v>0</v>
      </c>
      <c r="AO251" s="214">
        <v>0</v>
      </c>
      <c r="AP251" s="214">
        <v>0</v>
      </c>
      <c r="AQ251" s="214">
        <v>1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498</v>
      </c>
      <c r="E252" s="115" t="s">
        <v>499</v>
      </c>
      <c r="F252" s="115"/>
      <c r="G252" s="115"/>
      <c r="H252" s="115" t="s">
        <v>536</v>
      </c>
      <c r="I252" s="115" t="s">
        <v>535</v>
      </c>
      <c r="J252" s="118" t="s">
        <v>458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520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0</v>
      </c>
      <c r="AM252" s="214">
        <v>0</v>
      </c>
      <c r="AN252" s="214">
        <v>0</v>
      </c>
      <c r="AO252" s="214">
        <v>0</v>
      </c>
      <c r="AP252" s="214">
        <v>0</v>
      </c>
      <c r="AQ252" s="214">
        <v>15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27</v>
      </c>
      <c r="C253" s="115"/>
      <c r="D253" s="115" t="s">
        <v>498</v>
      </c>
      <c r="E253" s="115" t="s">
        <v>499</v>
      </c>
      <c r="F253" s="115"/>
      <c r="G253" s="115"/>
      <c r="H253" s="115" t="s">
        <v>537</v>
      </c>
      <c r="I253" s="115" t="s">
        <v>538</v>
      </c>
      <c r="J253" s="118" t="s">
        <v>458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560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0</v>
      </c>
      <c r="AN253" s="214">
        <v>0</v>
      </c>
      <c r="AO253" s="214">
        <v>0</v>
      </c>
      <c r="AP253" s="214">
        <v>0</v>
      </c>
      <c r="AQ253" s="214">
        <v>2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498</v>
      </c>
      <c r="E254" s="115" t="s">
        <v>499</v>
      </c>
      <c r="F254" s="115"/>
      <c r="G254" s="115"/>
      <c r="H254" s="115" t="s">
        <v>539</v>
      </c>
      <c r="I254" s="115" t="s">
        <v>535</v>
      </c>
      <c r="J254" s="118" t="s">
        <v>540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300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0</v>
      </c>
      <c r="AM254" s="214">
        <v>0</v>
      </c>
      <c r="AN254" s="214">
        <v>0</v>
      </c>
      <c r="AO254" s="214">
        <v>0</v>
      </c>
      <c r="AP254" s="214">
        <v>0</v>
      </c>
      <c r="AQ254" s="214">
        <v>0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18</v>
      </c>
      <c r="C255" s="115"/>
      <c r="D255" s="115" t="s">
        <v>541</v>
      </c>
      <c r="E255" s="115" t="s">
        <v>542</v>
      </c>
      <c r="F255" s="115"/>
      <c r="G255" s="115"/>
      <c r="H255" s="115" t="s">
        <v>543</v>
      </c>
      <c r="I255" s="115" t="s">
        <v>544</v>
      </c>
      <c r="J255" s="118" t="s">
        <v>444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2100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0</v>
      </c>
      <c r="AJ255" s="214">
        <v>0</v>
      </c>
      <c r="AK255" s="214">
        <v>0</v>
      </c>
      <c r="AL255" s="214">
        <v>0</v>
      </c>
      <c r="AM255" s="214">
        <v>0</v>
      </c>
      <c r="AN255" s="214">
        <v>0</v>
      </c>
      <c r="AO255" s="214">
        <v>0</v>
      </c>
      <c r="AP255" s="214">
        <v>0</v>
      </c>
      <c r="AQ255" s="214">
        <v>0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18</v>
      </c>
      <c r="C256" s="115"/>
      <c r="D256" s="115" t="s">
        <v>541</v>
      </c>
      <c r="E256" s="115" t="s">
        <v>542</v>
      </c>
      <c r="F256" s="115"/>
      <c r="G256" s="115"/>
      <c r="H256" s="115" t="s">
        <v>545</v>
      </c>
      <c r="I256" s="115" t="s">
        <v>287</v>
      </c>
      <c r="J256" s="119" t="s">
        <v>546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5340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0</v>
      </c>
      <c r="AM256" s="214">
        <v>0</v>
      </c>
      <c r="AN256" s="214">
        <v>0</v>
      </c>
      <c r="AO256" s="214">
        <v>0</v>
      </c>
      <c r="AP256" s="214">
        <v>0</v>
      </c>
      <c r="AQ256" s="214">
        <v>0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18</v>
      </c>
      <c r="C257" s="115"/>
      <c r="D257" s="115" t="s">
        <v>547</v>
      </c>
      <c r="E257" s="115" t="s">
        <v>548</v>
      </c>
      <c r="F257" s="115"/>
      <c r="G257" s="115"/>
      <c r="H257" s="115" t="s">
        <v>549</v>
      </c>
      <c r="I257" s="115" t="s">
        <v>550</v>
      </c>
      <c r="J257" s="118" t="s">
        <v>551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2400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0</v>
      </c>
      <c r="AM257" s="214">
        <v>0</v>
      </c>
      <c r="AN257" s="214">
        <v>0</v>
      </c>
      <c r="AO257" s="214">
        <v>0</v>
      </c>
      <c r="AP257" s="214">
        <v>0</v>
      </c>
      <c r="AQ257" s="214">
        <v>0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18</v>
      </c>
      <c r="C258" s="115"/>
      <c r="D258" s="115" t="s">
        <v>547</v>
      </c>
      <c r="E258" s="115" t="s">
        <v>548</v>
      </c>
      <c r="F258" s="115"/>
      <c r="G258" s="115"/>
      <c r="H258" s="115" t="s">
        <v>552</v>
      </c>
      <c r="I258" s="115" t="s">
        <v>251</v>
      </c>
      <c r="J258" s="119" t="s">
        <v>546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5280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0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18</v>
      </c>
      <c r="C259" s="115"/>
      <c r="D259" s="115" t="s">
        <v>547</v>
      </c>
      <c r="E259" s="115" t="s">
        <v>548</v>
      </c>
      <c r="F259" s="115"/>
      <c r="G259" s="115"/>
      <c r="H259" s="115" t="s">
        <v>553</v>
      </c>
      <c r="I259" s="115" t="s">
        <v>251</v>
      </c>
      <c r="J259" s="118" t="s">
        <v>554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40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18</v>
      </c>
      <c r="C260" s="115"/>
      <c r="D260" s="115" t="s">
        <v>547</v>
      </c>
      <c r="E260" s="115" t="s">
        <v>548</v>
      </c>
      <c r="F260" s="115"/>
      <c r="G260" s="115"/>
      <c r="H260" s="115" t="s">
        <v>555</v>
      </c>
      <c r="I260" s="115" t="s">
        <v>251</v>
      </c>
      <c r="J260" s="118" t="s">
        <v>556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10960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547</v>
      </c>
      <c r="E261" s="115" t="s">
        <v>548</v>
      </c>
      <c r="F261" s="115"/>
      <c r="G261" s="115"/>
      <c r="H261" s="115" t="s">
        <v>557</v>
      </c>
      <c r="I261" s="115" t="s">
        <v>251</v>
      </c>
      <c r="J261" s="118" t="s">
        <v>76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16176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558</v>
      </c>
      <c r="E262" s="115" t="s">
        <v>559</v>
      </c>
      <c r="F262" s="115"/>
      <c r="G262" s="115"/>
      <c r="H262" s="115" t="s">
        <v>560</v>
      </c>
      <c r="I262" s="115" t="s">
        <v>561</v>
      </c>
      <c r="J262" s="118" t="s">
        <v>473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1000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558</v>
      </c>
      <c r="E263" s="115" t="s">
        <v>559</v>
      </c>
      <c r="F263" s="115"/>
      <c r="G263" s="115"/>
      <c r="H263" s="115" t="s">
        <v>562</v>
      </c>
      <c r="I263" s="115" t="s">
        <v>563</v>
      </c>
      <c r="J263" s="118" t="s">
        <v>202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2940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558</v>
      </c>
      <c r="E264" s="115" t="s">
        <v>559</v>
      </c>
      <c r="F264" s="115"/>
      <c r="G264" s="115"/>
      <c r="H264" s="115" t="s">
        <v>564</v>
      </c>
      <c r="I264" s="115" t="s">
        <v>563</v>
      </c>
      <c r="J264" s="119" t="s">
        <v>486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3360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558</v>
      </c>
      <c r="E265" s="115" t="s">
        <v>559</v>
      </c>
      <c r="F265" s="115"/>
      <c r="G265" s="115"/>
      <c r="H265" s="115" t="s">
        <v>565</v>
      </c>
      <c r="I265" s="115" t="s">
        <v>566</v>
      </c>
      <c r="J265" s="118" t="s">
        <v>171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9000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27</v>
      </c>
      <c r="C266" s="115"/>
      <c r="D266" s="115" t="s">
        <v>558</v>
      </c>
      <c r="E266" s="115" t="s">
        <v>559</v>
      </c>
      <c r="F266" s="115"/>
      <c r="G266" s="115"/>
      <c r="H266" s="115" t="s">
        <v>567</v>
      </c>
      <c r="I266" s="115" t="s">
        <v>568</v>
      </c>
      <c r="J266" s="118" t="s">
        <v>569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1000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558</v>
      </c>
      <c r="E267" s="115" t="s">
        <v>559</v>
      </c>
      <c r="F267" s="115"/>
      <c r="G267" s="115"/>
      <c r="H267" s="115" t="s">
        <v>570</v>
      </c>
      <c r="I267" s="115" t="s">
        <v>571</v>
      </c>
      <c r="J267" s="118" t="s">
        <v>202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2700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27</v>
      </c>
      <c r="C268" s="115"/>
      <c r="D268" s="115" t="s">
        <v>558</v>
      </c>
      <c r="E268" s="115" t="s">
        <v>559</v>
      </c>
      <c r="F268" s="115"/>
      <c r="G268" s="115"/>
      <c r="H268" s="115" t="s">
        <v>572</v>
      </c>
      <c r="I268" s="115" t="s">
        <v>573</v>
      </c>
      <c r="J268" s="118" t="s">
        <v>171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1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19</v>
      </c>
      <c r="C269" s="115"/>
      <c r="D269" s="115" t="s">
        <v>558</v>
      </c>
      <c r="E269" s="115" t="s">
        <v>559</v>
      </c>
      <c r="F269" s="115"/>
      <c r="G269" s="115"/>
      <c r="H269" s="115" t="s">
        <v>574</v>
      </c>
      <c r="I269" s="115" t="s">
        <v>575</v>
      </c>
      <c r="J269" s="118" t="s">
        <v>576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728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19</v>
      </c>
      <c r="C270" s="115"/>
      <c r="D270" s="115" t="s">
        <v>558</v>
      </c>
      <c r="E270" s="115" t="s">
        <v>559</v>
      </c>
      <c r="F270" s="115"/>
      <c r="G270" s="115"/>
      <c r="H270" s="115" t="s">
        <v>577</v>
      </c>
      <c r="I270" s="115" t="s">
        <v>578</v>
      </c>
      <c r="J270" s="118" t="s">
        <v>371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728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19</v>
      </c>
      <c r="C271" s="115"/>
      <c r="D271" s="115" t="s">
        <v>558</v>
      </c>
      <c r="E271" s="115" t="s">
        <v>559</v>
      </c>
      <c r="F271" s="115"/>
      <c r="G271" s="115"/>
      <c r="H271" s="115" t="s">
        <v>579</v>
      </c>
      <c r="I271" s="115" t="s">
        <v>580</v>
      </c>
      <c r="J271" s="118" t="s">
        <v>581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1920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19</v>
      </c>
      <c r="C272" s="115"/>
      <c r="D272" s="115" t="s">
        <v>558</v>
      </c>
      <c r="E272" s="115" t="s">
        <v>559</v>
      </c>
      <c r="F272" s="115"/>
      <c r="G272" s="115"/>
      <c r="H272" s="115" t="s">
        <v>582</v>
      </c>
      <c r="I272" s="115" t="s">
        <v>583</v>
      </c>
      <c r="J272" s="118" t="s">
        <v>584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4000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19</v>
      </c>
      <c r="C273" s="115"/>
      <c r="D273" s="115" t="s">
        <v>558</v>
      </c>
      <c r="E273" s="115" t="s">
        <v>559</v>
      </c>
      <c r="F273" s="115"/>
      <c r="G273" s="115"/>
      <c r="H273" s="115" t="s">
        <v>585</v>
      </c>
      <c r="I273" s="115" t="s">
        <v>586</v>
      </c>
      <c r="J273" s="118" t="s">
        <v>587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1800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558</v>
      </c>
      <c r="E274" s="115" t="s">
        <v>559</v>
      </c>
      <c r="F274" s="115"/>
      <c r="G274" s="115"/>
      <c r="H274" s="115" t="s">
        <v>588</v>
      </c>
      <c r="I274" s="115" t="s">
        <v>589</v>
      </c>
      <c r="J274" s="118" t="s">
        <v>423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180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18</v>
      </c>
      <c r="C275" s="115"/>
      <c r="D275" s="115" t="s">
        <v>558</v>
      </c>
      <c r="E275" s="115" t="s">
        <v>559</v>
      </c>
      <c r="F275" s="115"/>
      <c r="G275" s="115"/>
      <c r="H275" s="115" t="s">
        <v>590</v>
      </c>
      <c r="I275" s="115" t="s">
        <v>307</v>
      </c>
      <c r="J275" s="119">
        <v>3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3300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18</v>
      </c>
      <c r="C276" s="115"/>
      <c r="D276" s="115" t="s">
        <v>558</v>
      </c>
      <c r="E276" s="115" t="s">
        <v>559</v>
      </c>
      <c r="F276" s="115"/>
      <c r="G276" s="115"/>
      <c r="H276" s="115" t="s">
        <v>591</v>
      </c>
      <c r="I276" s="115" t="s">
        <v>307</v>
      </c>
      <c r="J276" s="118" t="s">
        <v>157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17235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18</v>
      </c>
      <c r="C277" s="115"/>
      <c r="D277" s="115" t="s">
        <v>558</v>
      </c>
      <c r="E277" s="115" t="s">
        <v>559</v>
      </c>
      <c r="F277" s="115"/>
      <c r="G277" s="115"/>
      <c r="H277" s="115" t="s">
        <v>592</v>
      </c>
      <c r="I277" s="115" t="s">
        <v>307</v>
      </c>
      <c r="J277" s="118" t="s">
        <v>593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5700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18</v>
      </c>
      <c r="C278" s="115"/>
      <c r="D278" s="115" t="s">
        <v>558</v>
      </c>
      <c r="E278" s="115" t="s">
        <v>559</v>
      </c>
      <c r="F278" s="115"/>
      <c r="G278" s="115"/>
      <c r="H278" s="115" t="s">
        <v>594</v>
      </c>
      <c r="I278" s="115" t="s">
        <v>595</v>
      </c>
      <c r="J278" s="118" t="s">
        <v>171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9000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18</v>
      </c>
      <c r="C279" s="115"/>
      <c r="D279" s="115" t="s">
        <v>558</v>
      </c>
      <c r="E279" s="115" t="s">
        <v>559</v>
      </c>
      <c r="F279" s="115"/>
      <c r="G279" s="115"/>
      <c r="H279" s="115" t="s">
        <v>596</v>
      </c>
      <c r="I279" s="115" t="s">
        <v>262</v>
      </c>
      <c r="J279" s="118" t="s">
        <v>597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47000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18</v>
      </c>
      <c r="C280" s="115"/>
      <c r="D280" s="115" t="s">
        <v>558</v>
      </c>
      <c r="E280" s="115" t="s">
        <v>559</v>
      </c>
      <c r="F280" s="115"/>
      <c r="G280" s="115"/>
      <c r="H280" s="115" t="s">
        <v>598</v>
      </c>
      <c r="I280" s="115" t="s">
        <v>599</v>
      </c>
      <c r="J280" s="118" t="s">
        <v>237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9600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558</v>
      </c>
      <c r="E281" s="115" t="s">
        <v>559</v>
      </c>
      <c r="F281" s="115"/>
      <c r="G281" s="115"/>
      <c r="H281" s="115" t="s">
        <v>600</v>
      </c>
      <c r="I281" s="115" t="s">
        <v>601</v>
      </c>
      <c r="J281" s="118" t="s">
        <v>171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5160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1</v>
      </c>
      <c r="AN281" s="214">
        <v>0</v>
      </c>
      <c r="AO281" s="214">
        <v>0</v>
      </c>
      <c r="AP281" s="214">
        <v>0</v>
      </c>
      <c r="AQ281" s="214">
        <v>40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19</v>
      </c>
      <c r="C282" s="115"/>
      <c r="D282" s="115" t="s">
        <v>558</v>
      </c>
      <c r="E282" s="115" t="s">
        <v>559</v>
      </c>
      <c r="F282" s="115"/>
      <c r="G282" s="115"/>
      <c r="H282" s="115" t="s">
        <v>602</v>
      </c>
      <c r="I282" s="115" t="s">
        <v>603</v>
      </c>
      <c r="J282" s="118" t="s">
        <v>371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2160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558</v>
      </c>
      <c r="E283" s="115" t="s">
        <v>559</v>
      </c>
      <c r="F283" s="115"/>
      <c r="G283" s="115"/>
      <c r="H283" s="115" t="s">
        <v>604</v>
      </c>
      <c r="I283" s="115" t="s">
        <v>566</v>
      </c>
      <c r="J283" s="118" t="s">
        <v>202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2400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27</v>
      </c>
      <c r="C284" s="115"/>
      <c r="D284" s="115" t="s">
        <v>605</v>
      </c>
      <c r="E284" s="115" t="s">
        <v>606</v>
      </c>
      <c r="F284" s="115"/>
      <c r="G284" s="115"/>
      <c r="H284" s="115" t="s">
        <v>607</v>
      </c>
      <c r="I284" s="115" t="s">
        <v>608</v>
      </c>
      <c r="J284" s="118" t="s">
        <v>151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4</v>
      </c>
      <c r="AM284" s="214">
        <v>0</v>
      </c>
      <c r="AN284" s="214">
        <v>0</v>
      </c>
      <c r="AO284" s="214">
        <v>0</v>
      </c>
      <c r="AP284" s="214">
        <v>0</v>
      </c>
      <c r="AQ284" s="214">
        <v>2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19</v>
      </c>
      <c r="C285" s="115"/>
      <c r="D285" s="115" t="s">
        <v>605</v>
      </c>
      <c r="E285" s="115" t="s">
        <v>606</v>
      </c>
      <c r="F285" s="115"/>
      <c r="G285" s="115"/>
      <c r="H285" s="115" t="s">
        <v>609</v>
      </c>
      <c r="I285" s="115" t="s">
        <v>608</v>
      </c>
      <c r="J285" s="118" t="s">
        <v>151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1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19</v>
      </c>
      <c r="C286" s="115"/>
      <c r="D286" s="115" t="s">
        <v>605</v>
      </c>
      <c r="E286" s="115" t="s">
        <v>606</v>
      </c>
      <c r="F286" s="115"/>
      <c r="G286" s="115"/>
      <c r="H286" s="115" t="s">
        <v>610</v>
      </c>
      <c r="I286" s="115" t="s">
        <v>608</v>
      </c>
      <c r="J286" s="118" t="s">
        <v>151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4800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1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19</v>
      </c>
      <c r="C287" s="115"/>
      <c r="D287" s="115" t="s">
        <v>605</v>
      </c>
      <c r="E287" s="115" t="s">
        <v>606</v>
      </c>
      <c r="F287" s="115"/>
      <c r="G287" s="115"/>
      <c r="H287" s="115" t="s">
        <v>611</v>
      </c>
      <c r="I287" s="115" t="s">
        <v>612</v>
      </c>
      <c r="J287" s="118" t="s">
        <v>216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24</v>
      </c>
      <c r="AM287" s="214">
        <v>0</v>
      </c>
      <c r="AN287" s="214">
        <v>0</v>
      </c>
      <c r="AO287" s="214">
        <v>0</v>
      </c>
      <c r="AP287" s="214">
        <v>0</v>
      </c>
      <c r="AQ287" s="214">
        <v>6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19</v>
      </c>
      <c r="C288" s="115"/>
      <c r="D288" s="115" t="s">
        <v>605</v>
      </c>
      <c r="E288" s="115" t="s">
        <v>606</v>
      </c>
      <c r="F288" s="115"/>
      <c r="G288" s="115"/>
      <c r="H288" s="115" t="s">
        <v>613</v>
      </c>
      <c r="I288" s="115" t="s">
        <v>612</v>
      </c>
      <c r="J288" s="118" t="s">
        <v>348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57</v>
      </c>
      <c r="AM288" s="214">
        <v>0</v>
      </c>
      <c r="AN288" s="214">
        <v>0</v>
      </c>
      <c r="AO288" s="214">
        <v>0</v>
      </c>
      <c r="AP288" s="214">
        <v>0</v>
      </c>
      <c r="AQ288" s="214">
        <v>2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19</v>
      </c>
      <c r="C289" s="115"/>
      <c r="D289" s="115" t="s">
        <v>605</v>
      </c>
      <c r="E289" s="115" t="s">
        <v>606</v>
      </c>
      <c r="F289" s="115"/>
      <c r="G289" s="115"/>
      <c r="H289" s="115" t="s">
        <v>614</v>
      </c>
      <c r="I289" s="115" t="s">
        <v>612</v>
      </c>
      <c r="J289" s="118" t="s">
        <v>348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25200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44</v>
      </c>
      <c r="AM289" s="214">
        <v>0</v>
      </c>
      <c r="AN289" s="214">
        <v>0</v>
      </c>
      <c r="AO289" s="214">
        <v>0</v>
      </c>
      <c r="AP289" s="214">
        <v>0</v>
      </c>
      <c r="AQ289" s="214">
        <v>1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605</v>
      </c>
      <c r="E290" s="115" t="s">
        <v>606</v>
      </c>
      <c r="F290" s="115"/>
      <c r="G290" s="115"/>
      <c r="H290" s="115" t="s">
        <v>615</v>
      </c>
      <c r="I290" s="115" t="s">
        <v>616</v>
      </c>
      <c r="J290" s="119">
        <v>3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3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18</v>
      </c>
      <c r="C291" s="115"/>
      <c r="D291" s="115" t="s">
        <v>617</v>
      </c>
      <c r="E291" s="115" t="s">
        <v>618</v>
      </c>
      <c r="F291" s="115"/>
      <c r="G291" s="115"/>
      <c r="H291" s="115" t="s">
        <v>619</v>
      </c>
      <c r="I291" s="115" t="s">
        <v>223</v>
      </c>
      <c r="J291" s="118" t="s">
        <v>620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2400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0</v>
      </c>
      <c r="AM291" s="214">
        <v>0</v>
      </c>
      <c r="AN291" s="214">
        <v>0</v>
      </c>
      <c r="AO291" s="214">
        <v>0</v>
      </c>
      <c r="AP291" s="214">
        <v>0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18</v>
      </c>
      <c r="C292" s="115"/>
      <c r="D292" s="115" t="s">
        <v>617</v>
      </c>
      <c r="E292" s="115" t="s">
        <v>618</v>
      </c>
      <c r="F292" s="115"/>
      <c r="G292" s="115"/>
      <c r="H292" s="115" t="s">
        <v>621</v>
      </c>
      <c r="I292" s="115" t="s">
        <v>223</v>
      </c>
      <c r="J292" s="118" t="s">
        <v>622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4800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0</v>
      </c>
      <c r="AM292" s="214">
        <v>0</v>
      </c>
      <c r="AN292" s="214">
        <v>0</v>
      </c>
      <c r="AO292" s="214">
        <v>0</v>
      </c>
      <c r="AP292" s="214">
        <v>0</v>
      </c>
      <c r="AQ292" s="214">
        <v>0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18</v>
      </c>
      <c r="C293" s="115"/>
      <c r="D293" s="115" t="s">
        <v>617</v>
      </c>
      <c r="E293" s="115" t="s">
        <v>618</v>
      </c>
      <c r="F293" s="115"/>
      <c r="G293" s="115"/>
      <c r="H293" s="115" t="s">
        <v>623</v>
      </c>
      <c r="I293" s="115" t="s">
        <v>170</v>
      </c>
      <c r="J293" s="118" t="s">
        <v>622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16800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0</v>
      </c>
      <c r="AM293" s="214">
        <v>0</v>
      </c>
      <c r="AN293" s="214">
        <v>0</v>
      </c>
      <c r="AO293" s="214">
        <v>0</v>
      </c>
      <c r="AP293" s="214">
        <v>0</v>
      </c>
      <c r="AQ293" s="214">
        <v>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18</v>
      </c>
      <c r="C294" s="115"/>
      <c r="D294" s="115" t="s">
        <v>624</v>
      </c>
      <c r="E294" s="115" t="s">
        <v>625</v>
      </c>
      <c r="F294" s="115"/>
      <c r="G294" s="115"/>
      <c r="H294" s="115" t="s">
        <v>626</v>
      </c>
      <c r="I294" s="115" t="s">
        <v>627</v>
      </c>
      <c r="J294" s="118" t="s">
        <v>195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18000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0</v>
      </c>
      <c r="AM294" s="214">
        <v>0</v>
      </c>
      <c r="AN294" s="214">
        <v>0</v>
      </c>
      <c r="AO294" s="214">
        <v>0</v>
      </c>
      <c r="AP294" s="214">
        <v>0</v>
      </c>
      <c r="AQ294" s="214">
        <v>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628</v>
      </c>
      <c r="E295" s="115" t="s">
        <v>629</v>
      </c>
      <c r="F295" s="115"/>
      <c r="G295" s="115"/>
      <c r="H295" s="115" t="s">
        <v>630</v>
      </c>
      <c r="I295" s="115" t="s">
        <v>631</v>
      </c>
      <c r="J295" s="118" t="s">
        <v>237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26400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628</v>
      </c>
      <c r="E296" s="115" t="s">
        <v>629</v>
      </c>
      <c r="F296" s="115"/>
      <c r="G296" s="115"/>
      <c r="H296" s="115" t="s">
        <v>632</v>
      </c>
      <c r="I296" s="115" t="s">
        <v>631</v>
      </c>
      <c r="J296" s="118" t="s">
        <v>237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8400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628</v>
      </c>
      <c r="E297" s="115" t="s">
        <v>629</v>
      </c>
      <c r="F297" s="115"/>
      <c r="G297" s="115"/>
      <c r="H297" s="115" t="s">
        <v>633</v>
      </c>
      <c r="I297" s="115" t="s">
        <v>634</v>
      </c>
      <c r="J297" s="118" t="s">
        <v>202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5400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635</v>
      </c>
      <c r="E298" s="115" t="s">
        <v>636</v>
      </c>
      <c r="F298" s="115"/>
      <c r="G298" s="115"/>
      <c r="H298" s="115" t="s">
        <v>637</v>
      </c>
      <c r="I298" s="115" t="s">
        <v>210</v>
      </c>
      <c r="J298" s="118" t="s">
        <v>184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39000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27</v>
      </c>
      <c r="C299" s="115"/>
      <c r="D299" s="115" t="s">
        <v>635</v>
      </c>
      <c r="E299" s="115" t="s">
        <v>636</v>
      </c>
      <c r="F299" s="115"/>
      <c r="G299" s="115"/>
      <c r="H299" s="115" t="s">
        <v>638</v>
      </c>
      <c r="I299" s="115" t="s">
        <v>639</v>
      </c>
      <c r="J299" s="118" t="s">
        <v>237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8000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18</v>
      </c>
      <c r="C300" s="115"/>
      <c r="D300" s="115" t="s">
        <v>640</v>
      </c>
      <c r="E300" s="115" t="s">
        <v>641</v>
      </c>
      <c r="F300" s="115"/>
      <c r="G300" s="115"/>
      <c r="H300" s="115" t="s">
        <v>642</v>
      </c>
      <c r="I300" s="115" t="s">
        <v>643</v>
      </c>
      <c r="J300" s="118" t="s">
        <v>232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57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640</v>
      </c>
      <c r="E301" s="115" t="s">
        <v>641</v>
      </c>
      <c r="F301" s="115"/>
      <c r="G301" s="115"/>
      <c r="H301" s="115" t="s">
        <v>644</v>
      </c>
      <c r="I301" s="115" t="s">
        <v>643</v>
      </c>
      <c r="J301" s="118" t="s">
        <v>232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1</v>
      </c>
      <c r="AJ301" s="214">
        <v>0</v>
      </c>
      <c r="AK301" s="214">
        <v>0</v>
      </c>
      <c r="AL301" s="214">
        <v>5</v>
      </c>
      <c r="AM301" s="214">
        <v>3</v>
      </c>
      <c r="AN301" s="214">
        <v>15</v>
      </c>
      <c r="AO301" s="214">
        <v>0</v>
      </c>
      <c r="AP301" s="214">
        <v>2</v>
      </c>
      <c r="AQ301" s="214">
        <v>1</v>
      </c>
      <c r="AR301" s="214">
        <v>10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640</v>
      </c>
      <c r="E302" s="115" t="s">
        <v>641</v>
      </c>
      <c r="F302" s="115"/>
      <c r="G302" s="115"/>
      <c r="H302" s="115" t="s">
        <v>645</v>
      </c>
      <c r="I302" s="115" t="s">
        <v>643</v>
      </c>
      <c r="J302" s="118" t="s">
        <v>232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13830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14</v>
      </c>
      <c r="AJ302" s="214">
        <v>0</v>
      </c>
      <c r="AK302" s="214">
        <v>6</v>
      </c>
      <c r="AL302" s="214">
        <v>63</v>
      </c>
      <c r="AM302" s="214">
        <v>0</v>
      </c>
      <c r="AN302" s="214">
        <v>30</v>
      </c>
      <c r="AO302" s="214">
        <v>0</v>
      </c>
      <c r="AP302" s="214">
        <v>5</v>
      </c>
      <c r="AQ302" s="214">
        <v>85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18</v>
      </c>
      <c r="C303" s="115"/>
      <c r="D303" s="115" t="s">
        <v>640</v>
      </c>
      <c r="E303" s="115" t="s">
        <v>641</v>
      </c>
      <c r="F303" s="115"/>
      <c r="G303" s="115"/>
      <c r="H303" s="115" t="s">
        <v>646</v>
      </c>
      <c r="I303" s="115" t="s">
        <v>643</v>
      </c>
      <c r="J303" s="118" t="s">
        <v>232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1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640</v>
      </c>
      <c r="E304" s="115" t="s">
        <v>641</v>
      </c>
      <c r="F304" s="115"/>
      <c r="G304" s="115"/>
      <c r="H304" s="115" t="s">
        <v>647</v>
      </c>
      <c r="I304" s="115" t="s">
        <v>648</v>
      </c>
      <c r="J304" s="118" t="s">
        <v>649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3</v>
      </c>
      <c r="AM304" s="214">
        <v>0</v>
      </c>
      <c r="AN304" s="214">
        <v>2</v>
      </c>
      <c r="AO304" s="214">
        <v>0</v>
      </c>
      <c r="AP304" s="214">
        <v>0</v>
      </c>
      <c r="AQ304" s="214">
        <v>9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640</v>
      </c>
      <c r="E305" s="115" t="s">
        <v>641</v>
      </c>
      <c r="F305" s="115"/>
      <c r="G305" s="115"/>
      <c r="H305" s="115" t="s">
        <v>650</v>
      </c>
      <c r="I305" s="115" t="s">
        <v>648</v>
      </c>
      <c r="J305" s="118" t="s">
        <v>651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2628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8</v>
      </c>
      <c r="AL305" s="214">
        <v>13</v>
      </c>
      <c r="AM305" s="214">
        <v>0</v>
      </c>
      <c r="AN305" s="214">
        <v>16</v>
      </c>
      <c r="AO305" s="214">
        <v>0</v>
      </c>
      <c r="AP305" s="214">
        <v>0</v>
      </c>
      <c r="AQ305" s="214">
        <v>4</v>
      </c>
      <c r="AR305" s="214">
        <v>2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27</v>
      </c>
      <c r="C306" s="115"/>
      <c r="D306" s="115" t="s">
        <v>640</v>
      </c>
      <c r="E306" s="115" t="s">
        <v>641</v>
      </c>
      <c r="F306" s="115"/>
      <c r="G306" s="115"/>
      <c r="H306" s="115" t="s">
        <v>652</v>
      </c>
      <c r="I306" s="115" t="s">
        <v>648</v>
      </c>
      <c r="J306" s="118" t="s">
        <v>653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0</v>
      </c>
      <c r="AL306" s="214">
        <v>0</v>
      </c>
      <c r="AM306" s="214">
        <v>0</v>
      </c>
      <c r="AN306" s="214">
        <v>0</v>
      </c>
      <c r="AO306" s="214">
        <v>0</v>
      </c>
      <c r="AP306" s="214">
        <v>0</v>
      </c>
      <c r="AQ306" s="214">
        <v>0</v>
      </c>
      <c r="AR306" s="214">
        <v>1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640</v>
      </c>
      <c r="E307" s="115" t="s">
        <v>641</v>
      </c>
      <c r="F307" s="115"/>
      <c r="G307" s="115"/>
      <c r="H307" s="115" t="s">
        <v>654</v>
      </c>
      <c r="I307" s="115" t="s">
        <v>655</v>
      </c>
      <c r="J307" s="118" t="s">
        <v>656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0</v>
      </c>
      <c r="AJ307" s="214">
        <v>0</v>
      </c>
      <c r="AK307" s="214">
        <v>0</v>
      </c>
      <c r="AL307" s="214">
        <v>0</v>
      </c>
      <c r="AM307" s="214">
        <v>0</v>
      </c>
      <c r="AN307" s="214">
        <v>0</v>
      </c>
      <c r="AO307" s="214">
        <v>0</v>
      </c>
      <c r="AP307" s="214">
        <v>0</v>
      </c>
      <c r="AQ307" s="214">
        <v>0</v>
      </c>
      <c r="AR307" s="214">
        <v>3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640</v>
      </c>
      <c r="E308" s="115" t="s">
        <v>641</v>
      </c>
      <c r="F308" s="115"/>
      <c r="G308" s="115"/>
      <c r="H308" s="115" t="s">
        <v>657</v>
      </c>
      <c r="I308" s="115" t="s">
        <v>655</v>
      </c>
      <c r="J308" s="118" t="s">
        <v>171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6485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25</v>
      </c>
      <c r="AJ308" s="214">
        <v>0</v>
      </c>
      <c r="AK308" s="214">
        <v>0</v>
      </c>
      <c r="AL308" s="214">
        <v>699</v>
      </c>
      <c r="AM308" s="214">
        <v>19</v>
      </c>
      <c r="AN308" s="214">
        <v>42</v>
      </c>
      <c r="AO308" s="214">
        <v>0</v>
      </c>
      <c r="AP308" s="214">
        <v>0</v>
      </c>
      <c r="AQ308" s="214">
        <v>24</v>
      </c>
      <c r="AR308" s="214">
        <v>25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640</v>
      </c>
      <c r="E309" s="115" t="s">
        <v>641</v>
      </c>
      <c r="F309" s="115"/>
      <c r="G309" s="115"/>
      <c r="H309" s="115" t="s">
        <v>658</v>
      </c>
      <c r="I309" s="115" t="s">
        <v>655</v>
      </c>
      <c r="J309" s="118" t="s">
        <v>171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50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0</v>
      </c>
      <c r="AL309" s="214">
        <v>0</v>
      </c>
      <c r="AM309" s="214">
        <v>0</v>
      </c>
      <c r="AN309" s="214">
        <v>3</v>
      </c>
      <c r="AO309" s="214">
        <v>0</v>
      </c>
      <c r="AP309" s="214">
        <v>0</v>
      </c>
      <c r="AQ309" s="214">
        <v>0</v>
      </c>
      <c r="AR309" s="214">
        <v>24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659</v>
      </c>
      <c r="E310" s="115" t="s">
        <v>660</v>
      </c>
      <c r="F310" s="115"/>
      <c r="G310" s="115"/>
      <c r="H310" s="115" t="s">
        <v>661</v>
      </c>
      <c r="I310" s="115" t="s">
        <v>639</v>
      </c>
      <c r="J310" s="118" t="s">
        <v>662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15000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0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19</v>
      </c>
      <c r="C311" s="115"/>
      <c r="D311" s="115" t="s">
        <v>663</v>
      </c>
      <c r="E311" s="115" t="s">
        <v>664</v>
      </c>
      <c r="F311" s="115"/>
      <c r="G311" s="115"/>
      <c r="H311" s="115" t="s">
        <v>665</v>
      </c>
      <c r="I311" s="115" t="s">
        <v>666</v>
      </c>
      <c r="J311" s="118" t="s">
        <v>151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12000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0</v>
      </c>
      <c r="AM311" s="214">
        <v>0</v>
      </c>
      <c r="AN311" s="214">
        <v>0</v>
      </c>
      <c r="AO311" s="214">
        <v>0</v>
      </c>
      <c r="AP311" s="214">
        <v>0</v>
      </c>
      <c r="AQ311" s="214">
        <v>0</v>
      </c>
      <c r="AR311" s="214">
        <v>0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667</v>
      </c>
      <c r="E312" s="115" t="s">
        <v>668</v>
      </c>
      <c r="F312" s="115"/>
      <c r="G312" s="115"/>
      <c r="H312" s="115" t="s">
        <v>669</v>
      </c>
      <c r="I312" s="115" t="s">
        <v>340</v>
      </c>
      <c r="J312" s="118" t="s">
        <v>333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7000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0</v>
      </c>
      <c r="AL312" s="214">
        <v>0</v>
      </c>
      <c r="AM312" s="214">
        <v>0</v>
      </c>
      <c r="AN312" s="214">
        <v>0</v>
      </c>
      <c r="AO312" s="214">
        <v>0</v>
      </c>
      <c r="AP312" s="214">
        <v>0</v>
      </c>
      <c r="AQ312" s="214">
        <v>0</v>
      </c>
      <c r="AR312" s="214">
        <v>0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22</v>
      </c>
      <c r="C313" s="115"/>
      <c r="D313" s="115" t="s">
        <v>670</v>
      </c>
      <c r="E313" s="115" t="s">
        <v>671</v>
      </c>
      <c r="F313" s="115"/>
      <c r="G313" s="115"/>
      <c r="H313" s="115" t="s">
        <v>672</v>
      </c>
      <c r="I313" s="115" t="s">
        <v>332</v>
      </c>
      <c r="J313" s="118" t="s">
        <v>184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9300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27</v>
      </c>
      <c r="C314" s="115"/>
      <c r="D314" s="115" t="s">
        <v>673</v>
      </c>
      <c r="E314" s="115" t="s">
        <v>674</v>
      </c>
      <c r="F314" s="115"/>
      <c r="G314" s="115"/>
      <c r="H314" s="115" t="s">
        <v>675</v>
      </c>
      <c r="I314" s="115" t="s">
        <v>563</v>
      </c>
      <c r="J314" s="118" t="s">
        <v>676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100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23</v>
      </c>
      <c r="C315" s="115"/>
      <c r="D315" s="115" t="s">
        <v>677</v>
      </c>
      <c r="E315" s="115" t="s">
        <v>678</v>
      </c>
      <c r="F315" s="115"/>
      <c r="G315" s="115"/>
      <c r="H315" s="115" t="s">
        <v>679</v>
      </c>
      <c r="I315" s="115" t="s">
        <v>680</v>
      </c>
      <c r="J315" s="118" t="s">
        <v>681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1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23</v>
      </c>
      <c r="C316" s="115"/>
      <c r="D316" s="115" t="s">
        <v>677</v>
      </c>
      <c r="E316" s="115" t="s">
        <v>678</v>
      </c>
      <c r="F316" s="115"/>
      <c r="G316" s="115"/>
      <c r="H316" s="115" t="s">
        <v>682</v>
      </c>
      <c r="I316" s="115" t="s">
        <v>683</v>
      </c>
      <c r="J316" s="118" t="s">
        <v>681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1600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6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27</v>
      </c>
      <c r="C317" s="115"/>
      <c r="D317" s="115" t="s">
        <v>677</v>
      </c>
      <c r="E317" s="115" t="s">
        <v>678</v>
      </c>
      <c r="F317" s="115"/>
      <c r="G317" s="115"/>
      <c r="H317" s="115" t="s">
        <v>684</v>
      </c>
      <c r="I317" s="115" t="s">
        <v>685</v>
      </c>
      <c r="J317" s="118" t="s">
        <v>681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1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23</v>
      </c>
      <c r="C318" s="115"/>
      <c r="D318" s="115" t="s">
        <v>677</v>
      </c>
      <c r="E318" s="115" t="s">
        <v>678</v>
      </c>
      <c r="F318" s="115"/>
      <c r="G318" s="115"/>
      <c r="H318" s="115" t="s">
        <v>686</v>
      </c>
      <c r="I318" s="115" t="s">
        <v>687</v>
      </c>
      <c r="J318" s="118" t="s">
        <v>681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2200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5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25</v>
      </c>
      <c r="C319" s="115"/>
      <c r="D319" s="115" t="s">
        <v>677</v>
      </c>
      <c r="E319" s="115" t="s">
        <v>678</v>
      </c>
      <c r="F319" s="115"/>
      <c r="G319" s="115"/>
      <c r="H319" s="115" t="s">
        <v>688</v>
      </c>
      <c r="I319" s="115" t="s">
        <v>689</v>
      </c>
      <c r="J319" s="118" t="s">
        <v>690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9</v>
      </c>
      <c r="AM319" s="214">
        <v>0</v>
      </c>
      <c r="AN319" s="214">
        <v>0</v>
      </c>
      <c r="AO319" s="214">
        <v>0</v>
      </c>
      <c r="AP319" s="214">
        <v>0</v>
      </c>
      <c r="AQ319" s="214">
        <v>1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25</v>
      </c>
      <c r="C320" s="115"/>
      <c r="D320" s="115" t="s">
        <v>677</v>
      </c>
      <c r="E320" s="115" t="s">
        <v>678</v>
      </c>
      <c r="F320" s="115"/>
      <c r="G320" s="115"/>
      <c r="H320" s="115" t="s">
        <v>691</v>
      </c>
      <c r="I320" s="115" t="s">
        <v>692</v>
      </c>
      <c r="J320" s="118" t="s">
        <v>690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18</v>
      </c>
      <c r="AM320" s="214">
        <v>10</v>
      </c>
      <c r="AN320" s="214">
        <v>0</v>
      </c>
      <c r="AO320" s="214">
        <v>0</v>
      </c>
      <c r="AP320" s="214">
        <v>0</v>
      </c>
      <c r="AQ320" s="214">
        <v>5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25</v>
      </c>
      <c r="C321" s="115"/>
      <c r="D321" s="115" t="s">
        <v>677</v>
      </c>
      <c r="E321" s="115" t="s">
        <v>678</v>
      </c>
      <c r="F321" s="115"/>
      <c r="G321" s="115"/>
      <c r="H321" s="115" t="s">
        <v>693</v>
      </c>
      <c r="I321" s="115" t="s">
        <v>689</v>
      </c>
      <c r="J321" s="118" t="s">
        <v>694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13000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0</v>
      </c>
      <c r="AJ321" s="214">
        <v>0</v>
      </c>
      <c r="AK321" s="214">
        <v>0</v>
      </c>
      <c r="AL321" s="214">
        <v>8</v>
      </c>
      <c r="AM321" s="214">
        <v>0</v>
      </c>
      <c r="AN321" s="214">
        <v>0</v>
      </c>
      <c r="AO321" s="214">
        <v>0</v>
      </c>
      <c r="AP321" s="214">
        <v>0</v>
      </c>
      <c r="AQ321" s="214">
        <v>16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25</v>
      </c>
      <c r="C322" s="115"/>
      <c r="D322" s="115" t="s">
        <v>677</v>
      </c>
      <c r="E322" s="115" t="s">
        <v>678</v>
      </c>
      <c r="F322" s="115"/>
      <c r="G322" s="115"/>
      <c r="H322" s="115" t="s">
        <v>695</v>
      </c>
      <c r="I322" s="115" t="s">
        <v>689</v>
      </c>
      <c r="J322" s="118" t="s">
        <v>696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22</v>
      </c>
      <c r="AJ322" s="214">
        <v>0</v>
      </c>
      <c r="AK322" s="214">
        <v>0</v>
      </c>
      <c r="AL322" s="214">
        <v>79</v>
      </c>
      <c r="AM322" s="214">
        <v>0</v>
      </c>
      <c r="AN322" s="214">
        <v>12</v>
      </c>
      <c r="AO322" s="214">
        <v>0</v>
      </c>
      <c r="AP322" s="214">
        <v>0</v>
      </c>
      <c r="AQ322" s="214">
        <v>28</v>
      </c>
      <c r="AR322" s="214">
        <v>14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25</v>
      </c>
      <c r="C323" s="115"/>
      <c r="D323" s="115" t="s">
        <v>677</v>
      </c>
      <c r="E323" s="115" t="s">
        <v>678</v>
      </c>
      <c r="F323" s="115"/>
      <c r="G323" s="115"/>
      <c r="H323" s="115" t="s">
        <v>697</v>
      </c>
      <c r="I323" s="115" t="s">
        <v>689</v>
      </c>
      <c r="J323" s="118" t="s">
        <v>698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18900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0</v>
      </c>
      <c r="AJ323" s="214">
        <v>0</v>
      </c>
      <c r="AK323" s="214">
        <v>0</v>
      </c>
      <c r="AL323" s="214">
        <v>8</v>
      </c>
      <c r="AM323" s="214">
        <v>0</v>
      </c>
      <c r="AN323" s="214">
        <v>0</v>
      </c>
      <c r="AO323" s="214">
        <v>0</v>
      </c>
      <c r="AP323" s="214">
        <v>0</v>
      </c>
      <c r="AQ323" s="214">
        <v>0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25</v>
      </c>
      <c r="C324" s="115"/>
      <c r="D324" s="115" t="s">
        <v>677</v>
      </c>
      <c r="E324" s="115" t="s">
        <v>678</v>
      </c>
      <c r="F324" s="115"/>
      <c r="G324" s="115"/>
      <c r="H324" s="115" t="s">
        <v>699</v>
      </c>
      <c r="I324" s="115" t="s">
        <v>689</v>
      </c>
      <c r="J324" s="118" t="s">
        <v>698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83</v>
      </c>
      <c r="AM324" s="214">
        <v>0</v>
      </c>
      <c r="AN324" s="214">
        <v>8</v>
      </c>
      <c r="AO324" s="214">
        <v>0</v>
      </c>
      <c r="AP324" s="214">
        <v>9</v>
      </c>
      <c r="AQ324" s="214">
        <v>32</v>
      </c>
      <c r="AR324" s="214">
        <v>22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25</v>
      </c>
      <c r="C325" s="115"/>
      <c r="D325" s="115" t="s">
        <v>677</v>
      </c>
      <c r="E325" s="115" t="s">
        <v>678</v>
      </c>
      <c r="F325" s="115"/>
      <c r="G325" s="115"/>
      <c r="H325" s="115" t="s">
        <v>700</v>
      </c>
      <c r="I325" s="115" t="s">
        <v>692</v>
      </c>
      <c r="J325" s="118" t="s">
        <v>696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16</v>
      </c>
      <c r="AJ325" s="214">
        <v>0</v>
      </c>
      <c r="AK325" s="214">
        <v>0</v>
      </c>
      <c r="AL325" s="214">
        <v>47</v>
      </c>
      <c r="AM325" s="214">
        <v>28</v>
      </c>
      <c r="AN325" s="214">
        <v>12</v>
      </c>
      <c r="AO325" s="214">
        <v>0</v>
      </c>
      <c r="AP325" s="214">
        <v>0</v>
      </c>
      <c r="AQ325" s="214">
        <v>2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25</v>
      </c>
      <c r="C326" s="115"/>
      <c r="D326" s="115" t="s">
        <v>677</v>
      </c>
      <c r="E326" s="115" t="s">
        <v>678</v>
      </c>
      <c r="F326" s="115"/>
      <c r="G326" s="115"/>
      <c r="H326" s="115" t="s">
        <v>701</v>
      </c>
      <c r="I326" s="115" t="s">
        <v>692</v>
      </c>
      <c r="J326" s="118" t="s">
        <v>698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3</v>
      </c>
      <c r="AJ326" s="214">
        <v>2</v>
      </c>
      <c r="AK326" s="214">
        <v>0</v>
      </c>
      <c r="AL326" s="214">
        <v>120</v>
      </c>
      <c r="AM326" s="214">
        <v>74</v>
      </c>
      <c r="AN326" s="214">
        <v>189</v>
      </c>
      <c r="AO326" s="214">
        <v>0</v>
      </c>
      <c r="AP326" s="214">
        <v>1</v>
      </c>
      <c r="AQ326" s="214">
        <v>6</v>
      </c>
      <c r="AR326" s="214">
        <v>1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25</v>
      </c>
      <c r="C327" s="115"/>
      <c r="D327" s="115" t="s">
        <v>677</v>
      </c>
      <c r="E327" s="115" t="s">
        <v>678</v>
      </c>
      <c r="F327" s="115"/>
      <c r="G327" s="115"/>
      <c r="H327" s="115" t="s">
        <v>702</v>
      </c>
      <c r="I327" s="115" t="s">
        <v>689</v>
      </c>
      <c r="J327" s="118" t="s">
        <v>703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1300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0</v>
      </c>
      <c r="AM327" s="214">
        <v>0</v>
      </c>
      <c r="AN327" s="214">
        <v>0</v>
      </c>
      <c r="AO327" s="214">
        <v>0</v>
      </c>
      <c r="AP327" s="214">
        <v>0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677</v>
      </c>
      <c r="E328" s="115" t="s">
        <v>678</v>
      </c>
      <c r="F328" s="115"/>
      <c r="G328" s="115"/>
      <c r="H328" s="115" t="s">
        <v>704</v>
      </c>
      <c r="I328" s="115" t="s">
        <v>689</v>
      </c>
      <c r="J328" s="118" t="s">
        <v>705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2600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0</v>
      </c>
      <c r="AM328" s="214">
        <v>0</v>
      </c>
      <c r="AN328" s="214">
        <v>0</v>
      </c>
      <c r="AO328" s="214">
        <v>0</v>
      </c>
      <c r="AP328" s="214">
        <v>0</v>
      </c>
      <c r="AQ328" s="214">
        <v>1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27</v>
      </c>
      <c r="C329" s="115"/>
      <c r="D329" s="115" t="s">
        <v>677</v>
      </c>
      <c r="E329" s="115" t="s">
        <v>678</v>
      </c>
      <c r="F329" s="115"/>
      <c r="G329" s="115"/>
      <c r="H329" s="115" t="s">
        <v>706</v>
      </c>
      <c r="I329" s="115" t="s">
        <v>689</v>
      </c>
      <c r="J329" s="118" t="s">
        <v>707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18</v>
      </c>
      <c r="AJ329" s="214">
        <v>0</v>
      </c>
      <c r="AK329" s="214">
        <v>0</v>
      </c>
      <c r="AL329" s="214">
        <v>2</v>
      </c>
      <c r="AM329" s="214">
        <v>1</v>
      </c>
      <c r="AN329" s="214">
        <v>0</v>
      </c>
      <c r="AO329" s="214">
        <v>0</v>
      </c>
      <c r="AP329" s="214">
        <v>0</v>
      </c>
      <c r="AQ329" s="214">
        <v>0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27</v>
      </c>
      <c r="C330" s="115"/>
      <c r="D330" s="115" t="s">
        <v>677</v>
      </c>
      <c r="E330" s="115" t="s">
        <v>678</v>
      </c>
      <c r="F330" s="115"/>
      <c r="G330" s="115"/>
      <c r="H330" s="115" t="s">
        <v>708</v>
      </c>
      <c r="I330" s="115" t="s">
        <v>689</v>
      </c>
      <c r="J330" s="118" t="s">
        <v>707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0</v>
      </c>
      <c r="AL330" s="214">
        <v>0</v>
      </c>
      <c r="AM330" s="214">
        <v>0</v>
      </c>
      <c r="AN330" s="214">
        <v>0</v>
      </c>
      <c r="AO330" s="214">
        <v>0</v>
      </c>
      <c r="AP330" s="214">
        <v>0</v>
      </c>
      <c r="AQ330" s="214">
        <v>1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25</v>
      </c>
      <c r="C331" s="115"/>
      <c r="D331" s="115" t="s">
        <v>677</v>
      </c>
      <c r="E331" s="115" t="s">
        <v>678</v>
      </c>
      <c r="F331" s="115"/>
      <c r="G331" s="115"/>
      <c r="H331" s="115" t="s">
        <v>709</v>
      </c>
      <c r="I331" s="115" t="s">
        <v>689</v>
      </c>
      <c r="J331" s="118" t="s">
        <v>710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36</v>
      </c>
      <c r="AJ331" s="214">
        <v>0</v>
      </c>
      <c r="AK331" s="214">
        <v>0</v>
      </c>
      <c r="AL331" s="214">
        <v>8</v>
      </c>
      <c r="AM331" s="214">
        <v>0</v>
      </c>
      <c r="AN331" s="214">
        <v>7</v>
      </c>
      <c r="AO331" s="214">
        <v>0</v>
      </c>
      <c r="AP331" s="214">
        <v>0</v>
      </c>
      <c r="AQ331" s="214">
        <v>18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677</v>
      </c>
      <c r="E332" s="115" t="s">
        <v>678</v>
      </c>
      <c r="F332" s="115"/>
      <c r="G332" s="115"/>
      <c r="H332" s="115" t="s">
        <v>711</v>
      </c>
      <c r="I332" s="115" t="s">
        <v>689</v>
      </c>
      <c r="J332" s="118" t="s">
        <v>710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0</v>
      </c>
      <c r="AJ332" s="214">
        <v>0</v>
      </c>
      <c r="AK332" s="214">
        <v>0</v>
      </c>
      <c r="AL332" s="214">
        <v>6</v>
      </c>
      <c r="AM332" s="214">
        <v>0</v>
      </c>
      <c r="AN332" s="214">
        <v>18</v>
      </c>
      <c r="AO332" s="214">
        <v>0</v>
      </c>
      <c r="AP332" s="214">
        <v>0</v>
      </c>
      <c r="AQ332" s="214">
        <v>1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27</v>
      </c>
      <c r="C333" s="115"/>
      <c r="D333" s="115" t="s">
        <v>677</v>
      </c>
      <c r="E333" s="115" t="s">
        <v>678</v>
      </c>
      <c r="F333" s="115"/>
      <c r="G333" s="115"/>
      <c r="H333" s="115" t="s">
        <v>100</v>
      </c>
      <c r="I333" s="115" t="s">
        <v>101</v>
      </c>
      <c r="J333" s="118" t="s">
        <v>101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0</v>
      </c>
      <c r="AJ333" s="214">
        <v>0</v>
      </c>
      <c r="AK333" s="214">
        <v>0</v>
      </c>
      <c r="AL333" s="214">
        <v>0</v>
      </c>
      <c r="AM333" s="214">
        <v>0</v>
      </c>
      <c r="AN333" s="214">
        <v>0</v>
      </c>
      <c r="AO333" s="214">
        <v>0</v>
      </c>
      <c r="AP333" s="214">
        <v>0</v>
      </c>
      <c r="AQ333" s="214">
        <v>0</v>
      </c>
      <c r="AR333" s="214">
        <v>2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677</v>
      </c>
      <c r="E334" s="115" t="s">
        <v>678</v>
      </c>
      <c r="F334" s="115"/>
      <c r="G334" s="115"/>
      <c r="H334" s="115" t="s">
        <v>167</v>
      </c>
      <c r="I334" s="115" t="s">
        <v>101</v>
      </c>
      <c r="J334" s="118" t="s">
        <v>168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0</v>
      </c>
      <c r="AL334" s="214">
        <v>8</v>
      </c>
      <c r="AM334" s="214">
        <v>0</v>
      </c>
      <c r="AN334" s="214">
        <v>0</v>
      </c>
      <c r="AO334" s="214">
        <v>0</v>
      </c>
      <c r="AP334" s="214">
        <v>0</v>
      </c>
      <c r="AQ334" s="214">
        <v>0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25</v>
      </c>
      <c r="C335" s="115"/>
      <c r="D335" s="115" t="s">
        <v>677</v>
      </c>
      <c r="E335" s="115" t="s">
        <v>678</v>
      </c>
      <c r="F335" s="115"/>
      <c r="G335" s="115"/>
      <c r="H335" s="115" t="s">
        <v>712</v>
      </c>
      <c r="I335" s="115" t="s">
        <v>713</v>
      </c>
      <c r="J335" s="118" t="s">
        <v>714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0</v>
      </c>
      <c r="AJ335" s="214">
        <v>0</v>
      </c>
      <c r="AK335" s="214">
        <v>0</v>
      </c>
      <c r="AL335" s="214">
        <v>1</v>
      </c>
      <c r="AM335" s="214">
        <v>0</v>
      </c>
      <c r="AN335" s="214">
        <v>0</v>
      </c>
      <c r="AO335" s="214">
        <v>0</v>
      </c>
      <c r="AP335" s="214">
        <v>0</v>
      </c>
      <c r="AQ335" s="214">
        <v>1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677</v>
      </c>
      <c r="E336" s="115" t="s">
        <v>678</v>
      </c>
      <c r="F336" s="115"/>
      <c r="G336" s="115"/>
      <c r="H336" s="115" t="s">
        <v>715</v>
      </c>
      <c r="I336" s="115" t="s">
        <v>713</v>
      </c>
      <c r="J336" s="118" t="s">
        <v>716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1</v>
      </c>
      <c r="AJ336" s="214">
        <v>0</v>
      </c>
      <c r="AK336" s="214">
        <v>0</v>
      </c>
      <c r="AL336" s="214">
        <v>64</v>
      </c>
      <c r="AM336" s="214">
        <v>14</v>
      </c>
      <c r="AN336" s="214">
        <v>21</v>
      </c>
      <c r="AO336" s="214">
        <v>0</v>
      </c>
      <c r="AP336" s="214">
        <v>0</v>
      </c>
      <c r="AQ336" s="214">
        <v>31</v>
      </c>
      <c r="AR336" s="214">
        <v>37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25</v>
      </c>
      <c r="C337" s="115"/>
      <c r="D337" s="115" t="s">
        <v>677</v>
      </c>
      <c r="E337" s="115" t="s">
        <v>678</v>
      </c>
      <c r="F337" s="115"/>
      <c r="G337" s="115"/>
      <c r="H337" s="115" t="s">
        <v>717</v>
      </c>
      <c r="I337" s="115" t="s">
        <v>713</v>
      </c>
      <c r="J337" s="118" t="s">
        <v>716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26796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1</v>
      </c>
      <c r="AJ337" s="214">
        <v>0</v>
      </c>
      <c r="AK337" s="214">
        <v>5</v>
      </c>
      <c r="AL337" s="214">
        <v>7</v>
      </c>
      <c r="AM337" s="214">
        <v>0</v>
      </c>
      <c r="AN337" s="214">
        <v>1</v>
      </c>
      <c r="AO337" s="214">
        <v>0</v>
      </c>
      <c r="AP337" s="214">
        <v>3</v>
      </c>
      <c r="AQ337" s="214">
        <v>4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677</v>
      </c>
      <c r="E338" s="115" t="s">
        <v>678</v>
      </c>
      <c r="F338" s="115"/>
      <c r="G338" s="115"/>
      <c r="H338" s="115" t="s">
        <v>718</v>
      </c>
      <c r="I338" s="115" t="s">
        <v>692</v>
      </c>
      <c r="J338" s="118" t="s">
        <v>716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12</v>
      </c>
      <c r="AJ338" s="214">
        <v>7</v>
      </c>
      <c r="AK338" s="214">
        <v>0</v>
      </c>
      <c r="AL338" s="214">
        <v>114</v>
      </c>
      <c r="AM338" s="214">
        <v>227</v>
      </c>
      <c r="AN338" s="214">
        <v>89</v>
      </c>
      <c r="AO338" s="214">
        <v>0</v>
      </c>
      <c r="AP338" s="214">
        <v>3</v>
      </c>
      <c r="AQ338" s="214">
        <v>34</v>
      </c>
      <c r="AR338" s="214">
        <v>8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25</v>
      </c>
      <c r="C339" s="115"/>
      <c r="D339" s="115" t="s">
        <v>677</v>
      </c>
      <c r="E339" s="115" t="s">
        <v>678</v>
      </c>
      <c r="F339" s="115"/>
      <c r="G339" s="115"/>
      <c r="H339" s="115" t="s">
        <v>719</v>
      </c>
      <c r="I339" s="115" t="s">
        <v>689</v>
      </c>
      <c r="J339" s="118" t="s">
        <v>703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0</v>
      </c>
      <c r="AJ339" s="214">
        <v>0</v>
      </c>
      <c r="AK339" s="214">
        <v>0</v>
      </c>
      <c r="AL339" s="214">
        <v>4</v>
      </c>
      <c r="AM339" s="214">
        <v>1</v>
      </c>
      <c r="AN339" s="214">
        <v>1</v>
      </c>
      <c r="AO339" s="214">
        <v>0</v>
      </c>
      <c r="AP339" s="214">
        <v>1</v>
      </c>
      <c r="AQ339" s="214">
        <v>0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25</v>
      </c>
      <c r="C340" s="115"/>
      <c r="D340" s="115" t="s">
        <v>677</v>
      </c>
      <c r="E340" s="115" t="s">
        <v>678</v>
      </c>
      <c r="F340" s="115"/>
      <c r="G340" s="115"/>
      <c r="H340" s="115" t="s">
        <v>720</v>
      </c>
      <c r="I340" s="115" t="s">
        <v>689</v>
      </c>
      <c r="J340" s="118" t="s">
        <v>721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3</v>
      </c>
      <c r="AJ340" s="214">
        <v>0</v>
      </c>
      <c r="AK340" s="214">
        <v>0</v>
      </c>
      <c r="AL340" s="214">
        <v>0</v>
      </c>
      <c r="AM340" s="214">
        <v>1</v>
      </c>
      <c r="AN340" s="214">
        <v>0</v>
      </c>
      <c r="AO340" s="214">
        <v>0</v>
      </c>
      <c r="AP340" s="214">
        <v>0</v>
      </c>
      <c r="AQ340" s="214">
        <v>1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25</v>
      </c>
      <c r="C341" s="115"/>
      <c r="D341" s="115" t="s">
        <v>677</v>
      </c>
      <c r="E341" s="115" t="s">
        <v>678</v>
      </c>
      <c r="F341" s="115"/>
      <c r="G341" s="115"/>
      <c r="H341" s="115" t="s">
        <v>722</v>
      </c>
      <c r="I341" s="115" t="s">
        <v>689</v>
      </c>
      <c r="J341" s="118" t="s">
        <v>723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5</v>
      </c>
      <c r="AJ341" s="214">
        <v>0</v>
      </c>
      <c r="AK341" s="214">
        <v>0</v>
      </c>
      <c r="AL341" s="214">
        <v>7</v>
      </c>
      <c r="AM341" s="214">
        <v>0</v>
      </c>
      <c r="AN341" s="214">
        <v>1</v>
      </c>
      <c r="AO341" s="214">
        <v>0</v>
      </c>
      <c r="AP341" s="214">
        <v>0</v>
      </c>
      <c r="AQ341" s="214">
        <v>28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25</v>
      </c>
      <c r="C342" s="115"/>
      <c r="D342" s="115" t="s">
        <v>677</v>
      </c>
      <c r="E342" s="115" t="s">
        <v>678</v>
      </c>
      <c r="F342" s="115"/>
      <c r="G342" s="115"/>
      <c r="H342" s="115" t="s">
        <v>724</v>
      </c>
      <c r="I342" s="115" t="s">
        <v>689</v>
      </c>
      <c r="J342" s="118" t="s">
        <v>723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0</v>
      </c>
      <c r="AJ342" s="214">
        <v>0</v>
      </c>
      <c r="AK342" s="214">
        <v>0</v>
      </c>
      <c r="AL342" s="214">
        <v>3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677</v>
      </c>
      <c r="E343" s="115" t="s">
        <v>678</v>
      </c>
      <c r="F343" s="115"/>
      <c r="G343" s="115"/>
      <c r="H343" s="115" t="s">
        <v>725</v>
      </c>
      <c r="I343" s="115" t="s">
        <v>689</v>
      </c>
      <c r="J343" s="118" t="s">
        <v>726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1</v>
      </c>
      <c r="AK343" s="214">
        <v>0</v>
      </c>
      <c r="AL343" s="214">
        <v>17</v>
      </c>
      <c r="AM343" s="214">
        <v>0</v>
      </c>
      <c r="AN343" s="214">
        <v>9</v>
      </c>
      <c r="AO343" s="214">
        <v>0</v>
      </c>
      <c r="AP343" s="214">
        <v>0</v>
      </c>
      <c r="AQ343" s="214">
        <v>10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677</v>
      </c>
      <c r="E344" s="115" t="s">
        <v>678</v>
      </c>
      <c r="F344" s="115"/>
      <c r="G344" s="115"/>
      <c r="H344" s="115" t="s">
        <v>727</v>
      </c>
      <c r="I344" s="115" t="s">
        <v>689</v>
      </c>
      <c r="J344" s="118" t="s">
        <v>726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0</v>
      </c>
      <c r="AJ344" s="214">
        <v>0</v>
      </c>
      <c r="AK344" s="214">
        <v>0</v>
      </c>
      <c r="AL344" s="214">
        <v>3</v>
      </c>
      <c r="AM344" s="214">
        <v>0</v>
      </c>
      <c r="AN344" s="214">
        <v>1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677</v>
      </c>
      <c r="E345" s="115" t="s">
        <v>678</v>
      </c>
      <c r="F345" s="115"/>
      <c r="G345" s="115"/>
      <c r="H345" s="115" t="s">
        <v>728</v>
      </c>
      <c r="I345" s="115" t="s">
        <v>689</v>
      </c>
      <c r="J345" s="118" t="s">
        <v>726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12106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15</v>
      </c>
      <c r="AM345" s="214">
        <v>0</v>
      </c>
      <c r="AN345" s="214">
        <v>4</v>
      </c>
      <c r="AO345" s="214">
        <v>0</v>
      </c>
      <c r="AP345" s="214">
        <v>0</v>
      </c>
      <c r="AQ345" s="214">
        <v>17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677</v>
      </c>
      <c r="E346" s="115" t="s">
        <v>678</v>
      </c>
      <c r="F346" s="115"/>
      <c r="G346" s="115"/>
      <c r="H346" s="115" t="s">
        <v>729</v>
      </c>
      <c r="I346" s="115" t="s">
        <v>689</v>
      </c>
      <c r="J346" s="118" t="s">
        <v>730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0</v>
      </c>
      <c r="AJ346" s="214">
        <v>0</v>
      </c>
      <c r="AK346" s="214">
        <v>0</v>
      </c>
      <c r="AL346" s="214">
        <v>1</v>
      </c>
      <c r="AM346" s="214">
        <v>0</v>
      </c>
      <c r="AN346" s="214">
        <v>0</v>
      </c>
      <c r="AO346" s="214">
        <v>0</v>
      </c>
      <c r="AP346" s="214">
        <v>0</v>
      </c>
      <c r="AQ346" s="214">
        <v>0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677</v>
      </c>
      <c r="E347" s="115" t="s">
        <v>678</v>
      </c>
      <c r="F347" s="115"/>
      <c r="G347" s="115"/>
      <c r="H347" s="115" t="s">
        <v>731</v>
      </c>
      <c r="I347" s="115" t="s">
        <v>689</v>
      </c>
      <c r="J347" s="118" t="s">
        <v>732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23712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0</v>
      </c>
      <c r="AJ347" s="214">
        <v>0</v>
      </c>
      <c r="AK347" s="214">
        <v>0</v>
      </c>
      <c r="AL347" s="214">
        <v>8</v>
      </c>
      <c r="AM347" s="214">
        <v>0</v>
      </c>
      <c r="AN347" s="214">
        <v>2</v>
      </c>
      <c r="AO347" s="214">
        <v>0</v>
      </c>
      <c r="AP347" s="214">
        <v>0</v>
      </c>
      <c r="AQ347" s="214">
        <v>5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677</v>
      </c>
      <c r="E348" s="115" t="s">
        <v>678</v>
      </c>
      <c r="F348" s="115"/>
      <c r="G348" s="115"/>
      <c r="H348" s="115" t="s">
        <v>733</v>
      </c>
      <c r="I348" s="115" t="s">
        <v>689</v>
      </c>
      <c r="J348" s="118" t="s">
        <v>732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0</v>
      </c>
      <c r="AJ348" s="214">
        <v>0</v>
      </c>
      <c r="AK348" s="214">
        <v>0</v>
      </c>
      <c r="AL348" s="214">
        <v>82</v>
      </c>
      <c r="AM348" s="214">
        <v>3</v>
      </c>
      <c r="AN348" s="214">
        <v>28</v>
      </c>
      <c r="AO348" s="214">
        <v>0</v>
      </c>
      <c r="AP348" s="214">
        <v>0</v>
      </c>
      <c r="AQ348" s="214">
        <v>25</v>
      </c>
      <c r="AR348" s="214">
        <v>10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677</v>
      </c>
      <c r="E349" s="115" t="s">
        <v>678</v>
      </c>
      <c r="F349" s="115"/>
      <c r="G349" s="115"/>
      <c r="H349" s="115" t="s">
        <v>734</v>
      </c>
      <c r="I349" s="115" t="s">
        <v>689</v>
      </c>
      <c r="J349" s="118" t="s">
        <v>735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31</v>
      </c>
      <c r="AJ349" s="214">
        <v>0</v>
      </c>
      <c r="AK349" s="214">
        <v>0</v>
      </c>
      <c r="AL349" s="214">
        <v>323</v>
      </c>
      <c r="AM349" s="214">
        <v>0</v>
      </c>
      <c r="AN349" s="214">
        <v>9</v>
      </c>
      <c r="AO349" s="214">
        <v>0</v>
      </c>
      <c r="AP349" s="214">
        <v>0</v>
      </c>
      <c r="AQ349" s="214">
        <v>98</v>
      </c>
      <c r="AR349" s="214">
        <v>35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10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677</v>
      </c>
      <c r="E350" s="115" t="s">
        <v>678</v>
      </c>
      <c r="F350" s="115"/>
      <c r="G350" s="115"/>
      <c r="H350" s="115" t="s">
        <v>736</v>
      </c>
      <c r="I350" s="115" t="s">
        <v>689</v>
      </c>
      <c r="J350" s="118" t="s">
        <v>735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112320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0</v>
      </c>
      <c r="AJ350" s="214">
        <v>0</v>
      </c>
      <c r="AK350" s="214">
        <v>0</v>
      </c>
      <c r="AL350" s="214">
        <v>147</v>
      </c>
      <c r="AM350" s="214">
        <v>0</v>
      </c>
      <c r="AN350" s="214">
        <v>0</v>
      </c>
      <c r="AO350" s="214">
        <v>0</v>
      </c>
      <c r="AP350" s="214">
        <v>0</v>
      </c>
      <c r="AQ350" s="214">
        <v>9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2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27</v>
      </c>
      <c r="C351" s="115"/>
      <c r="D351" s="115" t="s">
        <v>677</v>
      </c>
      <c r="E351" s="115" t="s">
        <v>678</v>
      </c>
      <c r="F351" s="115"/>
      <c r="G351" s="115"/>
      <c r="H351" s="115" t="s">
        <v>737</v>
      </c>
      <c r="I351" s="115" t="s">
        <v>713</v>
      </c>
      <c r="J351" s="118" t="s">
        <v>738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0</v>
      </c>
      <c r="AJ351" s="214">
        <v>0</v>
      </c>
      <c r="AK351" s="214">
        <v>0</v>
      </c>
      <c r="AL351" s="214">
        <v>11</v>
      </c>
      <c r="AM351" s="214">
        <v>0</v>
      </c>
      <c r="AN351" s="214">
        <v>0</v>
      </c>
      <c r="AO351" s="214">
        <v>0</v>
      </c>
      <c r="AP351" s="214">
        <v>0</v>
      </c>
      <c r="AQ351" s="214">
        <v>0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677</v>
      </c>
      <c r="E352" s="115" t="s">
        <v>678</v>
      </c>
      <c r="F352" s="115"/>
      <c r="G352" s="115"/>
      <c r="H352" s="115" t="s">
        <v>739</v>
      </c>
      <c r="I352" s="115" t="s">
        <v>713</v>
      </c>
      <c r="J352" s="118" t="s">
        <v>740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0</v>
      </c>
      <c r="AJ352" s="214">
        <v>0</v>
      </c>
      <c r="AK352" s="214">
        <v>0</v>
      </c>
      <c r="AL352" s="214">
        <v>130</v>
      </c>
      <c r="AM352" s="214">
        <v>0</v>
      </c>
      <c r="AN352" s="214">
        <v>5</v>
      </c>
      <c r="AO352" s="214">
        <v>0</v>
      </c>
      <c r="AP352" s="214">
        <v>0</v>
      </c>
      <c r="AQ352" s="214">
        <v>61</v>
      </c>
      <c r="AR352" s="214">
        <v>13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27</v>
      </c>
      <c r="C353" s="115"/>
      <c r="D353" s="115" t="s">
        <v>677</v>
      </c>
      <c r="E353" s="115" t="s">
        <v>678</v>
      </c>
      <c r="F353" s="115"/>
      <c r="G353" s="115"/>
      <c r="H353" s="115" t="s">
        <v>741</v>
      </c>
      <c r="I353" s="115" t="s">
        <v>713</v>
      </c>
      <c r="J353" s="118" t="s">
        <v>738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5</v>
      </c>
      <c r="AJ353" s="214">
        <v>0</v>
      </c>
      <c r="AK353" s="214">
        <v>0</v>
      </c>
      <c r="AL353" s="214">
        <v>152</v>
      </c>
      <c r="AM353" s="214">
        <v>0</v>
      </c>
      <c r="AN353" s="214">
        <v>0</v>
      </c>
      <c r="AO353" s="214">
        <v>0</v>
      </c>
      <c r="AP353" s="214">
        <v>9</v>
      </c>
      <c r="AQ353" s="214">
        <v>58</v>
      </c>
      <c r="AR353" s="214">
        <v>11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27</v>
      </c>
      <c r="C354" s="115"/>
      <c r="D354" s="115" t="s">
        <v>677</v>
      </c>
      <c r="E354" s="115" t="s">
        <v>678</v>
      </c>
      <c r="F354" s="115"/>
      <c r="G354" s="115"/>
      <c r="H354" s="115" t="s">
        <v>742</v>
      </c>
      <c r="I354" s="115" t="s">
        <v>713</v>
      </c>
      <c r="J354" s="118" t="s">
        <v>738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26880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0</v>
      </c>
      <c r="AJ354" s="214">
        <v>0</v>
      </c>
      <c r="AK354" s="214">
        <v>0</v>
      </c>
      <c r="AL354" s="214">
        <v>50</v>
      </c>
      <c r="AM354" s="214">
        <v>0</v>
      </c>
      <c r="AN354" s="214">
        <v>0</v>
      </c>
      <c r="AO354" s="214">
        <v>0</v>
      </c>
      <c r="AP354" s="214">
        <v>0</v>
      </c>
      <c r="AQ354" s="214">
        <v>7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1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677</v>
      </c>
      <c r="E355" s="115" t="s">
        <v>678</v>
      </c>
      <c r="F355" s="115"/>
      <c r="G355" s="115"/>
      <c r="H355" s="115" t="s">
        <v>743</v>
      </c>
      <c r="I355" s="115" t="s">
        <v>713</v>
      </c>
      <c r="J355" s="118" t="s">
        <v>744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1568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0</v>
      </c>
      <c r="AM355" s="214">
        <v>0</v>
      </c>
      <c r="AN355" s="214">
        <v>0</v>
      </c>
      <c r="AO355" s="214">
        <v>0</v>
      </c>
      <c r="AP355" s="214">
        <v>0</v>
      </c>
      <c r="AQ355" s="214">
        <v>0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677</v>
      </c>
      <c r="E356" s="115" t="s">
        <v>678</v>
      </c>
      <c r="F356" s="115"/>
      <c r="G356" s="115"/>
      <c r="H356" s="115" t="s">
        <v>745</v>
      </c>
      <c r="I356" s="115" t="s">
        <v>692</v>
      </c>
      <c r="J356" s="118" t="s">
        <v>732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5</v>
      </c>
      <c r="AJ356" s="214">
        <v>3</v>
      </c>
      <c r="AK356" s="214">
        <v>0</v>
      </c>
      <c r="AL356" s="214">
        <v>50</v>
      </c>
      <c r="AM356" s="214">
        <v>13</v>
      </c>
      <c r="AN356" s="214">
        <v>199</v>
      </c>
      <c r="AO356" s="214">
        <v>0</v>
      </c>
      <c r="AP356" s="214">
        <v>0</v>
      </c>
      <c r="AQ356" s="214">
        <v>21</v>
      </c>
      <c r="AR356" s="214">
        <v>6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677</v>
      </c>
      <c r="E357" s="115" t="s">
        <v>678</v>
      </c>
      <c r="F357" s="115"/>
      <c r="G357" s="115"/>
      <c r="H357" s="115" t="s">
        <v>746</v>
      </c>
      <c r="I357" s="115" t="s">
        <v>692</v>
      </c>
      <c r="J357" s="118" t="s">
        <v>735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213</v>
      </c>
      <c r="AJ357" s="214">
        <v>39</v>
      </c>
      <c r="AK357" s="214">
        <v>0</v>
      </c>
      <c r="AL357" s="214">
        <v>498</v>
      </c>
      <c r="AM357" s="214">
        <v>52</v>
      </c>
      <c r="AN357" s="214">
        <v>36</v>
      </c>
      <c r="AO357" s="214">
        <v>0</v>
      </c>
      <c r="AP357" s="214">
        <v>5</v>
      </c>
      <c r="AQ357" s="214">
        <v>198</v>
      </c>
      <c r="AR357" s="214">
        <v>14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27</v>
      </c>
      <c r="C358" s="115"/>
      <c r="D358" s="115" t="s">
        <v>677</v>
      </c>
      <c r="E358" s="115" t="s">
        <v>678</v>
      </c>
      <c r="F358" s="115"/>
      <c r="G358" s="115"/>
      <c r="H358" s="115" t="s">
        <v>747</v>
      </c>
      <c r="I358" s="115" t="s">
        <v>748</v>
      </c>
      <c r="J358" s="118" t="s">
        <v>749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0</v>
      </c>
      <c r="AJ358" s="214">
        <v>0</v>
      </c>
      <c r="AK358" s="214">
        <v>0</v>
      </c>
      <c r="AL358" s="214">
        <v>345</v>
      </c>
      <c r="AM358" s="214">
        <v>0</v>
      </c>
      <c r="AN358" s="214">
        <v>172</v>
      </c>
      <c r="AO358" s="214">
        <v>9</v>
      </c>
      <c r="AP358" s="214">
        <v>0</v>
      </c>
      <c r="AQ358" s="214">
        <v>0</v>
      </c>
      <c r="AR358" s="214">
        <v>0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677</v>
      </c>
      <c r="E359" s="115" t="s">
        <v>678</v>
      </c>
      <c r="F359" s="115"/>
      <c r="G359" s="115"/>
      <c r="H359" s="115" t="s">
        <v>750</v>
      </c>
      <c r="I359" s="115" t="s">
        <v>692</v>
      </c>
      <c r="J359" s="118" t="s">
        <v>740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2</v>
      </c>
      <c r="AJ359" s="214">
        <v>0</v>
      </c>
      <c r="AK359" s="214">
        <v>0</v>
      </c>
      <c r="AL359" s="214">
        <v>103</v>
      </c>
      <c r="AM359" s="214">
        <v>0</v>
      </c>
      <c r="AN359" s="214">
        <v>24</v>
      </c>
      <c r="AO359" s="214">
        <v>0</v>
      </c>
      <c r="AP359" s="214">
        <v>2</v>
      </c>
      <c r="AQ359" s="214">
        <v>47</v>
      </c>
      <c r="AR359" s="214">
        <v>1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677</v>
      </c>
      <c r="E360" s="115" t="s">
        <v>678</v>
      </c>
      <c r="F360" s="115"/>
      <c r="G360" s="115"/>
      <c r="H360" s="115" t="s">
        <v>751</v>
      </c>
      <c r="I360" s="115" t="s">
        <v>692</v>
      </c>
      <c r="J360" s="118" t="s">
        <v>738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10</v>
      </c>
      <c r="AJ360" s="214">
        <v>4</v>
      </c>
      <c r="AK360" s="214">
        <v>0</v>
      </c>
      <c r="AL360" s="214">
        <v>177</v>
      </c>
      <c r="AM360" s="214">
        <v>2</v>
      </c>
      <c r="AN360" s="214">
        <v>3</v>
      </c>
      <c r="AO360" s="214">
        <v>0</v>
      </c>
      <c r="AP360" s="214">
        <v>2</v>
      </c>
      <c r="AQ360" s="214">
        <v>32</v>
      </c>
      <c r="AR360" s="214">
        <v>9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27</v>
      </c>
      <c r="C361" s="115"/>
      <c r="D361" s="115" t="s">
        <v>677</v>
      </c>
      <c r="E361" s="115" t="s">
        <v>678</v>
      </c>
      <c r="F361" s="115"/>
      <c r="G361" s="115"/>
      <c r="H361" s="115" t="s">
        <v>752</v>
      </c>
      <c r="I361" s="115" t="s">
        <v>689</v>
      </c>
      <c r="J361" s="118" t="s">
        <v>753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1</v>
      </c>
      <c r="AM361" s="214">
        <v>0</v>
      </c>
      <c r="AN361" s="214">
        <v>0</v>
      </c>
      <c r="AO361" s="214">
        <v>0</v>
      </c>
      <c r="AP361" s="214">
        <v>0</v>
      </c>
      <c r="AQ361" s="214">
        <v>1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25</v>
      </c>
      <c r="C362" s="115"/>
      <c r="D362" s="115" t="s">
        <v>677</v>
      </c>
      <c r="E362" s="115" t="s">
        <v>678</v>
      </c>
      <c r="F362" s="115"/>
      <c r="G362" s="115"/>
      <c r="H362" s="115" t="s">
        <v>754</v>
      </c>
      <c r="I362" s="115" t="s">
        <v>713</v>
      </c>
      <c r="J362" s="118" t="s">
        <v>755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6050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1</v>
      </c>
      <c r="AM362" s="214">
        <v>0</v>
      </c>
      <c r="AN362" s="214">
        <v>0</v>
      </c>
      <c r="AO362" s="214">
        <v>0</v>
      </c>
      <c r="AP362" s="214">
        <v>0</v>
      </c>
      <c r="AQ362" s="214">
        <v>0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27</v>
      </c>
      <c r="C363" s="115"/>
      <c r="D363" s="115" t="s">
        <v>677</v>
      </c>
      <c r="E363" s="115" t="s">
        <v>678</v>
      </c>
      <c r="F363" s="115"/>
      <c r="G363" s="115"/>
      <c r="H363" s="115" t="s">
        <v>756</v>
      </c>
      <c r="I363" s="115" t="s">
        <v>713</v>
      </c>
      <c r="J363" s="118" t="s">
        <v>757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0</v>
      </c>
      <c r="AJ363" s="214">
        <v>0</v>
      </c>
      <c r="AK363" s="214">
        <v>0</v>
      </c>
      <c r="AL363" s="214">
        <v>6</v>
      </c>
      <c r="AM363" s="214">
        <v>0</v>
      </c>
      <c r="AN363" s="214">
        <v>0</v>
      </c>
      <c r="AO363" s="214">
        <v>0</v>
      </c>
      <c r="AP363" s="214">
        <v>0</v>
      </c>
      <c r="AQ363" s="214">
        <v>4</v>
      </c>
      <c r="AR363" s="214">
        <v>0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677</v>
      </c>
      <c r="E364" s="115" t="s">
        <v>678</v>
      </c>
      <c r="F364" s="115"/>
      <c r="G364" s="115"/>
      <c r="H364" s="115" t="s">
        <v>758</v>
      </c>
      <c r="I364" s="115" t="s">
        <v>713</v>
      </c>
      <c r="J364" s="118" t="s">
        <v>757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2</v>
      </c>
      <c r="AJ364" s="214">
        <v>0</v>
      </c>
      <c r="AK364" s="214">
        <v>0</v>
      </c>
      <c r="AL364" s="214">
        <v>82</v>
      </c>
      <c r="AM364" s="214">
        <v>0</v>
      </c>
      <c r="AN364" s="214">
        <v>4</v>
      </c>
      <c r="AO364" s="214">
        <v>0</v>
      </c>
      <c r="AP364" s="214">
        <v>0</v>
      </c>
      <c r="AQ364" s="214">
        <v>46</v>
      </c>
      <c r="AR364" s="214">
        <v>10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3</v>
      </c>
      <c r="BM364" s="214">
        <v>0</v>
      </c>
      <c r="BN364" s="214">
        <v>0</v>
      </c>
      <c r="BO364" s="214">
        <v>3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27</v>
      </c>
      <c r="C365" s="115"/>
      <c r="D365" s="115" t="s">
        <v>677</v>
      </c>
      <c r="E365" s="115" t="s">
        <v>678</v>
      </c>
      <c r="F365" s="115"/>
      <c r="G365" s="115"/>
      <c r="H365" s="115" t="s">
        <v>759</v>
      </c>
      <c r="I365" s="115" t="s">
        <v>692</v>
      </c>
      <c r="J365" s="118" t="s">
        <v>753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0</v>
      </c>
      <c r="AJ365" s="214">
        <v>0</v>
      </c>
      <c r="AK365" s="214">
        <v>0</v>
      </c>
      <c r="AL365" s="214">
        <v>0</v>
      </c>
      <c r="AM365" s="214">
        <v>2</v>
      </c>
      <c r="AN365" s="214">
        <v>0</v>
      </c>
      <c r="AO365" s="214">
        <v>0</v>
      </c>
      <c r="AP365" s="214">
        <v>0</v>
      </c>
      <c r="AQ365" s="214">
        <v>0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677</v>
      </c>
      <c r="E366" s="115" t="s">
        <v>678</v>
      </c>
      <c r="F366" s="115"/>
      <c r="G366" s="115"/>
      <c r="H366" s="115" t="s">
        <v>760</v>
      </c>
      <c r="I366" s="115" t="s">
        <v>692</v>
      </c>
      <c r="J366" s="118" t="s">
        <v>757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20</v>
      </c>
      <c r="AJ366" s="214">
        <v>0</v>
      </c>
      <c r="AK366" s="214">
        <v>0</v>
      </c>
      <c r="AL366" s="214">
        <v>86</v>
      </c>
      <c r="AM366" s="214">
        <v>0</v>
      </c>
      <c r="AN366" s="214">
        <v>5</v>
      </c>
      <c r="AO366" s="214">
        <v>0</v>
      </c>
      <c r="AP366" s="214">
        <v>0</v>
      </c>
      <c r="AQ366" s="214">
        <v>4</v>
      </c>
      <c r="AR366" s="214">
        <v>2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27</v>
      </c>
      <c r="C367" s="115"/>
      <c r="D367" s="115" t="s">
        <v>761</v>
      </c>
      <c r="E367" s="115" t="s">
        <v>762</v>
      </c>
      <c r="F367" s="115"/>
      <c r="G367" s="115"/>
      <c r="H367" s="115" t="s">
        <v>763</v>
      </c>
      <c r="I367" s="115" t="s">
        <v>764</v>
      </c>
      <c r="J367" s="118" t="s">
        <v>765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10000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0</v>
      </c>
      <c r="AM367" s="214">
        <v>0</v>
      </c>
      <c r="AN367" s="214">
        <v>0</v>
      </c>
      <c r="AO367" s="214">
        <v>0</v>
      </c>
      <c r="AP367" s="214">
        <v>0</v>
      </c>
      <c r="AQ367" s="214">
        <v>0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22</v>
      </c>
      <c r="C368" s="115"/>
      <c r="D368" s="115" t="s">
        <v>766</v>
      </c>
      <c r="E368" s="115" t="s">
        <v>767</v>
      </c>
      <c r="F368" s="115"/>
      <c r="G368" s="115"/>
      <c r="H368" s="115" t="s">
        <v>768</v>
      </c>
      <c r="I368" s="115" t="s">
        <v>227</v>
      </c>
      <c r="J368" s="118" t="s">
        <v>76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17100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0</v>
      </c>
      <c r="AM368" s="214">
        <v>0</v>
      </c>
      <c r="AN368" s="214">
        <v>0</v>
      </c>
      <c r="AO368" s="214">
        <v>0</v>
      </c>
      <c r="AP368" s="214">
        <v>0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27</v>
      </c>
      <c r="C369" s="115"/>
      <c r="D369" s="115" t="s">
        <v>766</v>
      </c>
      <c r="E369" s="115" t="s">
        <v>767</v>
      </c>
      <c r="F369" s="115"/>
      <c r="G369" s="115"/>
      <c r="H369" s="115" t="s">
        <v>769</v>
      </c>
      <c r="I369" s="115" t="s">
        <v>229</v>
      </c>
      <c r="J369" s="118" t="s">
        <v>76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17399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0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22</v>
      </c>
      <c r="C370" s="115"/>
      <c r="D370" s="115" t="s">
        <v>766</v>
      </c>
      <c r="E370" s="115" t="s">
        <v>767</v>
      </c>
      <c r="F370" s="115"/>
      <c r="G370" s="115"/>
      <c r="H370" s="115" t="s">
        <v>770</v>
      </c>
      <c r="I370" s="115" t="s">
        <v>231</v>
      </c>
      <c r="J370" s="118" t="s">
        <v>232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15510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22</v>
      </c>
      <c r="C371" s="115"/>
      <c r="D371" s="115" t="s">
        <v>766</v>
      </c>
      <c r="E371" s="115" t="s">
        <v>767</v>
      </c>
      <c r="F371" s="115"/>
      <c r="G371" s="115"/>
      <c r="H371" s="115" t="s">
        <v>771</v>
      </c>
      <c r="I371" s="115" t="s">
        <v>234</v>
      </c>
      <c r="J371" s="118" t="s">
        <v>176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7545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766</v>
      </c>
      <c r="E372" s="115" t="s">
        <v>767</v>
      </c>
      <c r="F372" s="115"/>
      <c r="G372" s="115"/>
      <c r="H372" s="115" t="s">
        <v>772</v>
      </c>
      <c r="I372" s="115" t="s">
        <v>236</v>
      </c>
      <c r="J372" s="118" t="s">
        <v>343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8820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22</v>
      </c>
      <c r="C373" s="115"/>
      <c r="D373" s="115" t="s">
        <v>766</v>
      </c>
      <c r="E373" s="115" t="s">
        <v>767</v>
      </c>
      <c r="F373" s="115"/>
      <c r="G373" s="115"/>
      <c r="H373" s="115" t="s">
        <v>773</v>
      </c>
      <c r="I373" s="115" t="s">
        <v>379</v>
      </c>
      <c r="J373" s="118" t="s">
        <v>774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9000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22</v>
      </c>
      <c r="C374" s="115"/>
      <c r="D374" s="115" t="s">
        <v>766</v>
      </c>
      <c r="E374" s="115" t="s">
        <v>767</v>
      </c>
      <c r="F374" s="115"/>
      <c r="G374" s="115"/>
      <c r="H374" s="115" t="s">
        <v>775</v>
      </c>
      <c r="I374" s="115" t="s">
        <v>776</v>
      </c>
      <c r="J374" s="118" t="s">
        <v>777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6840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766</v>
      </c>
      <c r="E375" s="115" t="s">
        <v>767</v>
      </c>
      <c r="F375" s="115"/>
      <c r="G375" s="115"/>
      <c r="H375" s="115" t="s">
        <v>778</v>
      </c>
      <c r="I375" s="115" t="s">
        <v>779</v>
      </c>
      <c r="J375" s="118" t="s">
        <v>245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9599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766</v>
      </c>
      <c r="E376" s="115" t="s">
        <v>767</v>
      </c>
      <c r="F376" s="115"/>
      <c r="G376" s="115"/>
      <c r="H376" s="115" t="s">
        <v>780</v>
      </c>
      <c r="I376" s="115" t="s">
        <v>244</v>
      </c>
      <c r="J376" s="118" t="s">
        <v>781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9690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18</v>
      </c>
      <c r="C377" s="115"/>
      <c r="D377" s="115" t="s">
        <v>766</v>
      </c>
      <c r="E377" s="115" t="s">
        <v>767</v>
      </c>
      <c r="F377" s="115"/>
      <c r="G377" s="115"/>
      <c r="H377" s="115" t="s">
        <v>782</v>
      </c>
      <c r="I377" s="115" t="s">
        <v>497</v>
      </c>
      <c r="J377" s="118" t="s">
        <v>181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3360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18</v>
      </c>
      <c r="C378" s="115"/>
      <c r="D378" s="115" t="s">
        <v>783</v>
      </c>
      <c r="E378" s="115" t="s">
        <v>784</v>
      </c>
      <c r="F378" s="115"/>
      <c r="G378" s="115"/>
      <c r="H378" s="115" t="s">
        <v>785</v>
      </c>
      <c r="I378" s="115" t="s">
        <v>786</v>
      </c>
      <c r="J378" s="118" t="s">
        <v>211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3000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18</v>
      </c>
      <c r="C379" s="115"/>
      <c r="D379" s="115" t="s">
        <v>783</v>
      </c>
      <c r="E379" s="115" t="s">
        <v>784</v>
      </c>
      <c r="F379" s="115"/>
      <c r="G379" s="115"/>
      <c r="H379" s="115" t="s">
        <v>787</v>
      </c>
      <c r="I379" s="115" t="s">
        <v>788</v>
      </c>
      <c r="J379" s="118" t="s">
        <v>211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6000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18</v>
      </c>
      <c r="C380" s="115"/>
      <c r="D380" s="115" t="s">
        <v>783</v>
      </c>
      <c r="E380" s="115" t="s">
        <v>784</v>
      </c>
      <c r="F380" s="115"/>
      <c r="G380" s="115"/>
      <c r="H380" s="115" t="s">
        <v>789</v>
      </c>
      <c r="I380" s="115" t="s">
        <v>634</v>
      </c>
      <c r="J380" s="118" t="s">
        <v>171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68000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783</v>
      </c>
      <c r="E381" s="115" t="s">
        <v>784</v>
      </c>
      <c r="F381" s="115"/>
      <c r="G381" s="115"/>
      <c r="H381" s="115" t="s">
        <v>790</v>
      </c>
      <c r="I381" s="115" t="s">
        <v>786</v>
      </c>
      <c r="J381" s="118" t="s">
        <v>791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3000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18</v>
      </c>
      <c r="C382" s="115"/>
      <c r="D382" s="115" t="s">
        <v>783</v>
      </c>
      <c r="E382" s="115" t="s">
        <v>784</v>
      </c>
      <c r="F382" s="115"/>
      <c r="G382" s="115"/>
      <c r="H382" s="115" t="s">
        <v>792</v>
      </c>
      <c r="I382" s="115" t="s">
        <v>793</v>
      </c>
      <c r="J382" s="118" t="s">
        <v>76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69000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18</v>
      </c>
      <c r="C383" s="115"/>
      <c r="D383" s="115" t="s">
        <v>783</v>
      </c>
      <c r="E383" s="115" t="s">
        <v>784</v>
      </c>
      <c r="F383" s="115"/>
      <c r="G383" s="115"/>
      <c r="H383" s="115" t="s">
        <v>794</v>
      </c>
      <c r="I383" s="115" t="s">
        <v>795</v>
      </c>
      <c r="J383" s="118" t="s">
        <v>79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192000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27</v>
      </c>
      <c r="C384" s="115"/>
      <c r="D384" s="115" t="s">
        <v>783</v>
      </c>
      <c r="E384" s="115" t="s">
        <v>784</v>
      </c>
      <c r="F384" s="115"/>
      <c r="G384" s="115"/>
      <c r="H384" s="115" t="s">
        <v>796</v>
      </c>
      <c r="I384" s="115" t="s">
        <v>797</v>
      </c>
      <c r="J384" s="118" t="s">
        <v>79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2000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783</v>
      </c>
      <c r="E385" s="115" t="s">
        <v>784</v>
      </c>
      <c r="F385" s="115"/>
      <c r="G385" s="115"/>
      <c r="H385" s="115" t="s">
        <v>798</v>
      </c>
      <c r="I385" s="115" t="s">
        <v>634</v>
      </c>
      <c r="J385" s="118" t="s">
        <v>76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99000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783</v>
      </c>
      <c r="E386" s="115" t="s">
        <v>784</v>
      </c>
      <c r="F386" s="115"/>
      <c r="G386" s="115"/>
      <c r="H386" s="115" t="s">
        <v>799</v>
      </c>
      <c r="I386" s="115" t="s">
        <v>800</v>
      </c>
      <c r="J386" s="118" t="s">
        <v>801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12000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27</v>
      </c>
      <c r="C387" s="115"/>
      <c r="D387" s="115" t="s">
        <v>783</v>
      </c>
      <c r="E387" s="115" t="s">
        <v>784</v>
      </c>
      <c r="F387" s="115"/>
      <c r="G387" s="115"/>
      <c r="H387" s="115" t="s">
        <v>802</v>
      </c>
      <c r="I387" s="115" t="s">
        <v>803</v>
      </c>
      <c r="J387" s="118" t="s">
        <v>804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500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783</v>
      </c>
      <c r="E388" s="115" t="s">
        <v>784</v>
      </c>
      <c r="F388" s="115"/>
      <c r="G388" s="115"/>
      <c r="H388" s="115" t="s">
        <v>805</v>
      </c>
      <c r="I388" s="115" t="s">
        <v>788</v>
      </c>
      <c r="J388" s="118" t="s">
        <v>806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12000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22</v>
      </c>
      <c r="C389" s="115"/>
      <c r="D389" s="115" t="s">
        <v>807</v>
      </c>
      <c r="E389" s="115" t="s">
        <v>808</v>
      </c>
      <c r="F389" s="115"/>
      <c r="G389" s="115"/>
      <c r="H389" s="115" t="s">
        <v>809</v>
      </c>
      <c r="I389" s="115" t="s">
        <v>247</v>
      </c>
      <c r="J389" s="118" t="s">
        <v>176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15599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18</v>
      </c>
      <c r="C390" s="115"/>
      <c r="D390" s="115" t="s">
        <v>810</v>
      </c>
      <c r="E390" s="115" t="s">
        <v>811</v>
      </c>
      <c r="F390" s="115"/>
      <c r="G390" s="115"/>
      <c r="H390" s="115" t="s">
        <v>812</v>
      </c>
      <c r="I390" s="115" t="s">
        <v>634</v>
      </c>
      <c r="J390" s="118" t="s">
        <v>171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27000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20</v>
      </c>
      <c r="C391" s="115"/>
      <c r="D391" s="115" t="s">
        <v>813</v>
      </c>
      <c r="E391" s="115" t="s">
        <v>814</v>
      </c>
      <c r="F391" s="115"/>
      <c r="G391" s="115"/>
      <c r="H391" s="115" t="s">
        <v>815</v>
      </c>
      <c r="I391" s="115" t="s">
        <v>505</v>
      </c>
      <c r="J391" s="118" t="s">
        <v>503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51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20</v>
      </c>
      <c r="C392" s="115"/>
      <c r="D392" s="115" t="s">
        <v>813</v>
      </c>
      <c r="E392" s="115" t="s">
        <v>814</v>
      </c>
      <c r="F392" s="115"/>
      <c r="G392" s="115"/>
      <c r="H392" s="115" t="s">
        <v>504</v>
      </c>
      <c r="I392" s="115" t="s">
        <v>505</v>
      </c>
      <c r="J392" s="118" t="s">
        <v>503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2979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20</v>
      </c>
      <c r="C393" s="115"/>
      <c r="D393" s="115" t="s">
        <v>813</v>
      </c>
      <c r="E393" s="115" t="s">
        <v>814</v>
      </c>
      <c r="F393" s="115"/>
      <c r="G393" s="115"/>
      <c r="H393" s="115" t="s">
        <v>816</v>
      </c>
      <c r="I393" s="115" t="s">
        <v>508</v>
      </c>
      <c r="J393" s="118" t="s">
        <v>128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67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27</v>
      </c>
      <c r="C394" s="115"/>
      <c r="D394" s="115" t="s">
        <v>813</v>
      </c>
      <c r="E394" s="115" t="s">
        <v>814</v>
      </c>
      <c r="F394" s="115"/>
      <c r="G394" s="115"/>
      <c r="H394" s="115" t="s">
        <v>509</v>
      </c>
      <c r="I394" s="115" t="s">
        <v>508</v>
      </c>
      <c r="J394" s="118" t="s">
        <v>128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1133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20</v>
      </c>
      <c r="C395" s="115"/>
      <c r="D395" s="115" t="s">
        <v>813</v>
      </c>
      <c r="E395" s="115" t="s">
        <v>814</v>
      </c>
      <c r="F395" s="115"/>
      <c r="G395" s="115"/>
      <c r="H395" s="115" t="s">
        <v>817</v>
      </c>
      <c r="I395" s="115" t="s">
        <v>135</v>
      </c>
      <c r="J395" s="118" t="s">
        <v>503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78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27</v>
      </c>
      <c r="C396" s="115"/>
      <c r="D396" s="115" t="s">
        <v>813</v>
      </c>
      <c r="E396" s="115" t="s">
        <v>814</v>
      </c>
      <c r="F396" s="115"/>
      <c r="G396" s="115"/>
      <c r="H396" s="115" t="s">
        <v>510</v>
      </c>
      <c r="I396" s="115" t="s">
        <v>135</v>
      </c>
      <c r="J396" s="118" t="s">
        <v>503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1122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20</v>
      </c>
      <c r="C397" s="115"/>
      <c r="D397" s="115" t="s">
        <v>813</v>
      </c>
      <c r="E397" s="115" t="s">
        <v>814</v>
      </c>
      <c r="F397" s="115"/>
      <c r="G397" s="115"/>
      <c r="H397" s="115" t="s">
        <v>818</v>
      </c>
      <c r="I397" s="115" t="s">
        <v>514</v>
      </c>
      <c r="J397" s="118" t="s">
        <v>503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39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27</v>
      </c>
      <c r="C398" s="115"/>
      <c r="D398" s="115" t="s">
        <v>813</v>
      </c>
      <c r="E398" s="115" t="s">
        <v>814</v>
      </c>
      <c r="F398" s="115"/>
      <c r="G398" s="115"/>
      <c r="H398" s="115" t="s">
        <v>515</v>
      </c>
      <c r="I398" s="115" t="s">
        <v>514</v>
      </c>
      <c r="J398" s="118" t="s">
        <v>503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1161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813</v>
      </c>
      <c r="E399" s="115" t="s">
        <v>814</v>
      </c>
      <c r="F399" s="115"/>
      <c r="G399" s="115"/>
      <c r="H399" s="115" t="s">
        <v>819</v>
      </c>
      <c r="I399" s="115" t="s">
        <v>127</v>
      </c>
      <c r="J399" s="118" t="s">
        <v>503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70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20</v>
      </c>
      <c r="C400" s="115"/>
      <c r="D400" s="115" t="s">
        <v>813</v>
      </c>
      <c r="E400" s="115" t="s">
        <v>814</v>
      </c>
      <c r="F400" s="115"/>
      <c r="G400" s="115"/>
      <c r="H400" s="115" t="s">
        <v>516</v>
      </c>
      <c r="I400" s="115" t="s">
        <v>127</v>
      </c>
      <c r="J400" s="118" t="s">
        <v>503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530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813</v>
      </c>
      <c r="E401" s="115" t="s">
        <v>814</v>
      </c>
      <c r="F401" s="115"/>
      <c r="G401" s="115"/>
      <c r="H401" s="115" t="s">
        <v>820</v>
      </c>
      <c r="I401" s="115" t="s">
        <v>451</v>
      </c>
      <c r="J401" s="118" t="s">
        <v>503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9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813</v>
      </c>
      <c r="E402" s="115" t="s">
        <v>814</v>
      </c>
      <c r="F402" s="115"/>
      <c r="G402" s="115"/>
      <c r="H402" s="115" t="s">
        <v>519</v>
      </c>
      <c r="I402" s="115" t="s">
        <v>451</v>
      </c>
      <c r="J402" s="118" t="s">
        <v>503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291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813</v>
      </c>
      <c r="E403" s="115" t="s">
        <v>814</v>
      </c>
      <c r="F403" s="115"/>
      <c r="G403" s="115"/>
      <c r="H403" s="115" t="s">
        <v>821</v>
      </c>
      <c r="I403" s="115" t="s">
        <v>448</v>
      </c>
      <c r="J403" s="118" t="s">
        <v>128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51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813</v>
      </c>
      <c r="E404" s="115" t="s">
        <v>814</v>
      </c>
      <c r="F404" s="115"/>
      <c r="G404" s="115"/>
      <c r="H404" s="115" t="s">
        <v>822</v>
      </c>
      <c r="I404" s="115" t="s">
        <v>448</v>
      </c>
      <c r="J404" s="118" t="s">
        <v>128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1149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813</v>
      </c>
      <c r="E405" s="115" t="s">
        <v>814</v>
      </c>
      <c r="F405" s="115"/>
      <c r="G405" s="115"/>
      <c r="H405" s="115" t="s">
        <v>823</v>
      </c>
      <c r="I405" s="115" t="s">
        <v>127</v>
      </c>
      <c r="J405" s="118" t="s">
        <v>128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50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813</v>
      </c>
      <c r="E406" s="115" t="s">
        <v>814</v>
      </c>
      <c r="F406" s="115"/>
      <c r="G406" s="115"/>
      <c r="H406" s="115" t="s">
        <v>824</v>
      </c>
      <c r="I406" s="115" t="s">
        <v>127</v>
      </c>
      <c r="J406" s="118" t="s">
        <v>128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1150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813</v>
      </c>
      <c r="E407" s="115" t="s">
        <v>814</v>
      </c>
      <c r="F407" s="115"/>
      <c r="G407" s="115"/>
      <c r="H407" s="115" t="s">
        <v>825</v>
      </c>
      <c r="I407" s="115" t="s">
        <v>451</v>
      </c>
      <c r="J407" s="118" t="s">
        <v>128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25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813</v>
      </c>
      <c r="E408" s="115" t="s">
        <v>814</v>
      </c>
      <c r="F408" s="115"/>
      <c r="G408" s="115"/>
      <c r="H408" s="115" t="s">
        <v>826</v>
      </c>
      <c r="I408" s="115" t="s">
        <v>451</v>
      </c>
      <c r="J408" s="118" t="s">
        <v>128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1175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813</v>
      </c>
      <c r="E409" s="115" t="s">
        <v>814</v>
      </c>
      <c r="F409" s="115"/>
      <c r="G409" s="115"/>
      <c r="H409" s="115" t="s">
        <v>827</v>
      </c>
      <c r="I409" s="115" t="s">
        <v>453</v>
      </c>
      <c r="J409" s="118" t="s">
        <v>133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152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813</v>
      </c>
      <c r="E410" s="115" t="s">
        <v>814</v>
      </c>
      <c r="F410" s="115"/>
      <c r="G410" s="115"/>
      <c r="H410" s="115" t="s">
        <v>828</v>
      </c>
      <c r="I410" s="115" t="s">
        <v>453</v>
      </c>
      <c r="J410" s="118" t="s">
        <v>133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1048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813</v>
      </c>
      <c r="E411" s="115" t="s">
        <v>814</v>
      </c>
      <c r="F411" s="115"/>
      <c r="G411" s="115"/>
      <c r="H411" s="115" t="s">
        <v>829</v>
      </c>
      <c r="I411" s="115" t="s">
        <v>530</v>
      </c>
      <c r="J411" s="118" t="s">
        <v>528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20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813</v>
      </c>
      <c r="E412" s="115" t="s">
        <v>814</v>
      </c>
      <c r="F412" s="115"/>
      <c r="G412" s="115"/>
      <c r="H412" s="115" t="s">
        <v>529</v>
      </c>
      <c r="I412" s="115" t="s">
        <v>530</v>
      </c>
      <c r="J412" s="118" t="s">
        <v>528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580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813</v>
      </c>
      <c r="E413" s="115" t="s">
        <v>814</v>
      </c>
      <c r="F413" s="115"/>
      <c r="G413" s="115"/>
      <c r="H413" s="115" t="s">
        <v>830</v>
      </c>
      <c r="I413" s="115" t="s">
        <v>281</v>
      </c>
      <c r="J413" s="118" t="s">
        <v>528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18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27</v>
      </c>
      <c r="C414" s="115"/>
      <c r="D414" s="115" t="s">
        <v>813</v>
      </c>
      <c r="E414" s="115" t="s">
        <v>814</v>
      </c>
      <c r="F414" s="115"/>
      <c r="G414" s="115"/>
      <c r="H414" s="115" t="s">
        <v>532</v>
      </c>
      <c r="I414" s="115" t="s">
        <v>281</v>
      </c>
      <c r="J414" s="118" t="s">
        <v>528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1182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813</v>
      </c>
      <c r="E415" s="115" t="s">
        <v>814</v>
      </c>
      <c r="F415" s="115"/>
      <c r="G415" s="115"/>
      <c r="H415" s="115" t="s">
        <v>831</v>
      </c>
      <c r="I415" s="115" t="s">
        <v>453</v>
      </c>
      <c r="J415" s="118" t="s">
        <v>455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51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813</v>
      </c>
      <c r="E416" s="115" t="s">
        <v>814</v>
      </c>
      <c r="F416" s="115"/>
      <c r="G416" s="115"/>
      <c r="H416" s="115" t="s">
        <v>832</v>
      </c>
      <c r="I416" s="115" t="s">
        <v>453</v>
      </c>
      <c r="J416" s="118" t="s">
        <v>455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1149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813</v>
      </c>
      <c r="E417" s="115" t="s">
        <v>814</v>
      </c>
      <c r="F417" s="115"/>
      <c r="G417" s="115"/>
      <c r="H417" s="115" t="s">
        <v>833</v>
      </c>
      <c r="I417" s="115" t="s">
        <v>834</v>
      </c>
      <c r="J417" s="118" t="s">
        <v>458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38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813</v>
      </c>
      <c r="E418" s="115" t="s">
        <v>814</v>
      </c>
      <c r="F418" s="115"/>
      <c r="G418" s="115"/>
      <c r="H418" s="115" t="s">
        <v>835</v>
      </c>
      <c r="I418" s="115" t="s">
        <v>836</v>
      </c>
      <c r="J418" s="118" t="s">
        <v>458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362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813</v>
      </c>
      <c r="E419" s="115" t="s">
        <v>814</v>
      </c>
      <c r="F419" s="115"/>
      <c r="G419" s="115"/>
      <c r="H419" s="115" t="s">
        <v>837</v>
      </c>
      <c r="I419" s="115" t="s">
        <v>838</v>
      </c>
      <c r="J419" s="118" t="s">
        <v>458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0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42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813</v>
      </c>
      <c r="E420" s="115" t="s">
        <v>814</v>
      </c>
      <c r="F420" s="115"/>
      <c r="G420" s="115"/>
      <c r="H420" s="115" t="s">
        <v>839</v>
      </c>
      <c r="I420" s="115" t="s">
        <v>840</v>
      </c>
      <c r="J420" s="118" t="s">
        <v>458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285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90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1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19</v>
      </c>
      <c r="C421" s="115"/>
      <c r="D421" s="115" t="s">
        <v>841</v>
      </c>
      <c r="E421" s="115" t="s">
        <v>842</v>
      </c>
      <c r="F421" s="115"/>
      <c r="G421" s="115"/>
      <c r="H421" s="115" t="s">
        <v>843</v>
      </c>
      <c r="I421" s="115" t="s">
        <v>844</v>
      </c>
      <c r="J421" s="118" t="s">
        <v>845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128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19</v>
      </c>
      <c r="C422" s="115"/>
      <c r="D422" s="115" t="s">
        <v>841</v>
      </c>
      <c r="E422" s="115" t="s">
        <v>842</v>
      </c>
      <c r="F422" s="115"/>
      <c r="G422" s="115"/>
      <c r="H422" s="115" t="s">
        <v>846</v>
      </c>
      <c r="I422" s="115" t="s">
        <v>847</v>
      </c>
      <c r="J422" s="118" t="s">
        <v>848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192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19</v>
      </c>
      <c r="C423" s="115"/>
      <c r="D423" s="115" t="s">
        <v>841</v>
      </c>
      <c r="E423" s="115" t="s">
        <v>842</v>
      </c>
      <c r="F423" s="115"/>
      <c r="G423" s="115"/>
      <c r="H423" s="115" t="s">
        <v>849</v>
      </c>
      <c r="I423" s="115" t="s">
        <v>850</v>
      </c>
      <c r="J423" s="118" t="s">
        <v>848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24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19</v>
      </c>
      <c r="C424" s="115"/>
      <c r="D424" s="115" t="s">
        <v>841</v>
      </c>
      <c r="E424" s="115" t="s">
        <v>842</v>
      </c>
      <c r="F424" s="115"/>
      <c r="G424" s="115"/>
      <c r="H424" s="115" t="s">
        <v>851</v>
      </c>
      <c r="I424" s="115" t="s">
        <v>852</v>
      </c>
      <c r="J424" s="118" t="s">
        <v>848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24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27</v>
      </c>
      <c r="C425" s="115"/>
      <c r="D425" s="115" t="s">
        <v>853</v>
      </c>
      <c r="E425" s="115" t="s">
        <v>854</v>
      </c>
      <c r="F425" s="115"/>
      <c r="G425" s="115"/>
      <c r="H425" s="115" t="s">
        <v>855</v>
      </c>
      <c r="I425" s="115" t="s">
        <v>856</v>
      </c>
      <c r="J425" s="118" t="s">
        <v>371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900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19</v>
      </c>
      <c r="C426" s="115"/>
      <c r="D426" s="115" t="s">
        <v>853</v>
      </c>
      <c r="E426" s="115" t="s">
        <v>854</v>
      </c>
      <c r="F426" s="115"/>
      <c r="G426" s="115"/>
      <c r="H426" s="115" t="s">
        <v>857</v>
      </c>
      <c r="I426" s="115" t="s">
        <v>858</v>
      </c>
      <c r="J426" s="118" t="s">
        <v>371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1540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27</v>
      </c>
      <c r="C427" s="115"/>
      <c r="D427" s="115" t="s">
        <v>853</v>
      </c>
      <c r="E427" s="115" t="s">
        <v>854</v>
      </c>
      <c r="F427" s="115"/>
      <c r="G427" s="115"/>
      <c r="H427" s="115" t="s">
        <v>859</v>
      </c>
      <c r="I427" s="115" t="s">
        <v>860</v>
      </c>
      <c r="J427" s="118" t="s">
        <v>423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384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27</v>
      </c>
      <c r="C428" s="115"/>
      <c r="D428" s="115" t="s">
        <v>853</v>
      </c>
      <c r="E428" s="115" t="s">
        <v>854</v>
      </c>
      <c r="F428" s="115"/>
      <c r="G428" s="115"/>
      <c r="H428" s="115" t="s">
        <v>861</v>
      </c>
      <c r="I428" s="115" t="s">
        <v>860</v>
      </c>
      <c r="J428" s="118" t="s">
        <v>423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192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27</v>
      </c>
      <c r="C429" s="115"/>
      <c r="D429" s="115" t="s">
        <v>853</v>
      </c>
      <c r="E429" s="115" t="s">
        <v>854</v>
      </c>
      <c r="F429" s="115"/>
      <c r="G429" s="115"/>
      <c r="H429" s="115" t="s">
        <v>862</v>
      </c>
      <c r="I429" s="115" t="s">
        <v>860</v>
      </c>
      <c r="J429" s="118" t="s">
        <v>423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360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19</v>
      </c>
      <c r="C430" s="115"/>
      <c r="D430" s="115" t="s">
        <v>853</v>
      </c>
      <c r="E430" s="115" t="s">
        <v>854</v>
      </c>
      <c r="F430" s="115"/>
      <c r="G430" s="115"/>
      <c r="H430" s="115" t="s">
        <v>863</v>
      </c>
      <c r="I430" s="115" t="s">
        <v>860</v>
      </c>
      <c r="J430" s="118" t="s">
        <v>423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240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864</v>
      </c>
      <c r="E431" s="115" t="s">
        <v>865</v>
      </c>
      <c r="F431" s="115"/>
      <c r="G431" s="115"/>
      <c r="H431" s="115" t="s">
        <v>866</v>
      </c>
      <c r="I431" s="115" t="s">
        <v>867</v>
      </c>
      <c r="J431" s="118" t="s">
        <v>503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1665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3</v>
      </c>
      <c r="AM431" s="214">
        <v>6</v>
      </c>
      <c r="AN431" s="214">
        <v>8</v>
      </c>
      <c r="AO431" s="214">
        <v>0</v>
      </c>
      <c r="AP431" s="214">
        <v>13</v>
      </c>
      <c r="AQ431" s="214">
        <v>2</v>
      </c>
      <c r="AR431" s="214">
        <v>2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864</v>
      </c>
      <c r="E432" s="115" t="s">
        <v>865</v>
      </c>
      <c r="F432" s="115"/>
      <c r="G432" s="115"/>
      <c r="H432" s="115" t="s">
        <v>868</v>
      </c>
      <c r="I432" s="115" t="s">
        <v>869</v>
      </c>
      <c r="J432" s="118" t="s">
        <v>503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1740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1</v>
      </c>
      <c r="AM432" s="214">
        <v>0</v>
      </c>
      <c r="AN432" s="214">
        <v>0</v>
      </c>
      <c r="AO432" s="214">
        <v>0</v>
      </c>
      <c r="AP432" s="214">
        <v>0</v>
      </c>
      <c r="AQ432" s="214">
        <v>1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18</v>
      </c>
      <c r="C433" s="115"/>
      <c r="D433" s="115" t="s">
        <v>870</v>
      </c>
      <c r="E433" s="115" t="s">
        <v>871</v>
      </c>
      <c r="F433" s="115"/>
      <c r="G433" s="115"/>
      <c r="H433" s="115" t="s">
        <v>872</v>
      </c>
      <c r="I433" s="115" t="s">
        <v>296</v>
      </c>
      <c r="J433" s="118" t="s">
        <v>873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17808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27</v>
      </c>
      <c r="C434" s="115"/>
      <c r="D434" s="115" t="s">
        <v>870</v>
      </c>
      <c r="E434" s="115" t="s">
        <v>871</v>
      </c>
      <c r="F434" s="115"/>
      <c r="G434" s="115"/>
      <c r="H434" s="115" t="s">
        <v>874</v>
      </c>
      <c r="I434" s="115" t="s">
        <v>247</v>
      </c>
      <c r="J434" s="118" t="s">
        <v>875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8340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27</v>
      </c>
      <c r="C435" s="115"/>
      <c r="D435" s="115" t="s">
        <v>876</v>
      </c>
      <c r="E435" s="115" t="s">
        <v>877</v>
      </c>
      <c r="F435" s="115"/>
      <c r="G435" s="115"/>
      <c r="H435" s="115" t="s">
        <v>644</v>
      </c>
      <c r="I435" s="115" t="s">
        <v>643</v>
      </c>
      <c r="J435" s="118" t="s">
        <v>232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1</v>
      </c>
      <c r="AM435" s="214">
        <v>0</v>
      </c>
      <c r="AN435" s="214">
        <v>1</v>
      </c>
      <c r="AO435" s="214">
        <v>0</v>
      </c>
      <c r="AP435" s="214">
        <v>0</v>
      </c>
      <c r="AQ435" s="214">
        <v>1</v>
      </c>
      <c r="AR435" s="214">
        <v>71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27</v>
      </c>
      <c r="C436" s="115"/>
      <c r="D436" s="115" t="s">
        <v>876</v>
      </c>
      <c r="E436" s="115" t="s">
        <v>877</v>
      </c>
      <c r="F436" s="115"/>
      <c r="G436" s="115"/>
      <c r="H436" s="115" t="s">
        <v>645</v>
      </c>
      <c r="I436" s="115" t="s">
        <v>643</v>
      </c>
      <c r="J436" s="118" t="s">
        <v>232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3920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3</v>
      </c>
      <c r="AJ436" s="214">
        <v>0</v>
      </c>
      <c r="AK436" s="214">
        <v>0</v>
      </c>
      <c r="AL436" s="214">
        <v>84</v>
      </c>
      <c r="AM436" s="214">
        <v>0</v>
      </c>
      <c r="AN436" s="214">
        <v>7</v>
      </c>
      <c r="AO436" s="214">
        <v>0</v>
      </c>
      <c r="AP436" s="214">
        <v>0</v>
      </c>
      <c r="AQ436" s="214">
        <v>8</v>
      </c>
      <c r="AR436" s="214">
        <v>1160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27</v>
      </c>
      <c r="C437" s="115"/>
      <c r="D437" s="115" t="s">
        <v>878</v>
      </c>
      <c r="E437" s="115" t="s">
        <v>879</v>
      </c>
      <c r="F437" s="115"/>
      <c r="G437" s="115"/>
      <c r="H437" s="115" t="s">
        <v>880</v>
      </c>
      <c r="I437" s="115" t="s">
        <v>881</v>
      </c>
      <c r="J437" s="118" t="s">
        <v>171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13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18</v>
      </c>
      <c r="C438" s="115"/>
      <c r="D438" s="115" t="s">
        <v>878</v>
      </c>
      <c r="E438" s="115" t="s">
        <v>879</v>
      </c>
      <c r="F438" s="115"/>
      <c r="G438" s="115"/>
      <c r="H438" s="115" t="s">
        <v>882</v>
      </c>
      <c r="I438" s="115" t="s">
        <v>883</v>
      </c>
      <c r="J438" s="118" t="s">
        <v>883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2561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2</v>
      </c>
      <c r="AL438" s="214">
        <v>13</v>
      </c>
      <c r="AM438" s="214">
        <v>6</v>
      </c>
      <c r="AN438" s="214">
        <v>432</v>
      </c>
      <c r="AO438" s="214">
        <v>0</v>
      </c>
      <c r="AP438" s="214">
        <v>0</v>
      </c>
      <c r="AQ438" s="214">
        <v>2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18</v>
      </c>
      <c r="C439" s="115"/>
      <c r="D439" s="115" t="s">
        <v>878</v>
      </c>
      <c r="E439" s="115" t="s">
        <v>879</v>
      </c>
      <c r="F439" s="115"/>
      <c r="G439" s="115"/>
      <c r="H439" s="115" t="s">
        <v>884</v>
      </c>
      <c r="I439" s="115" t="s">
        <v>885</v>
      </c>
      <c r="J439" s="118" t="s">
        <v>886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0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0</v>
      </c>
      <c r="AM439" s="214">
        <v>0</v>
      </c>
      <c r="AN439" s="214">
        <v>0</v>
      </c>
      <c r="AO439" s="214">
        <v>0</v>
      </c>
      <c r="AP439" s="214">
        <v>0</v>
      </c>
      <c r="AQ439" s="214">
        <v>0</v>
      </c>
      <c r="AR439" s="214">
        <v>2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18</v>
      </c>
      <c r="C440" s="115"/>
      <c r="D440" s="115" t="s">
        <v>878</v>
      </c>
      <c r="E440" s="115" t="s">
        <v>879</v>
      </c>
      <c r="F440" s="115"/>
      <c r="G440" s="115"/>
      <c r="H440" s="115" t="s">
        <v>887</v>
      </c>
      <c r="I440" s="115" t="s">
        <v>888</v>
      </c>
      <c r="J440" s="118" t="s">
        <v>888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6000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13</v>
      </c>
      <c r="AL440" s="214">
        <v>342</v>
      </c>
      <c r="AM440" s="214">
        <v>0</v>
      </c>
      <c r="AN440" s="214">
        <v>70</v>
      </c>
      <c r="AO440" s="214">
        <v>0</v>
      </c>
      <c r="AP440" s="214">
        <v>0</v>
      </c>
      <c r="AQ440" s="214">
        <v>24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18</v>
      </c>
      <c r="C441" s="115"/>
      <c r="D441" s="115" t="s">
        <v>878</v>
      </c>
      <c r="E441" s="115" t="s">
        <v>879</v>
      </c>
      <c r="F441" s="115"/>
      <c r="G441" s="115"/>
      <c r="H441" s="115" t="s">
        <v>889</v>
      </c>
      <c r="I441" s="115" t="s">
        <v>648</v>
      </c>
      <c r="J441" s="118" t="s">
        <v>890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2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166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18</v>
      </c>
      <c r="C442" s="115"/>
      <c r="D442" s="115" t="s">
        <v>878</v>
      </c>
      <c r="E442" s="115" t="s">
        <v>879</v>
      </c>
      <c r="F442" s="115"/>
      <c r="G442" s="115"/>
      <c r="H442" s="115" t="s">
        <v>891</v>
      </c>
      <c r="I442" s="115" t="s">
        <v>892</v>
      </c>
      <c r="J442" s="118" t="s">
        <v>892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1200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2</v>
      </c>
      <c r="AL442" s="214">
        <v>0</v>
      </c>
      <c r="AM442" s="214">
        <v>4</v>
      </c>
      <c r="AN442" s="214">
        <v>1</v>
      </c>
      <c r="AO442" s="214">
        <v>0</v>
      </c>
      <c r="AP442" s="214">
        <v>0</v>
      </c>
      <c r="AQ442" s="214">
        <v>5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27</v>
      </c>
      <c r="C443" s="115"/>
      <c r="D443" s="115" t="s">
        <v>893</v>
      </c>
      <c r="E443" s="115" t="s">
        <v>894</v>
      </c>
      <c r="F443" s="115"/>
      <c r="G443" s="115"/>
      <c r="H443" s="115" t="s">
        <v>895</v>
      </c>
      <c r="I443" s="115" t="s">
        <v>896</v>
      </c>
      <c r="J443" s="118" t="s">
        <v>804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100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897</v>
      </c>
      <c r="E444" s="115" t="s">
        <v>898</v>
      </c>
      <c r="F444" s="115"/>
      <c r="G444" s="115"/>
      <c r="H444" s="115" t="s">
        <v>899</v>
      </c>
      <c r="I444" s="115" t="s">
        <v>153</v>
      </c>
      <c r="J444" s="118" t="s">
        <v>804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300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900</v>
      </c>
      <c r="C445" s="115"/>
      <c r="D445" s="115" t="s">
        <v>901</v>
      </c>
      <c r="E445" s="115" t="s">
        <v>902</v>
      </c>
      <c r="F445" s="115"/>
      <c r="G445" s="115"/>
      <c r="H445" s="115" t="s">
        <v>903</v>
      </c>
      <c r="I445" s="115" t="s">
        <v>904</v>
      </c>
      <c r="J445" s="118" t="s">
        <v>905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60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900</v>
      </c>
      <c r="C446" s="115"/>
      <c r="D446" s="115" t="s">
        <v>906</v>
      </c>
      <c r="E446" s="115" t="s">
        <v>907</v>
      </c>
      <c r="F446" s="115"/>
      <c r="G446" s="115"/>
      <c r="H446" s="115" t="s">
        <v>908</v>
      </c>
      <c r="I446" s="115" t="s">
        <v>909</v>
      </c>
      <c r="J446" s="118" t="s">
        <v>910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200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18</v>
      </c>
      <c r="C447" s="115"/>
      <c r="D447" s="115" t="s">
        <v>911</v>
      </c>
      <c r="E447" s="115" t="s">
        <v>912</v>
      </c>
      <c r="F447" s="115"/>
      <c r="G447" s="115"/>
      <c r="H447" s="115" t="s">
        <v>913</v>
      </c>
      <c r="I447" s="115" t="s">
        <v>914</v>
      </c>
      <c r="J447" s="118" t="s">
        <v>915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19008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18</v>
      </c>
      <c r="C448" s="115"/>
      <c r="D448" s="115" t="s">
        <v>911</v>
      </c>
      <c r="E448" s="115" t="s">
        <v>912</v>
      </c>
      <c r="F448" s="115"/>
      <c r="G448" s="115"/>
      <c r="H448" s="115" t="s">
        <v>916</v>
      </c>
      <c r="I448" s="115" t="s">
        <v>917</v>
      </c>
      <c r="J448" s="118" t="s">
        <v>915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18960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0</v>
      </c>
      <c r="AM448" s="214">
        <v>0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18</v>
      </c>
      <c r="C449" s="115"/>
      <c r="D449" s="115" t="s">
        <v>911</v>
      </c>
      <c r="E449" s="115" t="s">
        <v>912</v>
      </c>
      <c r="F449" s="115"/>
      <c r="G449" s="115"/>
      <c r="H449" s="115" t="s">
        <v>918</v>
      </c>
      <c r="I449" s="115" t="s">
        <v>917</v>
      </c>
      <c r="J449" s="118" t="s">
        <v>211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2016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18</v>
      </c>
      <c r="C450" s="115"/>
      <c r="D450" s="115" t="s">
        <v>911</v>
      </c>
      <c r="E450" s="115" t="s">
        <v>912</v>
      </c>
      <c r="F450" s="115"/>
      <c r="G450" s="115"/>
      <c r="H450" s="115" t="s">
        <v>919</v>
      </c>
      <c r="I450" s="115" t="s">
        <v>914</v>
      </c>
      <c r="J450" s="118" t="s">
        <v>211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1320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18</v>
      </c>
      <c r="C451" s="115"/>
      <c r="D451" s="115" t="s">
        <v>911</v>
      </c>
      <c r="E451" s="115" t="s">
        <v>912</v>
      </c>
      <c r="F451" s="115"/>
      <c r="G451" s="115"/>
      <c r="H451" s="115" t="s">
        <v>920</v>
      </c>
      <c r="I451" s="115" t="s">
        <v>921</v>
      </c>
      <c r="J451" s="118" t="s">
        <v>255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1152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18</v>
      </c>
      <c r="C452" s="115"/>
      <c r="D452" s="115" t="s">
        <v>911</v>
      </c>
      <c r="E452" s="115" t="s">
        <v>912</v>
      </c>
      <c r="F452" s="115"/>
      <c r="G452" s="115"/>
      <c r="H452" s="115" t="s">
        <v>922</v>
      </c>
      <c r="I452" s="115" t="s">
        <v>923</v>
      </c>
      <c r="J452" s="118" t="s">
        <v>171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4224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18</v>
      </c>
      <c r="C453" s="115"/>
      <c r="D453" s="115" t="s">
        <v>911</v>
      </c>
      <c r="E453" s="115" t="s">
        <v>912</v>
      </c>
      <c r="F453" s="115"/>
      <c r="G453" s="115"/>
      <c r="H453" s="115" t="s">
        <v>924</v>
      </c>
      <c r="I453" s="115" t="s">
        <v>925</v>
      </c>
      <c r="J453" s="118" t="s">
        <v>171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4320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911</v>
      </c>
      <c r="E454" s="115" t="s">
        <v>912</v>
      </c>
      <c r="F454" s="115"/>
      <c r="G454" s="115"/>
      <c r="H454" s="115" t="s">
        <v>926</v>
      </c>
      <c r="I454" s="115" t="s">
        <v>917</v>
      </c>
      <c r="J454" s="118" t="s">
        <v>927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3600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911</v>
      </c>
      <c r="E455" s="115" t="s">
        <v>912</v>
      </c>
      <c r="F455" s="115"/>
      <c r="G455" s="115"/>
      <c r="H455" s="115" t="s">
        <v>928</v>
      </c>
      <c r="I455" s="115" t="s">
        <v>914</v>
      </c>
      <c r="J455" s="118" t="s">
        <v>927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3840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19</v>
      </c>
      <c r="C456" s="115"/>
      <c r="D456" s="115" t="s">
        <v>929</v>
      </c>
      <c r="E456" s="115" t="s">
        <v>930</v>
      </c>
      <c r="F456" s="115"/>
      <c r="G456" s="115"/>
      <c r="H456" s="115" t="s">
        <v>931</v>
      </c>
      <c r="I456" s="115" t="s">
        <v>856</v>
      </c>
      <c r="J456" s="118" t="s">
        <v>371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960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19</v>
      </c>
      <c r="C457" s="115"/>
      <c r="D457" s="115" t="s">
        <v>929</v>
      </c>
      <c r="E457" s="115" t="s">
        <v>930</v>
      </c>
      <c r="F457" s="115"/>
      <c r="G457" s="115"/>
      <c r="H457" s="115" t="s">
        <v>855</v>
      </c>
      <c r="I457" s="115" t="s">
        <v>856</v>
      </c>
      <c r="J457" s="118" t="s">
        <v>371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6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2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19</v>
      </c>
      <c r="C458" s="115"/>
      <c r="D458" s="115" t="s">
        <v>929</v>
      </c>
      <c r="E458" s="115" t="s">
        <v>930</v>
      </c>
      <c r="F458" s="115"/>
      <c r="G458" s="115"/>
      <c r="H458" s="115" t="s">
        <v>932</v>
      </c>
      <c r="I458" s="115" t="s">
        <v>858</v>
      </c>
      <c r="J458" s="118" t="s">
        <v>371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1320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27</v>
      </c>
      <c r="C459" s="115"/>
      <c r="D459" s="115" t="s">
        <v>929</v>
      </c>
      <c r="E459" s="115" t="s">
        <v>930</v>
      </c>
      <c r="F459" s="115"/>
      <c r="G459" s="115"/>
      <c r="H459" s="115" t="s">
        <v>857</v>
      </c>
      <c r="I459" s="115" t="s">
        <v>858</v>
      </c>
      <c r="J459" s="118" t="s">
        <v>371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1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19</v>
      </c>
      <c r="C460" s="115"/>
      <c r="D460" s="115" t="s">
        <v>929</v>
      </c>
      <c r="E460" s="115" t="s">
        <v>930</v>
      </c>
      <c r="F460" s="115"/>
      <c r="G460" s="115"/>
      <c r="H460" s="115" t="s">
        <v>933</v>
      </c>
      <c r="I460" s="115" t="s">
        <v>934</v>
      </c>
      <c r="J460" s="118" t="s">
        <v>382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576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19</v>
      </c>
      <c r="C461" s="115"/>
      <c r="D461" s="115" t="s">
        <v>929</v>
      </c>
      <c r="E461" s="115" t="s">
        <v>930</v>
      </c>
      <c r="F461" s="115"/>
      <c r="G461" s="115"/>
      <c r="H461" s="115" t="s">
        <v>935</v>
      </c>
      <c r="I461" s="115" t="s">
        <v>860</v>
      </c>
      <c r="J461" s="118" t="s">
        <v>423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960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19</v>
      </c>
      <c r="C462" s="115"/>
      <c r="D462" s="115" t="s">
        <v>929</v>
      </c>
      <c r="E462" s="115" t="s">
        <v>930</v>
      </c>
      <c r="F462" s="115"/>
      <c r="G462" s="115"/>
      <c r="H462" s="115" t="s">
        <v>936</v>
      </c>
      <c r="I462" s="115" t="s">
        <v>860</v>
      </c>
      <c r="J462" s="118" t="s">
        <v>423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960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19</v>
      </c>
      <c r="C463" s="115"/>
      <c r="D463" s="115" t="s">
        <v>929</v>
      </c>
      <c r="E463" s="115" t="s">
        <v>930</v>
      </c>
      <c r="F463" s="115"/>
      <c r="G463" s="115"/>
      <c r="H463" s="115" t="s">
        <v>937</v>
      </c>
      <c r="I463" s="115" t="s">
        <v>860</v>
      </c>
      <c r="J463" s="118" t="s">
        <v>423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960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19</v>
      </c>
      <c r="C464" s="115"/>
      <c r="D464" s="115" t="s">
        <v>929</v>
      </c>
      <c r="E464" s="115" t="s">
        <v>930</v>
      </c>
      <c r="F464" s="115"/>
      <c r="G464" s="115"/>
      <c r="H464" s="115" t="s">
        <v>862</v>
      </c>
      <c r="I464" s="115" t="s">
        <v>860</v>
      </c>
      <c r="J464" s="118" t="s">
        <v>423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1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19</v>
      </c>
      <c r="C465" s="115"/>
      <c r="D465" s="115" t="s">
        <v>929</v>
      </c>
      <c r="E465" s="115" t="s">
        <v>930</v>
      </c>
      <c r="F465" s="115"/>
      <c r="G465" s="115"/>
      <c r="H465" s="115" t="s">
        <v>938</v>
      </c>
      <c r="I465" s="115" t="s">
        <v>860</v>
      </c>
      <c r="J465" s="118" t="s">
        <v>423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960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19</v>
      </c>
      <c r="C466" s="115"/>
      <c r="D466" s="115" t="s">
        <v>929</v>
      </c>
      <c r="E466" s="115" t="s">
        <v>930</v>
      </c>
      <c r="F466" s="115"/>
      <c r="G466" s="115"/>
      <c r="H466" s="115" t="s">
        <v>939</v>
      </c>
      <c r="I466" s="115" t="s">
        <v>940</v>
      </c>
      <c r="J466" s="118" t="s">
        <v>423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480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0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19</v>
      </c>
      <c r="C467" s="115"/>
      <c r="D467" s="115" t="s">
        <v>929</v>
      </c>
      <c r="E467" s="115" t="s">
        <v>930</v>
      </c>
      <c r="F467" s="115"/>
      <c r="G467" s="115"/>
      <c r="H467" s="115" t="s">
        <v>941</v>
      </c>
      <c r="I467" s="115" t="s">
        <v>940</v>
      </c>
      <c r="J467" s="118" t="s">
        <v>423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320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19</v>
      </c>
      <c r="C468" s="115"/>
      <c r="D468" s="115" t="s">
        <v>929</v>
      </c>
      <c r="E468" s="115" t="s">
        <v>930</v>
      </c>
      <c r="F468" s="115"/>
      <c r="G468" s="115"/>
      <c r="H468" s="115" t="s">
        <v>942</v>
      </c>
      <c r="I468" s="115" t="s">
        <v>940</v>
      </c>
      <c r="J468" s="118" t="s">
        <v>423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320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0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19</v>
      </c>
      <c r="C469" s="115"/>
      <c r="D469" s="115" t="s">
        <v>929</v>
      </c>
      <c r="E469" s="115" t="s">
        <v>930</v>
      </c>
      <c r="F469" s="115"/>
      <c r="G469" s="115"/>
      <c r="H469" s="115" t="s">
        <v>943</v>
      </c>
      <c r="I469" s="115" t="s">
        <v>940</v>
      </c>
      <c r="J469" s="118" t="s">
        <v>423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320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19</v>
      </c>
      <c r="C470" s="115"/>
      <c r="D470" s="115" t="s">
        <v>929</v>
      </c>
      <c r="E470" s="115" t="s">
        <v>930</v>
      </c>
      <c r="F470" s="115"/>
      <c r="G470" s="115"/>
      <c r="H470" s="115" t="s">
        <v>944</v>
      </c>
      <c r="I470" s="115" t="s">
        <v>940</v>
      </c>
      <c r="J470" s="118" t="s">
        <v>423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420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19</v>
      </c>
      <c r="C471" s="115"/>
      <c r="D471" s="115" t="s">
        <v>929</v>
      </c>
      <c r="E471" s="115" t="s">
        <v>930</v>
      </c>
      <c r="F471" s="115"/>
      <c r="G471" s="115"/>
      <c r="H471" s="115" t="s">
        <v>945</v>
      </c>
      <c r="I471" s="115" t="s">
        <v>940</v>
      </c>
      <c r="J471" s="118" t="s">
        <v>423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840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18</v>
      </c>
      <c r="C472" s="115"/>
      <c r="D472" s="115" t="s">
        <v>929</v>
      </c>
      <c r="E472" s="115" t="s">
        <v>930</v>
      </c>
      <c r="F472" s="115"/>
      <c r="G472" s="115"/>
      <c r="H472" s="115" t="s">
        <v>415</v>
      </c>
      <c r="I472" s="115" t="s">
        <v>251</v>
      </c>
      <c r="J472" s="118" t="s">
        <v>416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6000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25</v>
      </c>
      <c r="C473" s="115"/>
      <c r="D473" s="115" t="s">
        <v>946</v>
      </c>
      <c r="E473" s="115" t="s">
        <v>947</v>
      </c>
      <c r="F473" s="115"/>
      <c r="G473" s="115"/>
      <c r="H473" s="115" t="s">
        <v>737</v>
      </c>
      <c r="I473" s="115" t="s">
        <v>713</v>
      </c>
      <c r="J473" s="118" t="s">
        <v>738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8500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27</v>
      </c>
      <c r="C474" s="115"/>
      <c r="D474" s="115" t="s">
        <v>946</v>
      </c>
      <c r="E474" s="115" t="s">
        <v>947</v>
      </c>
      <c r="F474" s="115"/>
      <c r="G474" s="115"/>
      <c r="H474" s="115" t="s">
        <v>739</v>
      </c>
      <c r="I474" s="115" t="s">
        <v>713</v>
      </c>
      <c r="J474" s="118" t="s">
        <v>740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26</v>
      </c>
      <c r="AM474" s="214">
        <v>0</v>
      </c>
      <c r="AN474" s="214">
        <v>0</v>
      </c>
      <c r="AO474" s="214">
        <v>0</v>
      </c>
      <c r="AP474" s="214">
        <v>0</v>
      </c>
      <c r="AQ474" s="214">
        <v>18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27</v>
      </c>
      <c r="C475" s="115"/>
      <c r="D475" s="115" t="s">
        <v>946</v>
      </c>
      <c r="E475" s="115" t="s">
        <v>947</v>
      </c>
      <c r="F475" s="115"/>
      <c r="G475" s="115"/>
      <c r="H475" s="115" t="s">
        <v>750</v>
      </c>
      <c r="I475" s="115" t="s">
        <v>692</v>
      </c>
      <c r="J475" s="118" t="s">
        <v>740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2</v>
      </c>
      <c r="AJ475" s="214">
        <v>0</v>
      </c>
      <c r="AK475" s="214">
        <v>0</v>
      </c>
      <c r="AL475" s="214">
        <v>197</v>
      </c>
      <c r="AM475" s="214">
        <v>0</v>
      </c>
      <c r="AN475" s="214">
        <v>7</v>
      </c>
      <c r="AO475" s="214">
        <v>0</v>
      </c>
      <c r="AP475" s="214">
        <v>1</v>
      </c>
      <c r="AQ475" s="214">
        <v>96</v>
      </c>
      <c r="AR475" s="214">
        <v>1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25</v>
      </c>
      <c r="C476" s="115"/>
      <c r="D476" s="115" t="s">
        <v>946</v>
      </c>
      <c r="E476" s="115" t="s">
        <v>947</v>
      </c>
      <c r="F476" s="115"/>
      <c r="G476" s="115"/>
      <c r="H476" s="115" t="s">
        <v>756</v>
      </c>
      <c r="I476" s="115" t="s">
        <v>713</v>
      </c>
      <c r="J476" s="118" t="s">
        <v>757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11700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8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27</v>
      </c>
      <c r="C477" s="115"/>
      <c r="D477" s="115" t="s">
        <v>946</v>
      </c>
      <c r="E477" s="115" t="s">
        <v>947</v>
      </c>
      <c r="F477" s="115"/>
      <c r="G477" s="115"/>
      <c r="H477" s="115" t="s">
        <v>758</v>
      </c>
      <c r="I477" s="115" t="s">
        <v>713</v>
      </c>
      <c r="J477" s="118" t="s">
        <v>757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2</v>
      </c>
      <c r="AJ477" s="214">
        <v>0</v>
      </c>
      <c r="AK477" s="214">
        <v>0</v>
      </c>
      <c r="AL477" s="214">
        <v>37</v>
      </c>
      <c r="AM477" s="214">
        <v>0</v>
      </c>
      <c r="AN477" s="214">
        <v>0</v>
      </c>
      <c r="AO477" s="214">
        <v>0</v>
      </c>
      <c r="AP477" s="214">
        <v>0</v>
      </c>
      <c r="AQ477" s="214">
        <v>5</v>
      </c>
      <c r="AR477" s="214">
        <v>2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27</v>
      </c>
      <c r="C478" s="115"/>
      <c r="D478" s="115" t="s">
        <v>946</v>
      </c>
      <c r="E478" s="115" t="s">
        <v>947</v>
      </c>
      <c r="F478" s="115"/>
      <c r="G478" s="115"/>
      <c r="H478" s="115" t="s">
        <v>760</v>
      </c>
      <c r="I478" s="115" t="s">
        <v>692</v>
      </c>
      <c r="J478" s="118" t="s">
        <v>757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10</v>
      </c>
      <c r="AJ478" s="214">
        <v>0</v>
      </c>
      <c r="AK478" s="214">
        <v>0</v>
      </c>
      <c r="AL478" s="214">
        <v>60</v>
      </c>
      <c r="AM478" s="214">
        <v>0</v>
      </c>
      <c r="AN478" s="214">
        <v>1</v>
      </c>
      <c r="AO478" s="214">
        <v>0</v>
      </c>
      <c r="AP478" s="214">
        <v>0</v>
      </c>
      <c r="AQ478" s="214">
        <v>2</v>
      </c>
      <c r="AR478" s="214">
        <v>1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948</v>
      </c>
      <c r="E479" s="115" t="s">
        <v>949</v>
      </c>
      <c r="F479" s="115"/>
      <c r="G479" s="115"/>
      <c r="H479" s="115" t="s">
        <v>950</v>
      </c>
      <c r="I479" s="115" t="s">
        <v>951</v>
      </c>
      <c r="J479" s="118" t="s">
        <v>423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1800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27</v>
      </c>
      <c r="C480" s="115"/>
      <c r="D480" s="115" t="s">
        <v>948</v>
      </c>
      <c r="E480" s="115" t="s">
        <v>949</v>
      </c>
      <c r="F480" s="115"/>
      <c r="G480" s="115"/>
      <c r="H480" s="115" t="s">
        <v>952</v>
      </c>
      <c r="I480" s="115" t="s">
        <v>953</v>
      </c>
      <c r="J480" s="118" t="s">
        <v>423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1000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948</v>
      </c>
      <c r="E481" s="115" t="s">
        <v>949</v>
      </c>
      <c r="F481" s="115"/>
      <c r="G481" s="115"/>
      <c r="H481" s="115" t="s">
        <v>954</v>
      </c>
      <c r="I481" s="115" t="s">
        <v>953</v>
      </c>
      <c r="J481" s="118" t="s">
        <v>423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6000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948</v>
      </c>
      <c r="E482" s="115" t="s">
        <v>949</v>
      </c>
      <c r="F482" s="115"/>
      <c r="G482" s="115"/>
      <c r="H482" s="115" t="s">
        <v>955</v>
      </c>
      <c r="I482" s="115" t="s">
        <v>956</v>
      </c>
      <c r="J482" s="118" t="s">
        <v>423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120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948</v>
      </c>
      <c r="E483" s="115" t="s">
        <v>949</v>
      </c>
      <c r="F483" s="115"/>
      <c r="G483" s="115"/>
      <c r="H483" s="115" t="s">
        <v>957</v>
      </c>
      <c r="I483" s="115" t="s">
        <v>956</v>
      </c>
      <c r="J483" s="118" t="s">
        <v>423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192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948</v>
      </c>
      <c r="E484" s="115" t="s">
        <v>949</v>
      </c>
      <c r="F484" s="115"/>
      <c r="G484" s="115"/>
      <c r="H484" s="115" t="s">
        <v>958</v>
      </c>
      <c r="I484" s="115" t="s">
        <v>959</v>
      </c>
      <c r="J484" s="118" t="s">
        <v>423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384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25</v>
      </c>
      <c r="C485" s="115"/>
      <c r="D485" s="115" t="s">
        <v>948</v>
      </c>
      <c r="E485" s="115" t="s">
        <v>949</v>
      </c>
      <c r="F485" s="115"/>
      <c r="G485" s="115"/>
      <c r="H485" s="115" t="s">
        <v>960</v>
      </c>
      <c r="I485" s="115" t="s">
        <v>748</v>
      </c>
      <c r="J485" s="118" t="s">
        <v>749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19008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27</v>
      </c>
      <c r="C486" s="115"/>
      <c r="D486" s="115" t="s">
        <v>948</v>
      </c>
      <c r="E486" s="115" t="s">
        <v>949</v>
      </c>
      <c r="F486" s="115"/>
      <c r="G486" s="115"/>
      <c r="H486" s="115" t="s">
        <v>961</v>
      </c>
      <c r="I486" s="115" t="s">
        <v>571</v>
      </c>
      <c r="J486" s="118" t="s">
        <v>962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185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27</v>
      </c>
      <c r="C487" s="115"/>
      <c r="D487" s="115" t="s">
        <v>948</v>
      </c>
      <c r="E487" s="115" t="s">
        <v>949</v>
      </c>
      <c r="F487" s="115"/>
      <c r="G487" s="115"/>
      <c r="H487" s="115" t="s">
        <v>963</v>
      </c>
      <c r="I487" s="115" t="s">
        <v>964</v>
      </c>
      <c r="J487" s="118" t="s">
        <v>423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1200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27</v>
      </c>
      <c r="C488" s="115"/>
      <c r="D488" s="115" t="s">
        <v>948</v>
      </c>
      <c r="E488" s="115" t="s">
        <v>949</v>
      </c>
      <c r="F488" s="115"/>
      <c r="G488" s="115"/>
      <c r="H488" s="115" t="s">
        <v>965</v>
      </c>
      <c r="I488" s="115" t="s">
        <v>400</v>
      </c>
      <c r="J488" s="118" t="s">
        <v>423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600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19</v>
      </c>
      <c r="C489" s="115"/>
      <c r="D489" s="115" t="s">
        <v>948</v>
      </c>
      <c r="E489" s="115" t="s">
        <v>949</v>
      </c>
      <c r="F489" s="115"/>
      <c r="G489" s="115"/>
      <c r="H489" s="115" t="s">
        <v>966</v>
      </c>
      <c r="I489" s="115" t="s">
        <v>967</v>
      </c>
      <c r="J489" s="118" t="s">
        <v>423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8000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19</v>
      </c>
      <c r="C490" s="115"/>
      <c r="D490" s="115" t="s">
        <v>948</v>
      </c>
      <c r="E490" s="115" t="s">
        <v>949</v>
      </c>
      <c r="F490" s="115"/>
      <c r="G490" s="115"/>
      <c r="H490" s="115" t="s">
        <v>968</v>
      </c>
      <c r="I490" s="115" t="s">
        <v>969</v>
      </c>
      <c r="J490" s="118" t="s">
        <v>423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567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948</v>
      </c>
      <c r="E491" s="115" t="s">
        <v>949</v>
      </c>
      <c r="F491" s="115"/>
      <c r="G491" s="115"/>
      <c r="H491" s="115" t="s">
        <v>970</v>
      </c>
      <c r="I491" s="115" t="s">
        <v>969</v>
      </c>
      <c r="J491" s="118" t="s">
        <v>423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918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948</v>
      </c>
      <c r="E492" s="115" t="s">
        <v>949</v>
      </c>
      <c r="F492" s="115"/>
      <c r="G492" s="115"/>
      <c r="H492" s="115" t="s">
        <v>971</v>
      </c>
      <c r="I492" s="115" t="s">
        <v>972</v>
      </c>
      <c r="J492" s="118" t="s">
        <v>973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216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948</v>
      </c>
      <c r="E493" s="115" t="s">
        <v>949</v>
      </c>
      <c r="F493" s="115"/>
      <c r="G493" s="115"/>
      <c r="H493" s="115" t="s">
        <v>974</v>
      </c>
      <c r="I493" s="115" t="s">
        <v>975</v>
      </c>
      <c r="J493" s="118" t="s">
        <v>371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1188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948</v>
      </c>
      <c r="E494" s="115" t="s">
        <v>949</v>
      </c>
      <c r="F494" s="115"/>
      <c r="G494" s="115"/>
      <c r="H494" s="115" t="s">
        <v>976</v>
      </c>
      <c r="I494" s="115" t="s">
        <v>977</v>
      </c>
      <c r="J494" s="118" t="s">
        <v>371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756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948</v>
      </c>
      <c r="E495" s="115" t="s">
        <v>949</v>
      </c>
      <c r="F495" s="115"/>
      <c r="G495" s="115"/>
      <c r="H495" s="115" t="s">
        <v>978</v>
      </c>
      <c r="I495" s="115" t="s">
        <v>979</v>
      </c>
      <c r="J495" s="118" t="s">
        <v>371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756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948</v>
      </c>
      <c r="E496" s="115" t="s">
        <v>949</v>
      </c>
      <c r="F496" s="115"/>
      <c r="G496" s="115"/>
      <c r="H496" s="115" t="s">
        <v>980</v>
      </c>
      <c r="I496" s="115" t="s">
        <v>981</v>
      </c>
      <c r="J496" s="118" t="s">
        <v>371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726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27</v>
      </c>
      <c r="C497" s="115"/>
      <c r="D497" s="115" t="s">
        <v>948</v>
      </c>
      <c r="E497" s="115" t="s">
        <v>949</v>
      </c>
      <c r="F497" s="115"/>
      <c r="G497" s="115"/>
      <c r="H497" s="115" t="s">
        <v>982</v>
      </c>
      <c r="I497" s="115" t="s">
        <v>969</v>
      </c>
      <c r="J497" s="118" t="s">
        <v>423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648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19</v>
      </c>
      <c r="C498" s="115"/>
      <c r="D498" s="115" t="s">
        <v>948</v>
      </c>
      <c r="E498" s="115" t="s">
        <v>949</v>
      </c>
      <c r="F498" s="115"/>
      <c r="G498" s="115"/>
      <c r="H498" s="115" t="s">
        <v>983</v>
      </c>
      <c r="I498" s="115" t="s">
        <v>984</v>
      </c>
      <c r="J498" s="118" t="s">
        <v>985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78000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948</v>
      </c>
      <c r="E499" s="115" t="s">
        <v>949</v>
      </c>
      <c r="F499" s="115"/>
      <c r="G499" s="115"/>
      <c r="H499" s="115" t="s">
        <v>986</v>
      </c>
      <c r="I499" s="115" t="s">
        <v>984</v>
      </c>
      <c r="J499" s="118" t="s">
        <v>371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90000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948</v>
      </c>
      <c r="E500" s="115" t="s">
        <v>949</v>
      </c>
      <c r="F500" s="115"/>
      <c r="G500" s="115"/>
      <c r="H500" s="115" t="s">
        <v>987</v>
      </c>
      <c r="I500" s="115" t="s">
        <v>988</v>
      </c>
      <c r="J500" s="118" t="s">
        <v>423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450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948</v>
      </c>
      <c r="E501" s="115" t="s">
        <v>949</v>
      </c>
      <c r="F501" s="115"/>
      <c r="G501" s="115"/>
      <c r="H501" s="115" t="s">
        <v>989</v>
      </c>
      <c r="I501" s="115" t="s">
        <v>990</v>
      </c>
      <c r="J501" s="118" t="s">
        <v>423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500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948</v>
      </c>
      <c r="E502" s="115" t="s">
        <v>949</v>
      </c>
      <c r="F502" s="115"/>
      <c r="G502" s="115"/>
      <c r="H502" s="115" t="s">
        <v>991</v>
      </c>
      <c r="I502" s="115" t="s">
        <v>990</v>
      </c>
      <c r="J502" s="118" t="s">
        <v>973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200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948</v>
      </c>
      <c r="E503" s="115" t="s">
        <v>949</v>
      </c>
      <c r="F503" s="115"/>
      <c r="G503" s="115"/>
      <c r="H503" s="115" t="s">
        <v>992</v>
      </c>
      <c r="I503" s="115" t="s">
        <v>990</v>
      </c>
      <c r="J503" s="118" t="s">
        <v>371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600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948</v>
      </c>
      <c r="E504" s="115" t="s">
        <v>949</v>
      </c>
      <c r="F504" s="115"/>
      <c r="G504" s="115"/>
      <c r="H504" s="115" t="s">
        <v>993</v>
      </c>
      <c r="I504" s="115" t="s">
        <v>990</v>
      </c>
      <c r="J504" s="118" t="s">
        <v>973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1900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948</v>
      </c>
      <c r="E505" s="115" t="s">
        <v>949</v>
      </c>
      <c r="F505" s="115"/>
      <c r="G505" s="115"/>
      <c r="H505" s="115" t="s">
        <v>994</v>
      </c>
      <c r="I505" s="115" t="s">
        <v>990</v>
      </c>
      <c r="J505" s="118" t="s">
        <v>423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1600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948</v>
      </c>
      <c r="E506" s="115" t="s">
        <v>949</v>
      </c>
      <c r="F506" s="115"/>
      <c r="G506" s="115"/>
      <c r="H506" s="115" t="s">
        <v>995</v>
      </c>
      <c r="I506" s="115" t="s">
        <v>381</v>
      </c>
      <c r="J506" s="118" t="s">
        <v>423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640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948</v>
      </c>
      <c r="E507" s="115" t="s">
        <v>949</v>
      </c>
      <c r="F507" s="115"/>
      <c r="G507" s="115"/>
      <c r="H507" s="115" t="s">
        <v>996</v>
      </c>
      <c r="I507" s="115" t="s">
        <v>381</v>
      </c>
      <c r="J507" s="118" t="s">
        <v>423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1020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948</v>
      </c>
      <c r="E508" s="115" t="s">
        <v>949</v>
      </c>
      <c r="F508" s="115"/>
      <c r="G508" s="115"/>
      <c r="H508" s="115" t="s">
        <v>997</v>
      </c>
      <c r="I508" s="115" t="s">
        <v>998</v>
      </c>
      <c r="J508" s="118" t="s">
        <v>423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270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948</v>
      </c>
      <c r="E509" s="115" t="s">
        <v>949</v>
      </c>
      <c r="F509" s="115"/>
      <c r="G509" s="115"/>
      <c r="H509" s="115" t="s">
        <v>999</v>
      </c>
      <c r="I509" s="115" t="s">
        <v>998</v>
      </c>
      <c r="J509" s="118" t="s">
        <v>423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1040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948</v>
      </c>
      <c r="E510" s="115" t="s">
        <v>949</v>
      </c>
      <c r="F510" s="115"/>
      <c r="G510" s="115"/>
      <c r="H510" s="115" t="s">
        <v>1000</v>
      </c>
      <c r="I510" s="115" t="s">
        <v>1001</v>
      </c>
      <c r="J510" s="118" t="s">
        <v>423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1200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948</v>
      </c>
      <c r="E511" s="115" t="s">
        <v>949</v>
      </c>
      <c r="F511" s="115"/>
      <c r="G511" s="115"/>
      <c r="H511" s="115" t="s">
        <v>1002</v>
      </c>
      <c r="I511" s="115" t="s">
        <v>1003</v>
      </c>
      <c r="J511" s="118" t="s">
        <v>423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550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19</v>
      </c>
      <c r="C512" s="115"/>
      <c r="D512" s="115" t="s">
        <v>948</v>
      </c>
      <c r="E512" s="115" t="s">
        <v>949</v>
      </c>
      <c r="F512" s="115"/>
      <c r="G512" s="115"/>
      <c r="H512" s="115" t="s">
        <v>1004</v>
      </c>
      <c r="I512" s="115" t="s">
        <v>1005</v>
      </c>
      <c r="J512" s="118" t="s">
        <v>423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192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948</v>
      </c>
      <c r="E513" s="115" t="s">
        <v>949</v>
      </c>
      <c r="F513" s="115"/>
      <c r="G513" s="115"/>
      <c r="H513" s="115" t="s">
        <v>1006</v>
      </c>
      <c r="I513" s="115" t="s">
        <v>575</v>
      </c>
      <c r="J513" s="118" t="s">
        <v>973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864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948</v>
      </c>
      <c r="E514" s="115" t="s">
        <v>949</v>
      </c>
      <c r="F514" s="115"/>
      <c r="G514" s="115"/>
      <c r="H514" s="115" t="s">
        <v>1007</v>
      </c>
      <c r="I514" s="115" t="s">
        <v>575</v>
      </c>
      <c r="J514" s="118" t="s">
        <v>973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576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948</v>
      </c>
      <c r="E515" s="115" t="s">
        <v>949</v>
      </c>
      <c r="F515" s="115"/>
      <c r="G515" s="115"/>
      <c r="H515" s="115" t="s">
        <v>1008</v>
      </c>
      <c r="I515" s="115" t="s">
        <v>578</v>
      </c>
      <c r="J515" s="118" t="s">
        <v>973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600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948</v>
      </c>
      <c r="E516" s="115" t="s">
        <v>949</v>
      </c>
      <c r="F516" s="115"/>
      <c r="G516" s="115"/>
      <c r="H516" s="115" t="s">
        <v>1009</v>
      </c>
      <c r="I516" s="115" t="s">
        <v>578</v>
      </c>
      <c r="J516" s="118" t="s">
        <v>973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900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948</v>
      </c>
      <c r="E517" s="115" t="s">
        <v>949</v>
      </c>
      <c r="F517" s="115"/>
      <c r="G517" s="115"/>
      <c r="H517" s="115" t="s">
        <v>1010</v>
      </c>
      <c r="I517" s="115" t="s">
        <v>1011</v>
      </c>
      <c r="J517" s="118" t="s">
        <v>423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500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948</v>
      </c>
      <c r="E518" s="115" t="s">
        <v>949</v>
      </c>
      <c r="F518" s="115"/>
      <c r="G518" s="115"/>
      <c r="H518" s="115" t="s">
        <v>1012</v>
      </c>
      <c r="I518" s="115" t="s">
        <v>1013</v>
      </c>
      <c r="J518" s="118" t="s">
        <v>371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3000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948</v>
      </c>
      <c r="E519" s="115" t="s">
        <v>949</v>
      </c>
      <c r="F519" s="115"/>
      <c r="G519" s="115"/>
      <c r="H519" s="115" t="s">
        <v>1014</v>
      </c>
      <c r="I519" s="115" t="s">
        <v>1015</v>
      </c>
      <c r="J519" s="118" t="s">
        <v>371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4000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948</v>
      </c>
      <c r="E520" s="115" t="s">
        <v>949</v>
      </c>
      <c r="F520" s="115"/>
      <c r="G520" s="115"/>
      <c r="H520" s="115" t="s">
        <v>1016</v>
      </c>
      <c r="I520" s="115" t="s">
        <v>1017</v>
      </c>
      <c r="J520" s="118" t="s">
        <v>371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3600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948</v>
      </c>
      <c r="E521" s="115" t="s">
        <v>949</v>
      </c>
      <c r="F521" s="115"/>
      <c r="G521" s="115"/>
      <c r="H521" s="115" t="s">
        <v>1018</v>
      </c>
      <c r="I521" s="115" t="s">
        <v>1017</v>
      </c>
      <c r="J521" s="118" t="s">
        <v>973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2700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948</v>
      </c>
      <c r="E522" s="115" t="s">
        <v>949</v>
      </c>
      <c r="F522" s="115"/>
      <c r="G522" s="115"/>
      <c r="H522" s="115" t="s">
        <v>1019</v>
      </c>
      <c r="I522" s="115" t="s">
        <v>1020</v>
      </c>
      <c r="J522" s="118" t="s">
        <v>423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1040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948</v>
      </c>
      <c r="E523" s="115" t="s">
        <v>949</v>
      </c>
      <c r="F523" s="115"/>
      <c r="G523" s="115"/>
      <c r="H523" s="115" t="s">
        <v>1021</v>
      </c>
      <c r="I523" s="115" t="s">
        <v>1020</v>
      </c>
      <c r="J523" s="118" t="s">
        <v>985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720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948</v>
      </c>
      <c r="E524" s="115" t="s">
        <v>949</v>
      </c>
      <c r="F524" s="115"/>
      <c r="G524" s="115"/>
      <c r="H524" s="115" t="s">
        <v>1022</v>
      </c>
      <c r="I524" s="115" t="s">
        <v>1020</v>
      </c>
      <c r="J524" s="118" t="s">
        <v>371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1200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948</v>
      </c>
      <c r="E525" s="115" t="s">
        <v>949</v>
      </c>
      <c r="F525" s="115"/>
      <c r="G525" s="115"/>
      <c r="H525" s="115" t="s">
        <v>1023</v>
      </c>
      <c r="I525" s="115" t="s">
        <v>1020</v>
      </c>
      <c r="J525" s="118" t="s">
        <v>973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2800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948</v>
      </c>
      <c r="E526" s="115" t="s">
        <v>949</v>
      </c>
      <c r="F526" s="115"/>
      <c r="G526" s="115"/>
      <c r="H526" s="115" t="s">
        <v>1024</v>
      </c>
      <c r="I526" s="115" t="s">
        <v>477</v>
      </c>
      <c r="J526" s="118" t="s">
        <v>423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520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948</v>
      </c>
      <c r="E527" s="115" t="s">
        <v>949</v>
      </c>
      <c r="F527" s="115"/>
      <c r="G527" s="115"/>
      <c r="H527" s="115" t="s">
        <v>1025</v>
      </c>
      <c r="I527" s="115" t="s">
        <v>477</v>
      </c>
      <c r="J527" s="118" t="s">
        <v>371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1848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948</v>
      </c>
      <c r="E528" s="115" t="s">
        <v>949</v>
      </c>
      <c r="F528" s="115"/>
      <c r="G528" s="115"/>
      <c r="H528" s="115" t="s">
        <v>1026</v>
      </c>
      <c r="I528" s="115" t="s">
        <v>477</v>
      </c>
      <c r="J528" s="118" t="s">
        <v>423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1120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948</v>
      </c>
      <c r="E529" s="115" t="s">
        <v>949</v>
      </c>
      <c r="F529" s="115"/>
      <c r="G529" s="115"/>
      <c r="H529" s="115" t="s">
        <v>1027</v>
      </c>
      <c r="I529" s="115" t="s">
        <v>422</v>
      </c>
      <c r="J529" s="118" t="s">
        <v>423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300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948</v>
      </c>
      <c r="E530" s="115" t="s">
        <v>949</v>
      </c>
      <c r="F530" s="115"/>
      <c r="G530" s="115"/>
      <c r="H530" s="115" t="s">
        <v>1028</v>
      </c>
      <c r="I530" s="115" t="s">
        <v>422</v>
      </c>
      <c r="J530" s="118" t="s">
        <v>423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300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948</v>
      </c>
      <c r="E531" s="115" t="s">
        <v>949</v>
      </c>
      <c r="F531" s="115"/>
      <c r="G531" s="115"/>
      <c r="H531" s="115" t="s">
        <v>1029</v>
      </c>
      <c r="I531" s="115" t="s">
        <v>426</v>
      </c>
      <c r="J531" s="118" t="s">
        <v>423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200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948</v>
      </c>
      <c r="E532" s="115" t="s">
        <v>949</v>
      </c>
      <c r="F532" s="115"/>
      <c r="G532" s="115"/>
      <c r="H532" s="115" t="s">
        <v>1030</v>
      </c>
      <c r="I532" s="115" t="s">
        <v>426</v>
      </c>
      <c r="J532" s="118" t="s">
        <v>423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200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948</v>
      </c>
      <c r="E533" s="115" t="s">
        <v>949</v>
      </c>
      <c r="F533" s="115"/>
      <c r="G533" s="115"/>
      <c r="H533" s="115" t="s">
        <v>1031</v>
      </c>
      <c r="I533" s="115" t="s">
        <v>1032</v>
      </c>
      <c r="J533" s="118" t="s">
        <v>423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3600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948</v>
      </c>
      <c r="E534" s="115" t="s">
        <v>949</v>
      </c>
      <c r="F534" s="115"/>
      <c r="G534" s="115"/>
      <c r="H534" s="115" t="s">
        <v>1033</v>
      </c>
      <c r="I534" s="115" t="s">
        <v>1034</v>
      </c>
      <c r="J534" s="118" t="s">
        <v>423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800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948</v>
      </c>
      <c r="E535" s="115" t="s">
        <v>949</v>
      </c>
      <c r="F535" s="115"/>
      <c r="G535" s="115"/>
      <c r="H535" s="115" t="s">
        <v>1035</v>
      </c>
      <c r="I535" s="115" t="s">
        <v>1036</v>
      </c>
      <c r="J535" s="118" t="s">
        <v>423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1600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948</v>
      </c>
      <c r="E536" s="115" t="s">
        <v>949</v>
      </c>
      <c r="F536" s="115"/>
      <c r="G536" s="115"/>
      <c r="H536" s="115" t="s">
        <v>1037</v>
      </c>
      <c r="I536" s="115" t="s">
        <v>1038</v>
      </c>
      <c r="J536" s="118" t="s">
        <v>371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2000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948</v>
      </c>
      <c r="E537" s="115" t="s">
        <v>949</v>
      </c>
      <c r="F537" s="115"/>
      <c r="G537" s="115"/>
      <c r="H537" s="115" t="s">
        <v>1039</v>
      </c>
      <c r="I537" s="115" t="s">
        <v>634</v>
      </c>
      <c r="J537" s="118" t="s">
        <v>371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3000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948</v>
      </c>
      <c r="E538" s="115" t="s">
        <v>949</v>
      </c>
      <c r="F538" s="115"/>
      <c r="G538" s="115"/>
      <c r="H538" s="115" t="s">
        <v>1040</v>
      </c>
      <c r="I538" s="115" t="s">
        <v>1041</v>
      </c>
      <c r="J538" s="118" t="s">
        <v>467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10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948</v>
      </c>
      <c r="E539" s="115" t="s">
        <v>949</v>
      </c>
      <c r="F539" s="115"/>
      <c r="G539" s="115"/>
      <c r="H539" s="115" t="s">
        <v>1042</v>
      </c>
      <c r="I539" s="115" t="s">
        <v>1041</v>
      </c>
      <c r="J539" s="118" t="s">
        <v>467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10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948</v>
      </c>
      <c r="E540" s="115" t="s">
        <v>949</v>
      </c>
      <c r="F540" s="115"/>
      <c r="G540" s="115"/>
      <c r="H540" s="115" t="s">
        <v>1043</v>
      </c>
      <c r="I540" s="115" t="s">
        <v>1044</v>
      </c>
      <c r="J540" s="118" t="s">
        <v>371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1820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27</v>
      </c>
      <c r="C541" s="115"/>
      <c r="D541" s="115" t="s">
        <v>948</v>
      </c>
      <c r="E541" s="115" t="s">
        <v>949</v>
      </c>
      <c r="F541" s="115"/>
      <c r="G541" s="115"/>
      <c r="H541" s="115" t="s">
        <v>1045</v>
      </c>
      <c r="I541" s="115" t="s">
        <v>223</v>
      </c>
      <c r="J541" s="118" t="s">
        <v>804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200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27</v>
      </c>
      <c r="C542" s="115"/>
      <c r="D542" s="115" t="s">
        <v>948</v>
      </c>
      <c r="E542" s="115" t="s">
        <v>949</v>
      </c>
      <c r="F542" s="115"/>
      <c r="G542" s="115"/>
      <c r="H542" s="115" t="s">
        <v>1046</v>
      </c>
      <c r="I542" s="115" t="s">
        <v>1047</v>
      </c>
      <c r="J542" s="118" t="s">
        <v>804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20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18</v>
      </c>
      <c r="C543" s="115"/>
      <c r="D543" s="115" t="s">
        <v>948</v>
      </c>
      <c r="E543" s="115" t="s">
        <v>949</v>
      </c>
      <c r="F543" s="115"/>
      <c r="G543" s="115"/>
      <c r="H543" s="115" t="s">
        <v>1048</v>
      </c>
      <c r="I543" s="115" t="s">
        <v>153</v>
      </c>
      <c r="J543" s="118" t="s">
        <v>1049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1200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27</v>
      </c>
      <c r="C544" s="115"/>
      <c r="D544" s="115" t="s">
        <v>948</v>
      </c>
      <c r="E544" s="115" t="s">
        <v>949</v>
      </c>
      <c r="F544" s="115"/>
      <c r="G544" s="115"/>
      <c r="H544" s="115" t="s">
        <v>1050</v>
      </c>
      <c r="I544" s="115" t="s">
        <v>183</v>
      </c>
      <c r="J544" s="118" t="s">
        <v>1051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1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27</v>
      </c>
      <c r="C545" s="115"/>
      <c r="D545" s="115" t="s">
        <v>948</v>
      </c>
      <c r="E545" s="115" t="s">
        <v>949</v>
      </c>
      <c r="F545" s="115"/>
      <c r="G545" s="115"/>
      <c r="H545" s="115" t="s">
        <v>1052</v>
      </c>
      <c r="I545" s="115" t="s">
        <v>1053</v>
      </c>
      <c r="J545" s="118" t="s">
        <v>1051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756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27</v>
      </c>
      <c r="C546" s="115"/>
      <c r="D546" s="115" t="s">
        <v>948</v>
      </c>
      <c r="E546" s="115" t="s">
        <v>949</v>
      </c>
      <c r="F546" s="115"/>
      <c r="G546" s="115"/>
      <c r="H546" s="115" t="s">
        <v>1054</v>
      </c>
      <c r="I546" s="115" t="s">
        <v>1055</v>
      </c>
      <c r="J546" s="118" t="s">
        <v>423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3000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948</v>
      </c>
      <c r="E547" s="115" t="s">
        <v>949</v>
      </c>
      <c r="F547" s="115"/>
      <c r="G547" s="115"/>
      <c r="H547" s="115" t="s">
        <v>1056</v>
      </c>
      <c r="I547" s="115" t="s">
        <v>1057</v>
      </c>
      <c r="J547" s="118" t="s">
        <v>371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16000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1058</v>
      </c>
      <c r="E548" s="115" t="s">
        <v>1059</v>
      </c>
      <c r="F548" s="115"/>
      <c r="G548" s="115"/>
      <c r="H548" s="115" t="s">
        <v>1060</v>
      </c>
      <c r="I548" s="115" t="s">
        <v>1061</v>
      </c>
      <c r="J548" s="118" t="s">
        <v>423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1408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1058</v>
      </c>
      <c r="E549" s="115" t="s">
        <v>1059</v>
      </c>
      <c r="F549" s="115"/>
      <c r="G549" s="115"/>
      <c r="H549" s="115" t="s">
        <v>1062</v>
      </c>
      <c r="I549" s="115" t="s">
        <v>1061</v>
      </c>
      <c r="J549" s="118" t="s">
        <v>423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976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1058</v>
      </c>
      <c r="E550" s="115" t="s">
        <v>1059</v>
      </c>
      <c r="F550" s="115"/>
      <c r="G550" s="115"/>
      <c r="H550" s="115" t="s">
        <v>1063</v>
      </c>
      <c r="I550" s="115" t="s">
        <v>1061</v>
      </c>
      <c r="J550" s="118" t="s">
        <v>371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6672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1058</v>
      </c>
      <c r="E551" s="115" t="s">
        <v>1059</v>
      </c>
      <c r="F551" s="115"/>
      <c r="G551" s="115"/>
      <c r="H551" s="115" t="s">
        <v>1064</v>
      </c>
      <c r="I551" s="115" t="s">
        <v>1061</v>
      </c>
      <c r="J551" s="118" t="s">
        <v>423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1424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1058</v>
      </c>
      <c r="E552" s="115" t="s">
        <v>1059</v>
      </c>
      <c r="F552" s="115"/>
      <c r="G552" s="115"/>
      <c r="H552" s="115" t="s">
        <v>1065</v>
      </c>
      <c r="I552" s="115" t="s">
        <v>1061</v>
      </c>
      <c r="J552" s="118" t="s">
        <v>423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4384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27</v>
      </c>
      <c r="C553" s="115"/>
      <c r="D553" s="115" t="s">
        <v>1058</v>
      </c>
      <c r="E553" s="115" t="s">
        <v>1059</v>
      </c>
      <c r="F553" s="115"/>
      <c r="G553" s="115"/>
      <c r="H553" s="115" t="s">
        <v>1066</v>
      </c>
      <c r="I553" s="115" t="s">
        <v>1061</v>
      </c>
      <c r="J553" s="118" t="s">
        <v>423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20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27</v>
      </c>
      <c r="C554" s="115"/>
      <c r="D554" s="115" t="s">
        <v>1058</v>
      </c>
      <c r="E554" s="115" t="s">
        <v>1059</v>
      </c>
      <c r="F554" s="115"/>
      <c r="G554" s="115"/>
      <c r="H554" s="115" t="s">
        <v>1067</v>
      </c>
      <c r="I554" s="115" t="s">
        <v>1061</v>
      </c>
      <c r="J554" s="118" t="s">
        <v>423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20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1058</v>
      </c>
      <c r="E555" s="115" t="s">
        <v>1059</v>
      </c>
      <c r="F555" s="115"/>
      <c r="G555" s="115"/>
      <c r="H555" s="115" t="s">
        <v>1068</v>
      </c>
      <c r="I555" s="115" t="s">
        <v>1061</v>
      </c>
      <c r="J555" s="118" t="s">
        <v>423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3664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1058</v>
      </c>
      <c r="E556" s="115" t="s">
        <v>1059</v>
      </c>
      <c r="F556" s="115"/>
      <c r="G556" s="115"/>
      <c r="H556" s="115" t="s">
        <v>1069</v>
      </c>
      <c r="I556" s="115" t="s">
        <v>1061</v>
      </c>
      <c r="J556" s="118" t="s">
        <v>423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2880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1058</v>
      </c>
      <c r="E557" s="115" t="s">
        <v>1059</v>
      </c>
      <c r="F557" s="115"/>
      <c r="G557" s="115"/>
      <c r="H557" s="115" t="s">
        <v>1070</v>
      </c>
      <c r="I557" s="115" t="s">
        <v>1061</v>
      </c>
      <c r="J557" s="118" t="s">
        <v>371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560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1058</v>
      </c>
      <c r="E558" s="115" t="s">
        <v>1059</v>
      </c>
      <c r="F558" s="115"/>
      <c r="G558" s="115"/>
      <c r="H558" s="115" t="s">
        <v>1071</v>
      </c>
      <c r="I558" s="115" t="s">
        <v>1061</v>
      </c>
      <c r="J558" s="118" t="s">
        <v>371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4384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1058</v>
      </c>
      <c r="E559" s="115" t="s">
        <v>1059</v>
      </c>
      <c r="F559" s="115"/>
      <c r="G559" s="115"/>
      <c r="H559" s="115" t="s">
        <v>1072</v>
      </c>
      <c r="I559" s="115" t="s">
        <v>1061</v>
      </c>
      <c r="J559" s="118" t="s">
        <v>382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736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1058</v>
      </c>
      <c r="E560" s="115" t="s">
        <v>1059</v>
      </c>
      <c r="F560" s="115"/>
      <c r="G560" s="115"/>
      <c r="H560" s="115" t="s">
        <v>1073</v>
      </c>
      <c r="I560" s="115" t="s">
        <v>1061</v>
      </c>
      <c r="J560" s="118" t="s">
        <v>382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736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1058</v>
      </c>
      <c r="E561" s="115" t="s">
        <v>1059</v>
      </c>
      <c r="F561" s="115"/>
      <c r="G561" s="115"/>
      <c r="H561" s="115" t="s">
        <v>1074</v>
      </c>
      <c r="I561" s="115" t="s">
        <v>1061</v>
      </c>
      <c r="J561" s="118" t="s">
        <v>382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960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19</v>
      </c>
      <c r="C562" s="115"/>
      <c r="D562" s="115" t="s">
        <v>1058</v>
      </c>
      <c r="E562" s="115" t="s">
        <v>1059</v>
      </c>
      <c r="F562" s="115"/>
      <c r="G562" s="115"/>
      <c r="H562" s="115" t="s">
        <v>1075</v>
      </c>
      <c r="I562" s="115" t="s">
        <v>1061</v>
      </c>
      <c r="J562" s="118" t="s">
        <v>382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960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16</v>
      </c>
      <c r="C563" s="115" t="s">
        <v>1076</v>
      </c>
      <c r="D563" s="115"/>
      <c r="E563" s="115"/>
      <c r="F563" s="115" t="s">
        <v>1077</v>
      </c>
      <c r="G563" s="115" t="s">
        <v>1078</v>
      </c>
      <c r="H563" s="115" t="s">
        <v>1079</v>
      </c>
      <c r="I563" s="115" t="s">
        <v>1080</v>
      </c>
      <c r="J563" s="118" t="s">
        <v>622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0</v>
      </c>
      <c r="T563" s="214" t="str">
        <f>U563 + V563</f>
        <v>0</v>
      </c>
      <c r="U563" s="214">
        <v>3310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16</v>
      </c>
      <c r="C564" s="115" t="s">
        <v>1076</v>
      </c>
      <c r="D564" s="115"/>
      <c r="E564" s="115"/>
      <c r="F564" s="115" t="s">
        <v>1077</v>
      </c>
      <c r="G564" s="115" t="s">
        <v>1078</v>
      </c>
      <c r="H564" s="115" t="s">
        <v>1081</v>
      </c>
      <c r="I564" s="115" t="s">
        <v>1082</v>
      </c>
      <c r="J564" s="119" t="s">
        <v>1083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0</v>
      </c>
      <c r="T564" s="214" t="str">
        <f>U564 + V564</f>
        <v>0</v>
      </c>
      <c r="U564" s="214">
        <v>16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16</v>
      </c>
      <c r="C565" s="115" t="s">
        <v>1076</v>
      </c>
      <c r="D565" s="115"/>
      <c r="E565" s="115"/>
      <c r="F565" s="115" t="s">
        <v>1077</v>
      </c>
      <c r="G565" s="115" t="s">
        <v>1078</v>
      </c>
      <c r="H565" s="115" t="s">
        <v>1084</v>
      </c>
      <c r="I565" s="115" t="s">
        <v>1082</v>
      </c>
      <c r="J565" s="119" t="s">
        <v>1085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0</v>
      </c>
      <c r="T565" s="214" t="str">
        <f>U565 + V565</f>
        <v>0</v>
      </c>
      <c r="U565" s="214">
        <v>948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16</v>
      </c>
      <c r="C566" s="115" t="s">
        <v>1076</v>
      </c>
      <c r="D566" s="115"/>
      <c r="E566" s="115"/>
      <c r="F566" s="115" t="s">
        <v>1077</v>
      </c>
      <c r="G566" s="115" t="s">
        <v>1078</v>
      </c>
      <c r="H566" s="115" t="s">
        <v>1086</v>
      </c>
      <c r="I566" s="115" t="s">
        <v>1082</v>
      </c>
      <c r="J566" s="118" t="s">
        <v>315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0</v>
      </c>
      <c r="T566" s="214" t="str">
        <f>U566 + V566</f>
        <v>0</v>
      </c>
      <c r="U566" s="214">
        <v>200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16</v>
      </c>
      <c r="C567" s="115" t="s">
        <v>1076</v>
      </c>
      <c r="D567" s="115"/>
      <c r="E567" s="115"/>
      <c r="F567" s="115" t="s">
        <v>1077</v>
      </c>
      <c r="G567" s="115" t="s">
        <v>1078</v>
      </c>
      <c r="H567" s="115" t="s">
        <v>1087</v>
      </c>
      <c r="I567" s="115" t="s">
        <v>1088</v>
      </c>
      <c r="J567" s="118" t="s">
        <v>157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0</v>
      </c>
      <c r="T567" s="214" t="str">
        <f>U567 + V567</f>
        <v>0</v>
      </c>
      <c r="U567" s="214">
        <v>17180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16</v>
      </c>
      <c r="C568" s="115" t="s">
        <v>1076</v>
      </c>
      <c r="D568" s="115"/>
      <c r="E568" s="115"/>
      <c r="F568" s="115" t="s">
        <v>1077</v>
      </c>
      <c r="G568" s="115" t="s">
        <v>1078</v>
      </c>
      <c r="H568" s="115" t="s">
        <v>1089</v>
      </c>
      <c r="I568" s="115" t="s">
        <v>1088</v>
      </c>
      <c r="J568" s="118" t="s">
        <v>1090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0</v>
      </c>
      <c r="T568" s="214" t="str">
        <f>U568 + V568</f>
        <v>0</v>
      </c>
      <c r="U568" s="214">
        <v>500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27</v>
      </c>
      <c r="C569" s="115" t="s">
        <v>1076</v>
      </c>
      <c r="D569" s="115"/>
      <c r="E569" s="115"/>
      <c r="F569" s="115" t="s">
        <v>1077</v>
      </c>
      <c r="G569" s="115" t="s">
        <v>1078</v>
      </c>
      <c r="H569" s="115" t="s">
        <v>652</v>
      </c>
      <c r="I569" s="115" t="s">
        <v>648</v>
      </c>
      <c r="J569" s="118" t="s">
        <v>653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0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2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27</v>
      </c>
      <c r="C570" s="115" t="s">
        <v>1076</v>
      </c>
      <c r="D570" s="115"/>
      <c r="E570" s="115"/>
      <c r="F570" s="115" t="s">
        <v>1077</v>
      </c>
      <c r="G570" s="115" t="s">
        <v>1078</v>
      </c>
      <c r="H570" s="115" t="s">
        <v>562</v>
      </c>
      <c r="I570" s="115" t="s">
        <v>563</v>
      </c>
      <c r="J570" s="118" t="s">
        <v>202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0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2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 t="s">
        <v>1076</v>
      </c>
      <c r="D571" s="115"/>
      <c r="E571" s="115"/>
      <c r="F571" s="115" t="s">
        <v>1077</v>
      </c>
      <c r="G571" s="115" t="s">
        <v>1078</v>
      </c>
      <c r="H571" s="115" t="s">
        <v>619</v>
      </c>
      <c r="I571" s="115" t="s">
        <v>223</v>
      </c>
      <c r="J571" s="118" t="s">
        <v>620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0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2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16</v>
      </c>
      <c r="C572" s="115" t="s">
        <v>1076</v>
      </c>
      <c r="D572" s="115"/>
      <c r="E572" s="115"/>
      <c r="F572" s="115" t="s">
        <v>1077</v>
      </c>
      <c r="G572" s="115" t="s">
        <v>1078</v>
      </c>
      <c r="H572" s="115" t="s">
        <v>489</v>
      </c>
      <c r="I572" s="115" t="s">
        <v>490</v>
      </c>
      <c r="J572" s="118" t="s">
        <v>202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0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4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 t="s">
        <v>1076</v>
      </c>
      <c r="D573" s="115"/>
      <c r="E573" s="115"/>
      <c r="F573" s="115" t="s">
        <v>1077</v>
      </c>
      <c r="G573" s="115" t="s">
        <v>1078</v>
      </c>
      <c r="H573" s="115" t="s">
        <v>570</v>
      </c>
      <c r="I573" s="115" t="s">
        <v>571</v>
      </c>
      <c r="J573" s="118" t="s">
        <v>202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0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3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27</v>
      </c>
      <c r="C574" s="115" t="s">
        <v>1076</v>
      </c>
      <c r="D574" s="115"/>
      <c r="E574" s="115"/>
      <c r="F574" s="115" t="s">
        <v>1077</v>
      </c>
      <c r="G574" s="115" t="s">
        <v>1078</v>
      </c>
      <c r="H574" s="115" t="s">
        <v>196</v>
      </c>
      <c r="I574" s="115" t="s">
        <v>194</v>
      </c>
      <c r="J574" s="118" t="s">
        <v>197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3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27</v>
      </c>
      <c r="C575" s="115" t="s">
        <v>1076</v>
      </c>
      <c r="D575" s="115"/>
      <c r="E575" s="115"/>
      <c r="F575" s="115" t="s">
        <v>1077</v>
      </c>
      <c r="G575" s="115" t="s">
        <v>1078</v>
      </c>
      <c r="H575" s="115" t="s">
        <v>409</v>
      </c>
      <c r="I575" s="115" t="s">
        <v>251</v>
      </c>
      <c r="J575" s="118" t="s">
        <v>93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0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1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16</v>
      </c>
      <c r="C576" s="115" t="s">
        <v>1076</v>
      </c>
      <c r="D576" s="115"/>
      <c r="E576" s="115"/>
      <c r="F576" s="115" t="s">
        <v>1077</v>
      </c>
      <c r="G576" s="115" t="s">
        <v>1078</v>
      </c>
      <c r="H576" s="115" t="s">
        <v>1091</v>
      </c>
      <c r="I576" s="115" t="s">
        <v>1092</v>
      </c>
      <c r="J576" s="118" t="s">
        <v>1093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0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1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16</v>
      </c>
      <c r="C577" s="115" t="s">
        <v>1076</v>
      </c>
      <c r="D577" s="115"/>
      <c r="E577" s="115"/>
      <c r="F577" s="115" t="s">
        <v>1077</v>
      </c>
      <c r="G577" s="115" t="s">
        <v>1078</v>
      </c>
      <c r="H577" s="115" t="s">
        <v>1094</v>
      </c>
      <c r="I577" s="115" t="s">
        <v>1092</v>
      </c>
      <c r="J577" s="118" t="s">
        <v>1095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0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1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16</v>
      </c>
      <c r="C578" s="115" t="s">
        <v>1076</v>
      </c>
      <c r="D578" s="115"/>
      <c r="E578" s="115"/>
      <c r="F578" s="115" t="s">
        <v>1077</v>
      </c>
      <c r="G578" s="115" t="s">
        <v>1078</v>
      </c>
      <c r="H578" s="115" t="s">
        <v>1096</v>
      </c>
      <c r="I578" s="115" t="s">
        <v>1097</v>
      </c>
      <c r="J578" s="118" t="s">
        <v>157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0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12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27</v>
      </c>
      <c r="C579" s="115" t="s">
        <v>1076</v>
      </c>
      <c r="D579" s="115"/>
      <c r="E579" s="115"/>
      <c r="F579" s="115" t="s">
        <v>1077</v>
      </c>
      <c r="G579" s="115" t="s">
        <v>1078</v>
      </c>
      <c r="H579" s="115" t="s">
        <v>1098</v>
      </c>
      <c r="I579" s="115" t="s">
        <v>1097</v>
      </c>
      <c r="J579" s="118" t="s">
        <v>1090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0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2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16</v>
      </c>
      <c r="C580" s="115" t="s">
        <v>1076</v>
      </c>
      <c r="D580" s="115"/>
      <c r="E580" s="115"/>
      <c r="F580" s="115" t="s">
        <v>1077</v>
      </c>
      <c r="G580" s="115" t="s">
        <v>1078</v>
      </c>
      <c r="H580" s="115" t="s">
        <v>250</v>
      </c>
      <c r="I580" s="115" t="s">
        <v>251</v>
      </c>
      <c r="J580" s="118" t="s">
        <v>252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0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1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16</v>
      </c>
      <c r="C581" s="115" t="s">
        <v>1076</v>
      </c>
      <c r="D581" s="115"/>
      <c r="E581" s="115"/>
      <c r="F581" s="115" t="s">
        <v>1077</v>
      </c>
      <c r="G581" s="115" t="s">
        <v>1078</v>
      </c>
      <c r="H581" s="115" t="s">
        <v>410</v>
      </c>
      <c r="I581" s="115" t="s">
        <v>251</v>
      </c>
      <c r="J581" s="118" t="s">
        <v>93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0</v>
      </c>
      <c r="T581" s="214" t="str">
        <f>U581 + V581</f>
        <v>0</v>
      </c>
      <c r="U581" s="214">
        <v>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1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16</v>
      </c>
      <c r="C582" s="115" t="s">
        <v>1076</v>
      </c>
      <c r="D582" s="115"/>
      <c r="E582" s="115"/>
      <c r="F582" s="115" t="s">
        <v>1077</v>
      </c>
      <c r="G582" s="115" t="s">
        <v>1078</v>
      </c>
      <c r="H582" s="115" t="s">
        <v>413</v>
      </c>
      <c r="I582" s="115" t="s">
        <v>251</v>
      </c>
      <c r="J582" s="118" t="s">
        <v>76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0</v>
      </c>
      <c r="T582" s="214" t="str">
        <f>U582 + V582</f>
        <v>0</v>
      </c>
      <c r="U582" s="214">
        <v>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14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16</v>
      </c>
      <c r="C583" s="115" t="s">
        <v>1076</v>
      </c>
      <c r="D583" s="115"/>
      <c r="E583" s="115"/>
      <c r="F583" s="115" t="s">
        <v>1077</v>
      </c>
      <c r="G583" s="115" t="s">
        <v>1078</v>
      </c>
      <c r="H583" s="115" t="s">
        <v>590</v>
      </c>
      <c r="I583" s="115" t="s">
        <v>307</v>
      </c>
      <c r="J583" s="119">
        <v>3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0</v>
      </c>
      <c r="T583" s="214" t="str">
        <f>U583 + V583</f>
        <v>0</v>
      </c>
      <c r="U583" s="214">
        <v>0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1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16</v>
      </c>
      <c r="C584" s="115" t="s">
        <v>1076</v>
      </c>
      <c r="D584" s="115"/>
      <c r="E584" s="115"/>
      <c r="F584" s="115" t="s">
        <v>1077</v>
      </c>
      <c r="G584" s="115" t="s">
        <v>1078</v>
      </c>
      <c r="H584" s="115" t="s">
        <v>201</v>
      </c>
      <c r="I584" s="115" t="s">
        <v>194</v>
      </c>
      <c r="J584" s="118" t="s">
        <v>202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0</v>
      </c>
      <c r="T584" s="214" t="str">
        <f>U584 + V584</f>
        <v>0</v>
      </c>
      <c r="U584" s="214">
        <v>0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2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16</v>
      </c>
      <c r="C585" s="115" t="s">
        <v>1076</v>
      </c>
      <c r="D585" s="115"/>
      <c r="E585" s="115"/>
      <c r="F585" s="115" t="s">
        <v>1077</v>
      </c>
      <c r="G585" s="115" t="s">
        <v>1078</v>
      </c>
      <c r="H585" s="115" t="s">
        <v>1099</v>
      </c>
      <c r="I585" s="115" t="s">
        <v>881</v>
      </c>
      <c r="J585" s="118" t="s">
        <v>221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30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16</v>
      </c>
      <c r="C586" s="115" t="s">
        <v>1076</v>
      </c>
      <c r="D586" s="115"/>
      <c r="E586" s="115"/>
      <c r="F586" s="115" t="s">
        <v>1077</v>
      </c>
      <c r="G586" s="115" t="s">
        <v>1078</v>
      </c>
      <c r="H586" s="115" t="s">
        <v>1100</v>
      </c>
      <c r="I586" s="115" t="s">
        <v>881</v>
      </c>
      <c r="J586" s="118" t="s">
        <v>202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2660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1076</v>
      </c>
      <c r="D587" s="115"/>
      <c r="E587" s="115"/>
      <c r="F587" s="115" t="s">
        <v>1077</v>
      </c>
      <c r="G587" s="115" t="s">
        <v>1078</v>
      </c>
      <c r="H587" s="115" t="s">
        <v>805</v>
      </c>
      <c r="I587" s="115" t="s">
        <v>788</v>
      </c>
      <c r="J587" s="118" t="s">
        <v>806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4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16</v>
      </c>
      <c r="C588" s="115" t="s">
        <v>1076</v>
      </c>
      <c r="D588" s="115"/>
      <c r="E588" s="115"/>
      <c r="F588" s="115" t="s">
        <v>1101</v>
      </c>
      <c r="G588" s="115" t="s">
        <v>1102</v>
      </c>
      <c r="H588" s="115" t="s">
        <v>1103</v>
      </c>
      <c r="I588" s="115" t="s">
        <v>1104</v>
      </c>
      <c r="J588" s="118" t="s">
        <v>927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2130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1076</v>
      </c>
      <c r="D589" s="115"/>
      <c r="E589" s="115"/>
      <c r="F589" s="115" t="s">
        <v>1101</v>
      </c>
      <c r="G589" s="115" t="s">
        <v>1102</v>
      </c>
      <c r="H589" s="115" t="s">
        <v>1105</v>
      </c>
      <c r="I589" s="115" t="s">
        <v>1104</v>
      </c>
      <c r="J589" s="119">
        <v>3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100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1076</v>
      </c>
      <c r="D590" s="115"/>
      <c r="E590" s="115"/>
      <c r="F590" s="115" t="s">
        <v>1101</v>
      </c>
      <c r="G590" s="115" t="s">
        <v>1102</v>
      </c>
      <c r="H590" s="115" t="s">
        <v>1106</v>
      </c>
      <c r="I590" s="115" t="s">
        <v>1107</v>
      </c>
      <c r="J590" s="118" t="s">
        <v>1108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0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1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1076</v>
      </c>
      <c r="D591" s="115"/>
      <c r="E591" s="115"/>
      <c r="F591" s="115" t="s">
        <v>1101</v>
      </c>
      <c r="G591" s="115" t="s">
        <v>1102</v>
      </c>
      <c r="H591" s="115" t="s">
        <v>1109</v>
      </c>
      <c r="I591" s="115" t="s">
        <v>1110</v>
      </c>
      <c r="J591" s="118" t="s">
        <v>79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285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16</v>
      </c>
      <c r="C592" s="115" t="s">
        <v>1076</v>
      </c>
      <c r="D592" s="115"/>
      <c r="E592" s="115"/>
      <c r="F592" s="115" t="s">
        <v>1101</v>
      </c>
      <c r="G592" s="115" t="s">
        <v>1102</v>
      </c>
      <c r="H592" s="115" t="s">
        <v>403</v>
      </c>
      <c r="I592" s="115" t="s">
        <v>89</v>
      </c>
      <c r="J592" s="118" t="s">
        <v>181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0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244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91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1076</v>
      </c>
      <c r="D593" s="115"/>
      <c r="E593" s="115"/>
      <c r="F593" s="115" t="s">
        <v>1111</v>
      </c>
      <c r="G593" s="115" t="s">
        <v>1112</v>
      </c>
      <c r="H593" s="115" t="s">
        <v>1087</v>
      </c>
      <c r="I593" s="115" t="s">
        <v>1088</v>
      </c>
      <c r="J593" s="118" t="s">
        <v>157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30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1076</v>
      </c>
      <c r="D594" s="115"/>
      <c r="E594" s="115"/>
      <c r="F594" s="115" t="s">
        <v>1111</v>
      </c>
      <c r="G594" s="115" t="s">
        <v>1112</v>
      </c>
      <c r="H594" s="115" t="s">
        <v>1089</v>
      </c>
      <c r="I594" s="115" t="s">
        <v>1088</v>
      </c>
      <c r="J594" s="118" t="s">
        <v>1090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750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1076</v>
      </c>
      <c r="D595" s="115"/>
      <c r="E595" s="115"/>
      <c r="F595" s="115" t="s">
        <v>1111</v>
      </c>
      <c r="G595" s="115" t="s">
        <v>1112</v>
      </c>
      <c r="H595" s="115" t="s">
        <v>1113</v>
      </c>
      <c r="I595" s="115" t="s">
        <v>1114</v>
      </c>
      <c r="J595" s="118" t="s">
        <v>288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52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16</v>
      </c>
      <c r="C596" s="115" t="s">
        <v>1076</v>
      </c>
      <c r="D596" s="115"/>
      <c r="E596" s="115"/>
      <c r="F596" s="115" t="s">
        <v>1111</v>
      </c>
      <c r="G596" s="115" t="s">
        <v>1112</v>
      </c>
      <c r="H596" s="115" t="s">
        <v>1115</v>
      </c>
      <c r="I596" s="115" t="s">
        <v>1114</v>
      </c>
      <c r="J596" s="118" t="s">
        <v>1116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1100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1076</v>
      </c>
      <c r="D597" s="115"/>
      <c r="E597" s="115"/>
      <c r="F597" s="115" t="s">
        <v>1111</v>
      </c>
      <c r="G597" s="115" t="s">
        <v>1112</v>
      </c>
      <c r="H597" s="115" t="s">
        <v>1117</v>
      </c>
      <c r="I597" s="115" t="s">
        <v>1114</v>
      </c>
      <c r="J597" s="118" t="s">
        <v>1118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107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1076</v>
      </c>
      <c r="D598" s="115"/>
      <c r="E598" s="115"/>
      <c r="F598" s="115" t="s">
        <v>1111</v>
      </c>
      <c r="G598" s="115" t="s">
        <v>1112</v>
      </c>
      <c r="H598" s="115" t="s">
        <v>1119</v>
      </c>
      <c r="I598" s="115" t="s">
        <v>563</v>
      </c>
      <c r="J598" s="118" t="s">
        <v>1120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0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4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1076</v>
      </c>
      <c r="D599" s="115"/>
      <c r="E599" s="115"/>
      <c r="F599" s="115" t="s">
        <v>1111</v>
      </c>
      <c r="G599" s="115" t="s">
        <v>1112</v>
      </c>
      <c r="H599" s="115" t="s">
        <v>1121</v>
      </c>
      <c r="I599" s="115" t="s">
        <v>563</v>
      </c>
      <c r="J599" s="118" t="s">
        <v>1122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0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7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1076</v>
      </c>
      <c r="D600" s="115"/>
      <c r="E600" s="115"/>
      <c r="F600" s="115" t="s">
        <v>1111</v>
      </c>
      <c r="G600" s="115" t="s">
        <v>1112</v>
      </c>
      <c r="H600" s="115" t="s">
        <v>1123</v>
      </c>
      <c r="I600" s="115" t="s">
        <v>251</v>
      </c>
      <c r="J600" s="118" t="s">
        <v>1124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0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3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16</v>
      </c>
      <c r="C601" s="115" t="s">
        <v>1076</v>
      </c>
      <c r="D601" s="115"/>
      <c r="E601" s="115"/>
      <c r="F601" s="115" t="s">
        <v>1111</v>
      </c>
      <c r="G601" s="115" t="s">
        <v>1112</v>
      </c>
      <c r="H601" s="115" t="s">
        <v>880</v>
      </c>
      <c r="I601" s="115" t="s">
        <v>881</v>
      </c>
      <c r="J601" s="118" t="s">
        <v>171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6435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1076</v>
      </c>
      <c r="D602" s="115"/>
      <c r="E602" s="115"/>
      <c r="F602" s="115" t="s">
        <v>1111</v>
      </c>
      <c r="G602" s="115" t="s">
        <v>1112</v>
      </c>
      <c r="H602" s="115" t="s">
        <v>1125</v>
      </c>
      <c r="I602" s="115" t="s">
        <v>1092</v>
      </c>
      <c r="J602" s="118" t="s">
        <v>1126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2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1076</v>
      </c>
      <c r="D603" s="115"/>
      <c r="E603" s="115"/>
      <c r="F603" s="115" t="s">
        <v>1111</v>
      </c>
      <c r="G603" s="115" t="s">
        <v>1112</v>
      </c>
      <c r="H603" s="115" t="s">
        <v>1127</v>
      </c>
      <c r="I603" s="115" t="s">
        <v>648</v>
      </c>
      <c r="J603" s="118" t="s">
        <v>1128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0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3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1076</v>
      </c>
      <c r="D604" s="115"/>
      <c r="E604" s="115"/>
      <c r="F604" s="115" t="s">
        <v>1111</v>
      </c>
      <c r="G604" s="115" t="s">
        <v>1112</v>
      </c>
      <c r="H604" s="115" t="s">
        <v>1129</v>
      </c>
      <c r="I604" s="115" t="s">
        <v>1092</v>
      </c>
      <c r="J604" s="118" t="s">
        <v>1130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0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8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16</v>
      </c>
      <c r="C605" s="115" t="s">
        <v>1076</v>
      </c>
      <c r="D605" s="115"/>
      <c r="E605" s="115"/>
      <c r="F605" s="115" t="s">
        <v>1111</v>
      </c>
      <c r="G605" s="115" t="s">
        <v>1112</v>
      </c>
      <c r="H605" s="115" t="s">
        <v>889</v>
      </c>
      <c r="I605" s="115" t="s">
        <v>648</v>
      </c>
      <c r="J605" s="118" t="s">
        <v>890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0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1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1076</v>
      </c>
      <c r="D606" s="115"/>
      <c r="E606" s="115"/>
      <c r="F606" s="115" t="s">
        <v>1111</v>
      </c>
      <c r="G606" s="115" t="s">
        <v>1112</v>
      </c>
      <c r="H606" s="115" t="s">
        <v>253</v>
      </c>
      <c r="I606" s="115" t="s">
        <v>254</v>
      </c>
      <c r="J606" s="118" t="s">
        <v>255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2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1076</v>
      </c>
      <c r="D607" s="115"/>
      <c r="E607" s="115"/>
      <c r="F607" s="115" t="s">
        <v>1111</v>
      </c>
      <c r="G607" s="115" t="s">
        <v>1112</v>
      </c>
      <c r="H607" s="115" t="s">
        <v>1131</v>
      </c>
      <c r="I607" s="115" t="s">
        <v>251</v>
      </c>
      <c r="J607" s="118" t="s">
        <v>1132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0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7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1076</v>
      </c>
      <c r="D608" s="115"/>
      <c r="E608" s="115"/>
      <c r="F608" s="115" t="s">
        <v>1111</v>
      </c>
      <c r="G608" s="115" t="s">
        <v>1112</v>
      </c>
      <c r="H608" s="115" t="s">
        <v>1133</v>
      </c>
      <c r="I608" s="115" t="s">
        <v>254</v>
      </c>
      <c r="J608" s="118" t="s">
        <v>1134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4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16</v>
      </c>
      <c r="C609" s="115" t="s">
        <v>1076</v>
      </c>
      <c r="D609" s="115"/>
      <c r="E609" s="115"/>
      <c r="F609" s="115" t="s">
        <v>1111</v>
      </c>
      <c r="G609" s="115" t="s">
        <v>1112</v>
      </c>
      <c r="H609" s="115" t="s">
        <v>256</v>
      </c>
      <c r="I609" s="115" t="s">
        <v>251</v>
      </c>
      <c r="J609" s="118" t="s">
        <v>257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0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2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16</v>
      </c>
      <c r="C610" s="115" t="s">
        <v>1076</v>
      </c>
      <c r="D610" s="115"/>
      <c r="E610" s="115"/>
      <c r="F610" s="115" t="s">
        <v>1111</v>
      </c>
      <c r="G610" s="115" t="s">
        <v>1112</v>
      </c>
      <c r="H610" s="115" t="s">
        <v>258</v>
      </c>
      <c r="I610" s="115" t="s">
        <v>251</v>
      </c>
      <c r="J610" s="118" t="s">
        <v>171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167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1076</v>
      </c>
      <c r="D611" s="115"/>
      <c r="E611" s="115"/>
      <c r="F611" s="115" t="s">
        <v>1111</v>
      </c>
      <c r="G611" s="115" t="s">
        <v>1112</v>
      </c>
      <c r="H611" s="115" t="s">
        <v>1135</v>
      </c>
      <c r="I611" s="115" t="s">
        <v>307</v>
      </c>
      <c r="J611" s="118" t="s">
        <v>1136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0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2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16</v>
      </c>
      <c r="C612" s="115" t="s">
        <v>1076</v>
      </c>
      <c r="D612" s="115"/>
      <c r="E612" s="115"/>
      <c r="F612" s="115" t="s">
        <v>1111</v>
      </c>
      <c r="G612" s="115" t="s">
        <v>1112</v>
      </c>
      <c r="H612" s="115" t="s">
        <v>309</v>
      </c>
      <c r="I612" s="115" t="s">
        <v>310</v>
      </c>
      <c r="J612" s="118" t="s">
        <v>311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0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2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1076</v>
      </c>
      <c r="D613" s="115"/>
      <c r="E613" s="115"/>
      <c r="F613" s="115" t="s">
        <v>1111</v>
      </c>
      <c r="G613" s="115" t="s">
        <v>1112</v>
      </c>
      <c r="H613" s="115" t="s">
        <v>1137</v>
      </c>
      <c r="I613" s="115" t="s">
        <v>1138</v>
      </c>
      <c r="J613" s="118" t="s">
        <v>569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3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16</v>
      </c>
      <c r="C614" s="115" t="s">
        <v>1076</v>
      </c>
      <c r="D614" s="115"/>
      <c r="E614" s="115"/>
      <c r="F614" s="115" t="s">
        <v>1111</v>
      </c>
      <c r="G614" s="115" t="s">
        <v>1112</v>
      </c>
      <c r="H614" s="115" t="s">
        <v>312</v>
      </c>
      <c r="I614" s="115" t="s">
        <v>307</v>
      </c>
      <c r="J614" s="118" t="s">
        <v>313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166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1076</v>
      </c>
      <c r="D615" s="115"/>
      <c r="E615" s="115"/>
      <c r="F615" s="115" t="s">
        <v>1111</v>
      </c>
      <c r="G615" s="115" t="s">
        <v>1112</v>
      </c>
      <c r="H615" s="115" t="s">
        <v>1139</v>
      </c>
      <c r="I615" s="115" t="s">
        <v>194</v>
      </c>
      <c r="J615" s="118" t="s">
        <v>1140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0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2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16</v>
      </c>
      <c r="C616" s="115" t="s">
        <v>1076</v>
      </c>
      <c r="D616" s="115"/>
      <c r="E616" s="115"/>
      <c r="F616" s="115" t="s">
        <v>1111</v>
      </c>
      <c r="G616" s="115" t="s">
        <v>1112</v>
      </c>
      <c r="H616" s="115" t="s">
        <v>205</v>
      </c>
      <c r="I616" s="115" t="s">
        <v>194</v>
      </c>
      <c r="J616" s="118" t="s">
        <v>206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0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2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16</v>
      </c>
      <c r="C617" s="115" t="s">
        <v>1076</v>
      </c>
      <c r="D617" s="115"/>
      <c r="E617" s="115"/>
      <c r="F617" s="115" t="s">
        <v>1111</v>
      </c>
      <c r="G617" s="115" t="s">
        <v>1112</v>
      </c>
      <c r="H617" s="115" t="s">
        <v>1141</v>
      </c>
      <c r="I617" s="115" t="s">
        <v>194</v>
      </c>
      <c r="J617" s="118" t="s">
        <v>1142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0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170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1076</v>
      </c>
      <c r="D618" s="115"/>
      <c r="E618" s="115"/>
      <c r="F618" s="115" t="s">
        <v>1111</v>
      </c>
      <c r="G618" s="115" t="s">
        <v>1112</v>
      </c>
      <c r="H618" s="115" t="s">
        <v>1143</v>
      </c>
      <c r="I618" s="115" t="s">
        <v>194</v>
      </c>
      <c r="J618" s="118" t="s">
        <v>255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0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11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1076</v>
      </c>
      <c r="D619" s="115"/>
      <c r="E619" s="115"/>
      <c r="F619" s="115" t="s">
        <v>1111</v>
      </c>
      <c r="G619" s="115" t="s">
        <v>1112</v>
      </c>
      <c r="H619" s="115" t="s">
        <v>1144</v>
      </c>
      <c r="I619" s="115" t="s">
        <v>1145</v>
      </c>
      <c r="J619" s="118" t="s">
        <v>569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0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3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1076</v>
      </c>
      <c r="D620" s="115"/>
      <c r="E620" s="115"/>
      <c r="F620" s="115" t="s">
        <v>1111</v>
      </c>
      <c r="G620" s="115" t="s">
        <v>1112</v>
      </c>
      <c r="H620" s="115" t="s">
        <v>286</v>
      </c>
      <c r="I620" s="115" t="s">
        <v>287</v>
      </c>
      <c r="J620" s="118" t="s">
        <v>288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0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11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16</v>
      </c>
      <c r="C621" s="115" t="s">
        <v>1076</v>
      </c>
      <c r="D621" s="115"/>
      <c r="E621" s="115"/>
      <c r="F621" s="115" t="s">
        <v>1111</v>
      </c>
      <c r="G621" s="115" t="s">
        <v>1112</v>
      </c>
      <c r="H621" s="115" t="s">
        <v>920</v>
      </c>
      <c r="I621" s="115" t="s">
        <v>921</v>
      </c>
      <c r="J621" s="118" t="s">
        <v>255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2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16</v>
      </c>
      <c r="C622" s="115" t="s">
        <v>1076</v>
      </c>
      <c r="D622" s="115"/>
      <c r="E622" s="115"/>
      <c r="F622" s="115" t="s">
        <v>1111</v>
      </c>
      <c r="G622" s="115" t="s">
        <v>1112</v>
      </c>
      <c r="H622" s="115" t="s">
        <v>323</v>
      </c>
      <c r="I622" s="115" t="s">
        <v>287</v>
      </c>
      <c r="J622" s="118" t="s">
        <v>171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0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166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1076</v>
      </c>
      <c r="D623" s="115"/>
      <c r="E623" s="115"/>
      <c r="F623" s="115" t="s">
        <v>1111</v>
      </c>
      <c r="G623" s="115" t="s">
        <v>1112</v>
      </c>
      <c r="H623" s="115" t="s">
        <v>1146</v>
      </c>
      <c r="I623" s="115" t="s">
        <v>307</v>
      </c>
      <c r="J623" s="118" t="s">
        <v>1147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0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11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1076</v>
      </c>
      <c r="D624" s="115"/>
      <c r="E624" s="115"/>
      <c r="F624" s="115" t="s">
        <v>1111</v>
      </c>
      <c r="G624" s="115" t="s">
        <v>1112</v>
      </c>
      <c r="H624" s="115" t="s">
        <v>1148</v>
      </c>
      <c r="I624" s="115" t="s">
        <v>400</v>
      </c>
      <c r="J624" s="118" t="s">
        <v>1149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8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1076</v>
      </c>
      <c r="D625" s="115"/>
      <c r="E625" s="115"/>
      <c r="F625" s="115" t="s">
        <v>1111</v>
      </c>
      <c r="G625" s="115" t="s">
        <v>1112</v>
      </c>
      <c r="H625" s="115" t="s">
        <v>1150</v>
      </c>
      <c r="I625" s="115" t="s">
        <v>881</v>
      </c>
      <c r="J625" s="118" t="s">
        <v>569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24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1076</v>
      </c>
      <c r="D626" s="115"/>
      <c r="E626" s="115"/>
      <c r="F626" s="115" t="s">
        <v>1111</v>
      </c>
      <c r="G626" s="115" t="s">
        <v>1112</v>
      </c>
      <c r="H626" s="115" t="s">
        <v>1151</v>
      </c>
      <c r="I626" s="115" t="s">
        <v>1114</v>
      </c>
      <c r="J626" s="118" t="s">
        <v>1152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63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1076</v>
      </c>
      <c r="D627" s="115"/>
      <c r="E627" s="115"/>
      <c r="F627" s="115" t="s">
        <v>1111</v>
      </c>
      <c r="G627" s="115" t="s">
        <v>1112</v>
      </c>
      <c r="H627" s="115" t="s">
        <v>1153</v>
      </c>
      <c r="I627" s="115" t="s">
        <v>881</v>
      </c>
      <c r="J627" s="118" t="s">
        <v>1154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72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16</v>
      </c>
      <c r="C628" s="115" t="s">
        <v>1076</v>
      </c>
      <c r="D628" s="115"/>
      <c r="E628" s="115"/>
      <c r="F628" s="115" t="s">
        <v>1155</v>
      </c>
      <c r="G628" s="115" t="s">
        <v>1156</v>
      </c>
      <c r="H628" s="115" t="s">
        <v>1157</v>
      </c>
      <c r="I628" s="115" t="s">
        <v>1158</v>
      </c>
      <c r="J628" s="118" t="s">
        <v>184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9340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16</v>
      </c>
      <c r="C629" s="115" t="s">
        <v>1076</v>
      </c>
      <c r="D629" s="115"/>
      <c r="E629" s="115"/>
      <c r="F629" s="115" t="s">
        <v>1159</v>
      </c>
      <c r="G629" s="115" t="s">
        <v>1160</v>
      </c>
      <c r="H629" s="115" t="s">
        <v>1161</v>
      </c>
      <c r="I629" s="115" t="s">
        <v>1162</v>
      </c>
      <c r="J629" s="118" t="s">
        <v>444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1540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16</v>
      </c>
      <c r="C630" s="115" t="s">
        <v>1076</v>
      </c>
      <c r="D630" s="115"/>
      <c r="E630" s="115"/>
      <c r="F630" s="115" t="s">
        <v>1159</v>
      </c>
      <c r="G630" s="115" t="s">
        <v>1160</v>
      </c>
      <c r="H630" s="115" t="s">
        <v>1163</v>
      </c>
      <c r="I630" s="115" t="s">
        <v>1164</v>
      </c>
      <c r="J630" s="118" t="s">
        <v>473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1610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1076</v>
      </c>
      <c r="D631" s="115"/>
      <c r="E631" s="115"/>
      <c r="F631" s="115" t="s">
        <v>1159</v>
      </c>
      <c r="G631" s="115" t="s">
        <v>1160</v>
      </c>
      <c r="H631" s="115" t="s">
        <v>1165</v>
      </c>
      <c r="I631" s="115" t="s">
        <v>1166</v>
      </c>
      <c r="J631" s="118" t="s">
        <v>195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80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1076</v>
      </c>
      <c r="D632" s="115"/>
      <c r="E632" s="115"/>
      <c r="F632" s="115" t="s">
        <v>1159</v>
      </c>
      <c r="G632" s="115" t="s">
        <v>1160</v>
      </c>
      <c r="H632" s="115" t="s">
        <v>1167</v>
      </c>
      <c r="I632" s="115" t="s">
        <v>1166</v>
      </c>
      <c r="J632" s="118" t="s">
        <v>1168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1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1076</v>
      </c>
      <c r="D633" s="115"/>
      <c r="E633" s="115"/>
      <c r="F633" s="115" t="s">
        <v>1169</v>
      </c>
      <c r="G633" s="115" t="s">
        <v>1170</v>
      </c>
      <c r="H633" s="115" t="s">
        <v>193</v>
      </c>
      <c r="I633" s="115" t="s">
        <v>194</v>
      </c>
      <c r="J633" s="118" t="s">
        <v>195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0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4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16</v>
      </c>
      <c r="C634" s="115" t="s">
        <v>1076</v>
      </c>
      <c r="D634" s="115"/>
      <c r="E634" s="115"/>
      <c r="F634" s="115" t="s">
        <v>1169</v>
      </c>
      <c r="G634" s="115" t="s">
        <v>1170</v>
      </c>
      <c r="H634" s="115" t="s">
        <v>1171</v>
      </c>
      <c r="I634" s="115" t="s">
        <v>881</v>
      </c>
      <c r="J634" s="118" t="s">
        <v>184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9666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16</v>
      </c>
      <c r="C635" s="115" t="s">
        <v>1076</v>
      </c>
      <c r="D635" s="115"/>
      <c r="E635" s="115"/>
      <c r="F635" s="115" t="s">
        <v>1169</v>
      </c>
      <c r="G635" s="115" t="s">
        <v>1170</v>
      </c>
      <c r="H635" s="115" t="s">
        <v>1172</v>
      </c>
      <c r="I635" s="115" t="s">
        <v>881</v>
      </c>
      <c r="J635" s="118" t="s">
        <v>195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234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16</v>
      </c>
      <c r="C636" s="115" t="s">
        <v>1076</v>
      </c>
      <c r="D636" s="115"/>
      <c r="E636" s="115"/>
      <c r="F636" s="115" t="s">
        <v>1169</v>
      </c>
      <c r="G636" s="115" t="s">
        <v>1170</v>
      </c>
      <c r="H636" s="115" t="s">
        <v>1173</v>
      </c>
      <c r="I636" s="115" t="s">
        <v>881</v>
      </c>
      <c r="J636" s="118" t="s">
        <v>327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150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1076</v>
      </c>
      <c r="D637" s="115"/>
      <c r="E637" s="115"/>
      <c r="F637" s="115" t="s">
        <v>1169</v>
      </c>
      <c r="G637" s="115" t="s">
        <v>1170</v>
      </c>
      <c r="H637" s="115" t="s">
        <v>1174</v>
      </c>
      <c r="I637" s="115" t="s">
        <v>881</v>
      </c>
      <c r="J637" s="118" t="s">
        <v>237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150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16</v>
      </c>
      <c r="C638" s="115" t="s">
        <v>1076</v>
      </c>
      <c r="D638" s="115"/>
      <c r="E638" s="115"/>
      <c r="F638" s="115" t="s">
        <v>1169</v>
      </c>
      <c r="G638" s="115" t="s">
        <v>1170</v>
      </c>
      <c r="H638" s="115" t="s">
        <v>1175</v>
      </c>
      <c r="I638" s="115" t="s">
        <v>881</v>
      </c>
      <c r="J638" s="118" t="s">
        <v>416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8710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1076</v>
      </c>
      <c r="D639" s="115"/>
      <c r="E639" s="115"/>
      <c r="F639" s="115" t="s">
        <v>1169</v>
      </c>
      <c r="G639" s="115" t="s">
        <v>1170</v>
      </c>
      <c r="H639" s="115" t="s">
        <v>1176</v>
      </c>
      <c r="I639" s="115" t="s">
        <v>648</v>
      </c>
      <c r="J639" s="118" t="s">
        <v>1177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0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4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1076</v>
      </c>
      <c r="D640" s="115"/>
      <c r="E640" s="115"/>
      <c r="F640" s="115" t="s">
        <v>1169</v>
      </c>
      <c r="G640" s="115" t="s">
        <v>1170</v>
      </c>
      <c r="H640" s="115" t="s">
        <v>1178</v>
      </c>
      <c r="I640" s="115" t="s">
        <v>1179</v>
      </c>
      <c r="J640" s="118" t="s">
        <v>1180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0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1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16</v>
      </c>
      <c r="C641" s="115" t="s">
        <v>1076</v>
      </c>
      <c r="D641" s="115"/>
      <c r="E641" s="115"/>
      <c r="F641" s="115" t="s">
        <v>1169</v>
      </c>
      <c r="G641" s="115" t="s">
        <v>1170</v>
      </c>
      <c r="H641" s="115" t="s">
        <v>1181</v>
      </c>
      <c r="I641" s="115" t="s">
        <v>1092</v>
      </c>
      <c r="J641" s="118" t="s">
        <v>1182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0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4</v>
      </c>
      <c r="AS641" s="214">
        <v>1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16</v>
      </c>
      <c r="C642" s="115" t="s">
        <v>1076</v>
      </c>
      <c r="D642" s="115"/>
      <c r="E642" s="115"/>
      <c r="F642" s="115" t="s">
        <v>1169</v>
      </c>
      <c r="G642" s="115" t="s">
        <v>1170</v>
      </c>
      <c r="H642" s="115" t="s">
        <v>1183</v>
      </c>
      <c r="I642" s="115" t="s">
        <v>1092</v>
      </c>
      <c r="J642" s="118" t="s">
        <v>1184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0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4</v>
      </c>
      <c r="AS642" s="214">
        <v>1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1076</v>
      </c>
      <c r="D643" s="115"/>
      <c r="E643" s="115"/>
      <c r="F643" s="115" t="s">
        <v>1169</v>
      </c>
      <c r="G643" s="115" t="s">
        <v>1170</v>
      </c>
      <c r="H643" s="115" t="s">
        <v>553</v>
      </c>
      <c r="I643" s="115" t="s">
        <v>251</v>
      </c>
      <c r="J643" s="118" t="s">
        <v>554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1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16</v>
      </c>
      <c r="C644" s="115" t="s">
        <v>1076</v>
      </c>
      <c r="D644" s="115"/>
      <c r="E644" s="115"/>
      <c r="F644" s="115" t="s">
        <v>1169</v>
      </c>
      <c r="G644" s="115" t="s">
        <v>1170</v>
      </c>
      <c r="H644" s="115" t="s">
        <v>555</v>
      </c>
      <c r="I644" s="115" t="s">
        <v>251</v>
      </c>
      <c r="J644" s="118" t="s">
        <v>556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0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5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16</v>
      </c>
      <c r="C645" s="115" t="s">
        <v>1076</v>
      </c>
      <c r="D645" s="115"/>
      <c r="E645" s="115"/>
      <c r="F645" s="115" t="s">
        <v>1169</v>
      </c>
      <c r="G645" s="115" t="s">
        <v>1170</v>
      </c>
      <c r="H645" s="115" t="s">
        <v>415</v>
      </c>
      <c r="I645" s="115" t="s">
        <v>251</v>
      </c>
      <c r="J645" s="118" t="s">
        <v>416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0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4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16</v>
      </c>
      <c r="C646" s="115" t="s">
        <v>1076</v>
      </c>
      <c r="D646" s="115"/>
      <c r="E646" s="115"/>
      <c r="F646" s="115" t="s">
        <v>1169</v>
      </c>
      <c r="G646" s="115" t="s">
        <v>1170</v>
      </c>
      <c r="H646" s="115" t="s">
        <v>316</v>
      </c>
      <c r="I646" s="115" t="s">
        <v>307</v>
      </c>
      <c r="J646" s="118" t="s">
        <v>317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1</v>
      </c>
      <c r="AS646" s="214">
        <v>3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16</v>
      </c>
      <c r="C647" s="115" t="s">
        <v>1076</v>
      </c>
      <c r="D647" s="115"/>
      <c r="E647" s="115"/>
      <c r="F647" s="115" t="s">
        <v>1169</v>
      </c>
      <c r="G647" s="115" t="s">
        <v>1170</v>
      </c>
      <c r="H647" s="115" t="s">
        <v>319</v>
      </c>
      <c r="I647" s="115" t="s">
        <v>307</v>
      </c>
      <c r="J647" s="118" t="s">
        <v>237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0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4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16</v>
      </c>
      <c r="C648" s="115" t="s">
        <v>1076</v>
      </c>
      <c r="D648" s="115"/>
      <c r="E648" s="115"/>
      <c r="F648" s="115" t="s">
        <v>1169</v>
      </c>
      <c r="G648" s="115" t="s">
        <v>1170</v>
      </c>
      <c r="H648" s="115" t="s">
        <v>198</v>
      </c>
      <c r="I648" s="115" t="s">
        <v>194</v>
      </c>
      <c r="J648" s="118" t="s">
        <v>199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0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5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1076</v>
      </c>
      <c r="D649" s="115"/>
      <c r="E649" s="115"/>
      <c r="F649" s="115" t="s">
        <v>1169</v>
      </c>
      <c r="G649" s="115" t="s">
        <v>1170</v>
      </c>
      <c r="H649" s="115" t="s">
        <v>1185</v>
      </c>
      <c r="I649" s="115" t="s">
        <v>194</v>
      </c>
      <c r="J649" s="118" t="s">
        <v>1186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1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16</v>
      </c>
      <c r="C650" s="115" t="s">
        <v>1076</v>
      </c>
      <c r="D650" s="115"/>
      <c r="E650" s="115"/>
      <c r="F650" s="115" t="s">
        <v>1169</v>
      </c>
      <c r="G650" s="115" t="s">
        <v>1170</v>
      </c>
      <c r="H650" s="115" t="s">
        <v>203</v>
      </c>
      <c r="I650" s="115" t="s">
        <v>194</v>
      </c>
      <c r="J650" s="118" t="s">
        <v>204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4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16</v>
      </c>
      <c r="C651" s="115" t="s">
        <v>1076</v>
      </c>
      <c r="D651" s="115"/>
      <c r="E651" s="115"/>
      <c r="F651" s="115" t="s">
        <v>1169</v>
      </c>
      <c r="G651" s="115" t="s">
        <v>1170</v>
      </c>
      <c r="H651" s="115" t="s">
        <v>328</v>
      </c>
      <c r="I651" s="115" t="s">
        <v>322</v>
      </c>
      <c r="J651" s="118" t="s">
        <v>184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0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8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16</v>
      </c>
      <c r="C652" s="115" t="s">
        <v>1076</v>
      </c>
      <c r="D652" s="115"/>
      <c r="E652" s="115"/>
      <c r="F652" s="115" t="s">
        <v>1187</v>
      </c>
      <c r="G652" s="115" t="s">
        <v>1188</v>
      </c>
      <c r="H652" s="115" t="s">
        <v>1189</v>
      </c>
      <c r="I652" s="115" t="s">
        <v>1190</v>
      </c>
      <c r="J652" s="118" t="s">
        <v>171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5095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16</v>
      </c>
      <c r="C653" s="115" t="s">
        <v>1076</v>
      </c>
      <c r="D653" s="115"/>
      <c r="E653" s="115"/>
      <c r="F653" s="115" t="s">
        <v>1187</v>
      </c>
      <c r="G653" s="115" t="s">
        <v>1188</v>
      </c>
      <c r="H653" s="115" t="s">
        <v>1191</v>
      </c>
      <c r="I653" s="115" t="s">
        <v>1190</v>
      </c>
      <c r="J653" s="118" t="s">
        <v>171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30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1076</v>
      </c>
      <c r="D654" s="115"/>
      <c r="E654" s="115"/>
      <c r="F654" s="115" t="s">
        <v>1187</v>
      </c>
      <c r="G654" s="115" t="s">
        <v>1188</v>
      </c>
      <c r="H654" s="115" t="s">
        <v>1192</v>
      </c>
      <c r="I654" s="115" t="s">
        <v>1193</v>
      </c>
      <c r="J654" s="118" t="s">
        <v>171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5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16</v>
      </c>
      <c r="C655" s="115" t="s">
        <v>1076</v>
      </c>
      <c r="D655" s="115"/>
      <c r="E655" s="115"/>
      <c r="F655" s="115" t="s">
        <v>1194</v>
      </c>
      <c r="G655" s="115" t="s">
        <v>1195</v>
      </c>
      <c r="H655" s="115" t="s">
        <v>1196</v>
      </c>
      <c r="I655" s="115" t="s">
        <v>1197</v>
      </c>
      <c r="J655" s="118" t="s">
        <v>1198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2800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16</v>
      </c>
      <c r="C656" s="115" t="s">
        <v>1076</v>
      </c>
      <c r="D656" s="115"/>
      <c r="E656" s="115"/>
      <c r="F656" s="115" t="s">
        <v>1194</v>
      </c>
      <c r="G656" s="115" t="s">
        <v>1195</v>
      </c>
      <c r="H656" s="115" t="s">
        <v>1199</v>
      </c>
      <c r="I656" s="115" t="s">
        <v>1200</v>
      </c>
      <c r="J656" s="118" t="s">
        <v>1201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1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16</v>
      </c>
      <c r="C657" s="115" t="s">
        <v>1076</v>
      </c>
      <c r="D657" s="115"/>
      <c r="E657" s="115"/>
      <c r="F657" s="115" t="s">
        <v>1194</v>
      </c>
      <c r="G657" s="115" t="s">
        <v>1195</v>
      </c>
      <c r="H657" s="115" t="s">
        <v>549</v>
      </c>
      <c r="I657" s="115" t="s">
        <v>550</v>
      </c>
      <c r="J657" s="118" t="s">
        <v>551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1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16</v>
      </c>
      <c r="C658" s="115" t="s">
        <v>1076</v>
      </c>
      <c r="D658" s="115"/>
      <c r="E658" s="115"/>
      <c r="F658" s="115" t="s">
        <v>1194</v>
      </c>
      <c r="G658" s="115" t="s">
        <v>1195</v>
      </c>
      <c r="H658" s="115" t="s">
        <v>1202</v>
      </c>
      <c r="I658" s="115" t="s">
        <v>881</v>
      </c>
      <c r="J658" s="119" t="s">
        <v>546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2968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16</v>
      </c>
      <c r="C659" s="115" t="s">
        <v>1076</v>
      </c>
      <c r="D659" s="115"/>
      <c r="E659" s="115"/>
      <c r="F659" s="115" t="s">
        <v>1194</v>
      </c>
      <c r="G659" s="115" t="s">
        <v>1195</v>
      </c>
      <c r="H659" s="115" t="s">
        <v>1203</v>
      </c>
      <c r="I659" s="115" t="s">
        <v>881</v>
      </c>
      <c r="J659" s="119" t="s">
        <v>546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784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16</v>
      </c>
      <c r="C660" s="115" t="s">
        <v>1076</v>
      </c>
      <c r="D660" s="115"/>
      <c r="E660" s="115"/>
      <c r="F660" s="115" t="s">
        <v>1194</v>
      </c>
      <c r="G660" s="115" t="s">
        <v>1195</v>
      </c>
      <c r="H660" s="115" t="s">
        <v>1204</v>
      </c>
      <c r="I660" s="115" t="s">
        <v>881</v>
      </c>
      <c r="J660" s="119" t="s">
        <v>546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1512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16</v>
      </c>
      <c r="C661" s="115" t="s">
        <v>1076</v>
      </c>
      <c r="D661" s="115"/>
      <c r="E661" s="115"/>
      <c r="F661" s="115" t="s">
        <v>1194</v>
      </c>
      <c r="G661" s="115" t="s">
        <v>1195</v>
      </c>
      <c r="H661" s="115" t="s">
        <v>1205</v>
      </c>
      <c r="I661" s="115" t="s">
        <v>648</v>
      </c>
      <c r="J661" s="118" t="s">
        <v>1206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7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16</v>
      </c>
      <c r="C662" s="115" t="s">
        <v>1076</v>
      </c>
      <c r="D662" s="115"/>
      <c r="E662" s="115"/>
      <c r="F662" s="115" t="s">
        <v>1194</v>
      </c>
      <c r="G662" s="115" t="s">
        <v>1195</v>
      </c>
      <c r="H662" s="115" t="s">
        <v>552</v>
      </c>
      <c r="I662" s="115" t="s">
        <v>251</v>
      </c>
      <c r="J662" s="119" t="s">
        <v>546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7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16</v>
      </c>
      <c r="C663" s="115" t="s">
        <v>1076</v>
      </c>
      <c r="D663" s="115"/>
      <c r="E663" s="115"/>
      <c r="F663" s="115" t="s">
        <v>1194</v>
      </c>
      <c r="G663" s="115" t="s">
        <v>1195</v>
      </c>
      <c r="H663" s="115" t="s">
        <v>592</v>
      </c>
      <c r="I663" s="115" t="s">
        <v>307</v>
      </c>
      <c r="J663" s="118" t="s">
        <v>593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7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16</v>
      </c>
      <c r="C664" s="115" t="s">
        <v>1076</v>
      </c>
      <c r="D664" s="115"/>
      <c r="E664" s="115"/>
      <c r="F664" s="115" t="s">
        <v>1194</v>
      </c>
      <c r="G664" s="115" t="s">
        <v>1195</v>
      </c>
      <c r="H664" s="115" t="s">
        <v>200</v>
      </c>
      <c r="I664" s="115" t="s">
        <v>194</v>
      </c>
      <c r="J664" s="118" t="s">
        <v>199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7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16</v>
      </c>
      <c r="C665" s="115" t="s">
        <v>1076</v>
      </c>
      <c r="D665" s="115"/>
      <c r="E665" s="115"/>
      <c r="F665" s="115" t="s">
        <v>1194</v>
      </c>
      <c r="G665" s="115" t="s">
        <v>1195</v>
      </c>
      <c r="H665" s="115" t="s">
        <v>203</v>
      </c>
      <c r="I665" s="115" t="s">
        <v>194</v>
      </c>
      <c r="J665" s="118" t="s">
        <v>204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1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16</v>
      </c>
      <c r="C666" s="115" t="s">
        <v>1076</v>
      </c>
      <c r="D666" s="115"/>
      <c r="E666" s="115"/>
      <c r="F666" s="115" t="s">
        <v>1194</v>
      </c>
      <c r="G666" s="115" t="s">
        <v>1195</v>
      </c>
      <c r="H666" s="115" t="s">
        <v>545</v>
      </c>
      <c r="I666" s="115" t="s">
        <v>287</v>
      </c>
      <c r="J666" s="119" t="s">
        <v>546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7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16</v>
      </c>
      <c r="C667" s="115" t="s">
        <v>1076</v>
      </c>
      <c r="D667" s="115"/>
      <c r="E667" s="115"/>
      <c r="F667" s="115" t="s">
        <v>1207</v>
      </c>
      <c r="G667" s="115" t="s">
        <v>1208</v>
      </c>
      <c r="H667" s="115" t="s">
        <v>1209</v>
      </c>
      <c r="I667" s="115" t="s">
        <v>881</v>
      </c>
      <c r="J667" s="118" t="s">
        <v>157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17228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0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27</v>
      </c>
      <c r="C668" s="115" t="s">
        <v>1076</v>
      </c>
      <c r="D668" s="115"/>
      <c r="E668" s="115"/>
      <c r="F668" s="115" t="s">
        <v>1207</v>
      </c>
      <c r="G668" s="115" t="s">
        <v>1208</v>
      </c>
      <c r="H668" s="115" t="s">
        <v>1210</v>
      </c>
      <c r="I668" s="115" t="s">
        <v>1211</v>
      </c>
      <c r="J668" s="118" t="s">
        <v>157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64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0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16</v>
      </c>
      <c r="C669" s="115" t="s">
        <v>1076</v>
      </c>
      <c r="D669" s="115"/>
      <c r="E669" s="115"/>
      <c r="F669" s="115" t="s">
        <v>1207</v>
      </c>
      <c r="G669" s="115" t="s">
        <v>1208</v>
      </c>
      <c r="H669" s="115" t="s">
        <v>1212</v>
      </c>
      <c r="I669" s="115" t="s">
        <v>1213</v>
      </c>
      <c r="J669" s="118" t="s">
        <v>157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0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4</v>
      </c>
      <c r="AS669" s="214">
        <v>5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16</v>
      </c>
      <c r="C670" s="115" t="s">
        <v>1076</v>
      </c>
      <c r="D670" s="115"/>
      <c r="E670" s="115"/>
      <c r="F670" s="115" t="s">
        <v>1207</v>
      </c>
      <c r="G670" s="115" t="s">
        <v>1208</v>
      </c>
      <c r="H670" s="115" t="s">
        <v>1214</v>
      </c>
      <c r="I670" s="115" t="s">
        <v>1215</v>
      </c>
      <c r="J670" s="118" t="s">
        <v>157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0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11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16</v>
      </c>
      <c r="C671" s="115" t="s">
        <v>1076</v>
      </c>
      <c r="D671" s="115"/>
      <c r="E671" s="115"/>
      <c r="F671" s="115" t="s">
        <v>1207</v>
      </c>
      <c r="G671" s="115" t="s">
        <v>1208</v>
      </c>
      <c r="H671" s="115" t="s">
        <v>557</v>
      </c>
      <c r="I671" s="115" t="s">
        <v>251</v>
      </c>
      <c r="J671" s="118" t="s">
        <v>76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9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27</v>
      </c>
      <c r="C672" s="115" t="s">
        <v>1076</v>
      </c>
      <c r="D672" s="115"/>
      <c r="E672" s="115"/>
      <c r="F672" s="115" t="s">
        <v>1207</v>
      </c>
      <c r="G672" s="115" t="s">
        <v>1208</v>
      </c>
      <c r="H672" s="115" t="s">
        <v>591</v>
      </c>
      <c r="I672" s="115" t="s">
        <v>307</v>
      </c>
      <c r="J672" s="118" t="s">
        <v>157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4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16</v>
      </c>
      <c r="C673" s="115" t="s">
        <v>1076</v>
      </c>
      <c r="D673" s="115"/>
      <c r="E673" s="115"/>
      <c r="F673" s="115" t="s">
        <v>1207</v>
      </c>
      <c r="G673" s="115" t="s">
        <v>1208</v>
      </c>
      <c r="H673" s="115" t="s">
        <v>203</v>
      </c>
      <c r="I673" s="115" t="s">
        <v>194</v>
      </c>
      <c r="J673" s="118" t="s">
        <v>204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9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1076</v>
      </c>
      <c r="D674" s="115"/>
      <c r="E674" s="115"/>
      <c r="F674" s="115" t="s">
        <v>1207</v>
      </c>
      <c r="G674" s="115" t="s">
        <v>1208</v>
      </c>
      <c r="H674" s="115" t="s">
        <v>329</v>
      </c>
      <c r="I674" s="115" t="s">
        <v>322</v>
      </c>
      <c r="J674" s="118" t="s">
        <v>157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4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16</v>
      </c>
      <c r="C675" s="115" t="s">
        <v>1076</v>
      </c>
      <c r="D675" s="115"/>
      <c r="E675" s="115"/>
      <c r="F675" s="115" t="s">
        <v>1207</v>
      </c>
      <c r="G675" s="115" t="s">
        <v>1208</v>
      </c>
      <c r="H675" s="115" t="s">
        <v>156</v>
      </c>
      <c r="I675" s="115" t="s">
        <v>153</v>
      </c>
      <c r="J675" s="118" t="s">
        <v>157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17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16</v>
      </c>
      <c r="C676" s="115" t="s">
        <v>1076</v>
      </c>
      <c r="D676" s="115"/>
      <c r="E676" s="115"/>
      <c r="F676" s="115" t="s">
        <v>1207</v>
      </c>
      <c r="G676" s="115" t="s">
        <v>1208</v>
      </c>
      <c r="H676" s="115" t="s">
        <v>356</v>
      </c>
      <c r="I676" s="115" t="s">
        <v>357</v>
      </c>
      <c r="J676" s="118" t="s">
        <v>76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0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20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16</v>
      </c>
      <c r="C677" s="115" t="s">
        <v>1076</v>
      </c>
      <c r="D677" s="115"/>
      <c r="E677" s="115"/>
      <c r="F677" s="115" t="s">
        <v>1216</v>
      </c>
      <c r="G677" s="115" t="s">
        <v>1217</v>
      </c>
      <c r="H677" s="115" t="s">
        <v>1218</v>
      </c>
      <c r="I677" s="115" t="s">
        <v>1219</v>
      </c>
      <c r="J677" s="118" t="s">
        <v>873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190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16</v>
      </c>
      <c r="C678" s="115" t="s">
        <v>1076</v>
      </c>
      <c r="D678" s="115"/>
      <c r="E678" s="115"/>
      <c r="F678" s="115" t="s">
        <v>1216</v>
      </c>
      <c r="G678" s="115" t="s">
        <v>1217</v>
      </c>
      <c r="H678" s="115" t="s">
        <v>1220</v>
      </c>
      <c r="I678" s="115" t="s">
        <v>1219</v>
      </c>
      <c r="J678" s="118" t="s">
        <v>873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16879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16</v>
      </c>
      <c r="C679" s="115" t="s">
        <v>1076</v>
      </c>
      <c r="D679" s="115"/>
      <c r="E679" s="115"/>
      <c r="F679" s="115" t="s">
        <v>1221</v>
      </c>
      <c r="G679" s="115" t="s">
        <v>1222</v>
      </c>
      <c r="H679" s="115" t="s">
        <v>1223</v>
      </c>
      <c r="I679" s="115" t="s">
        <v>1166</v>
      </c>
      <c r="J679" s="118" t="s">
        <v>1224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2600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16</v>
      </c>
      <c r="C680" s="115" t="s">
        <v>1076</v>
      </c>
      <c r="D680" s="115"/>
      <c r="E680" s="115"/>
      <c r="F680" s="115" t="s">
        <v>1221</v>
      </c>
      <c r="G680" s="115" t="s">
        <v>1222</v>
      </c>
      <c r="H680" s="115" t="s">
        <v>1225</v>
      </c>
      <c r="I680" s="115" t="s">
        <v>1166</v>
      </c>
      <c r="J680" s="118" t="s">
        <v>1224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11175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16</v>
      </c>
      <c r="C681" s="115" t="s">
        <v>1076</v>
      </c>
      <c r="D681" s="115"/>
      <c r="E681" s="115"/>
      <c r="F681" s="115" t="s">
        <v>1221</v>
      </c>
      <c r="G681" s="115" t="s">
        <v>1222</v>
      </c>
      <c r="H681" s="115" t="s">
        <v>1226</v>
      </c>
      <c r="I681" s="115" t="s">
        <v>563</v>
      </c>
      <c r="J681" s="118" t="s">
        <v>1227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5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16</v>
      </c>
      <c r="C682" s="115" t="s">
        <v>1076</v>
      </c>
      <c r="D682" s="115"/>
      <c r="E682" s="115"/>
      <c r="F682" s="115" t="s">
        <v>1221</v>
      </c>
      <c r="G682" s="115" t="s">
        <v>1222</v>
      </c>
      <c r="H682" s="115" t="s">
        <v>1228</v>
      </c>
      <c r="I682" s="115" t="s">
        <v>1229</v>
      </c>
      <c r="J682" s="118" t="s">
        <v>184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7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16</v>
      </c>
      <c r="C683" s="115" t="s">
        <v>1076</v>
      </c>
      <c r="D683" s="115"/>
      <c r="E683" s="115"/>
      <c r="F683" s="115" t="s">
        <v>1221</v>
      </c>
      <c r="G683" s="115" t="s">
        <v>1222</v>
      </c>
      <c r="H683" s="115" t="s">
        <v>1230</v>
      </c>
      <c r="I683" s="115" t="s">
        <v>1231</v>
      </c>
      <c r="J683" s="118" t="s">
        <v>1232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0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7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16</v>
      </c>
      <c r="C684" s="115" t="s">
        <v>1076</v>
      </c>
      <c r="D684" s="115"/>
      <c r="E684" s="115"/>
      <c r="F684" s="115" t="s">
        <v>1221</v>
      </c>
      <c r="G684" s="115" t="s">
        <v>1222</v>
      </c>
      <c r="H684" s="115" t="s">
        <v>637</v>
      </c>
      <c r="I684" s="115" t="s">
        <v>210</v>
      </c>
      <c r="J684" s="118" t="s">
        <v>184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0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6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27</v>
      </c>
      <c r="C685" s="115" t="s">
        <v>1076</v>
      </c>
      <c r="D685" s="115"/>
      <c r="E685" s="115"/>
      <c r="F685" s="115" t="s">
        <v>1221</v>
      </c>
      <c r="G685" s="115" t="s">
        <v>1222</v>
      </c>
      <c r="H685" s="115" t="s">
        <v>661</v>
      </c>
      <c r="I685" s="115" t="s">
        <v>639</v>
      </c>
      <c r="J685" s="118" t="s">
        <v>662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1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16</v>
      </c>
      <c r="C686" s="115" t="s">
        <v>1076</v>
      </c>
      <c r="D686" s="115"/>
      <c r="E686" s="115"/>
      <c r="F686" s="115" t="s">
        <v>1233</v>
      </c>
      <c r="G686" s="115" t="s">
        <v>1234</v>
      </c>
      <c r="H686" s="115" t="s">
        <v>1235</v>
      </c>
      <c r="I686" s="115" t="s">
        <v>1162</v>
      </c>
      <c r="J686" s="118" t="s">
        <v>1236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8660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16</v>
      </c>
      <c r="C687" s="115" t="s">
        <v>1076</v>
      </c>
      <c r="D687" s="115"/>
      <c r="E687" s="115"/>
      <c r="F687" s="115" t="s">
        <v>1233</v>
      </c>
      <c r="G687" s="115" t="s">
        <v>1234</v>
      </c>
      <c r="H687" s="115" t="s">
        <v>1237</v>
      </c>
      <c r="I687" s="115" t="s">
        <v>244</v>
      </c>
      <c r="J687" s="118" t="s">
        <v>781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2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1076</v>
      </c>
      <c r="D688" s="115"/>
      <c r="E688" s="115"/>
      <c r="F688" s="115" t="s">
        <v>1233</v>
      </c>
      <c r="G688" s="115" t="s">
        <v>1234</v>
      </c>
      <c r="H688" s="115" t="s">
        <v>1238</v>
      </c>
      <c r="I688" s="115" t="s">
        <v>78</v>
      </c>
      <c r="J688" s="118" t="s">
        <v>245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1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1076</v>
      </c>
      <c r="D689" s="115"/>
      <c r="E689" s="115"/>
      <c r="F689" s="115" t="s">
        <v>1233</v>
      </c>
      <c r="G689" s="115" t="s">
        <v>1234</v>
      </c>
      <c r="H689" s="115" t="s">
        <v>1239</v>
      </c>
      <c r="I689" s="115" t="s">
        <v>91</v>
      </c>
      <c r="J689" s="118" t="s">
        <v>1236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2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1076</v>
      </c>
      <c r="D690" s="115"/>
      <c r="E690" s="115"/>
      <c r="F690" s="115" t="s">
        <v>1233</v>
      </c>
      <c r="G690" s="115" t="s">
        <v>1234</v>
      </c>
      <c r="H690" s="115" t="s">
        <v>1240</v>
      </c>
      <c r="I690" s="115" t="s">
        <v>1241</v>
      </c>
      <c r="J690" s="118" t="s">
        <v>1242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2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1076</v>
      </c>
      <c r="D691" s="115"/>
      <c r="E691" s="115"/>
      <c r="F691" s="115" t="s">
        <v>1233</v>
      </c>
      <c r="G691" s="115" t="s">
        <v>1234</v>
      </c>
      <c r="H691" s="115" t="s">
        <v>637</v>
      </c>
      <c r="I691" s="115" t="s">
        <v>210</v>
      </c>
      <c r="J691" s="118" t="s">
        <v>184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2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1076</v>
      </c>
      <c r="D692" s="115"/>
      <c r="E692" s="115"/>
      <c r="F692" s="115" t="s">
        <v>1233</v>
      </c>
      <c r="G692" s="115" t="s">
        <v>1234</v>
      </c>
      <c r="H692" s="115" t="s">
        <v>354</v>
      </c>
      <c r="I692" s="115" t="s">
        <v>355</v>
      </c>
      <c r="J692" s="118" t="s">
        <v>187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4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27</v>
      </c>
      <c r="C693" s="115" t="s">
        <v>1243</v>
      </c>
      <c r="D693" s="115"/>
      <c r="E693" s="115"/>
      <c r="F693" s="115" t="s">
        <v>1244</v>
      </c>
      <c r="G693" s="115" t="s">
        <v>1245</v>
      </c>
      <c r="H693" s="115" t="s">
        <v>1246</v>
      </c>
      <c r="I693" s="115" t="s">
        <v>648</v>
      </c>
      <c r="J693" s="118" t="s">
        <v>1247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3</v>
      </c>
      <c r="AM693" s="214">
        <v>0</v>
      </c>
      <c r="AN693" s="214">
        <v>13</v>
      </c>
      <c r="AO693" s="214">
        <v>0</v>
      </c>
      <c r="AP693" s="214">
        <v>0</v>
      </c>
      <c r="AQ693" s="214">
        <v>5</v>
      </c>
      <c r="AR693" s="214">
        <v>0</v>
      </c>
      <c r="AS693" s="214">
        <v>0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18</v>
      </c>
      <c r="C694" s="115" t="s">
        <v>1243</v>
      </c>
      <c r="D694" s="115"/>
      <c r="E694" s="115"/>
      <c r="F694" s="115" t="s">
        <v>1244</v>
      </c>
      <c r="G694" s="115" t="s">
        <v>1245</v>
      </c>
      <c r="H694" s="115" t="s">
        <v>565</v>
      </c>
      <c r="I694" s="115" t="s">
        <v>566</v>
      </c>
      <c r="J694" s="118" t="s">
        <v>171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170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27</v>
      </c>
      <c r="C695" s="115" t="s">
        <v>1243</v>
      </c>
      <c r="D695" s="115"/>
      <c r="E695" s="115"/>
      <c r="F695" s="115" t="s">
        <v>1244</v>
      </c>
      <c r="G695" s="115" t="s">
        <v>1245</v>
      </c>
      <c r="H695" s="115" t="s">
        <v>1248</v>
      </c>
      <c r="I695" s="115" t="s">
        <v>1092</v>
      </c>
      <c r="J695" s="118" t="s">
        <v>1249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15</v>
      </c>
      <c r="AM695" s="214">
        <v>0</v>
      </c>
      <c r="AN695" s="214">
        <v>0</v>
      </c>
      <c r="AO695" s="214">
        <v>0</v>
      </c>
      <c r="AP695" s="214">
        <v>0</v>
      </c>
      <c r="AQ695" s="214">
        <v>8</v>
      </c>
      <c r="AR695" s="214">
        <v>0</v>
      </c>
      <c r="AS695" s="214">
        <v>0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27</v>
      </c>
      <c r="C696" s="115" t="s">
        <v>1243</v>
      </c>
      <c r="D696" s="115"/>
      <c r="E696" s="115"/>
      <c r="F696" s="115" t="s">
        <v>1244</v>
      </c>
      <c r="G696" s="115" t="s">
        <v>1245</v>
      </c>
      <c r="H696" s="115" t="s">
        <v>1129</v>
      </c>
      <c r="I696" s="115" t="s">
        <v>1092</v>
      </c>
      <c r="J696" s="118" t="s">
        <v>1130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100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0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18</v>
      </c>
      <c r="C697" s="115" t="s">
        <v>1243</v>
      </c>
      <c r="D697" s="115"/>
      <c r="E697" s="115"/>
      <c r="F697" s="115" t="s">
        <v>1244</v>
      </c>
      <c r="G697" s="115" t="s">
        <v>1245</v>
      </c>
      <c r="H697" s="115" t="s">
        <v>887</v>
      </c>
      <c r="I697" s="115" t="s">
        <v>888</v>
      </c>
      <c r="J697" s="118" t="s">
        <v>888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0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2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6</v>
      </c>
      <c r="DT697" s="214">
        <v>6</v>
      </c>
      <c r="DU697" s="214">
        <v>3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18</v>
      </c>
      <c r="C698" s="115" t="s">
        <v>1243</v>
      </c>
      <c r="D698" s="115"/>
      <c r="E698" s="115"/>
      <c r="F698" s="115" t="s">
        <v>1244</v>
      </c>
      <c r="G698" s="115" t="s">
        <v>1245</v>
      </c>
      <c r="H698" s="115" t="s">
        <v>889</v>
      </c>
      <c r="I698" s="115" t="s">
        <v>648</v>
      </c>
      <c r="J698" s="118" t="s">
        <v>890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5690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27</v>
      </c>
      <c r="C699" s="115" t="s">
        <v>1243</v>
      </c>
      <c r="D699" s="115"/>
      <c r="E699" s="115"/>
      <c r="F699" s="115" t="s">
        <v>1244</v>
      </c>
      <c r="G699" s="115" t="s">
        <v>1245</v>
      </c>
      <c r="H699" s="115" t="s">
        <v>1250</v>
      </c>
      <c r="I699" s="115" t="s">
        <v>1251</v>
      </c>
      <c r="J699" s="118" t="s">
        <v>676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5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18</v>
      </c>
      <c r="C700" s="115" t="s">
        <v>1243</v>
      </c>
      <c r="D700" s="115"/>
      <c r="E700" s="115"/>
      <c r="F700" s="115" t="s">
        <v>1252</v>
      </c>
      <c r="G700" s="115" t="s">
        <v>1253</v>
      </c>
      <c r="H700" s="115" t="s">
        <v>1094</v>
      </c>
      <c r="I700" s="115" t="s">
        <v>1092</v>
      </c>
      <c r="J700" s="118" t="s">
        <v>1095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4240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420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18</v>
      </c>
      <c r="C701" s="115" t="s">
        <v>1243</v>
      </c>
      <c r="D701" s="115"/>
      <c r="E701" s="115"/>
      <c r="F701" s="115" t="s">
        <v>1252</v>
      </c>
      <c r="G701" s="115" t="s">
        <v>1253</v>
      </c>
      <c r="H701" s="115" t="s">
        <v>1254</v>
      </c>
      <c r="I701" s="115" t="s">
        <v>1255</v>
      </c>
      <c r="J701" s="119" t="s">
        <v>1255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32</v>
      </c>
      <c r="AM701" s="214">
        <v>0</v>
      </c>
      <c r="AN701" s="214">
        <v>61</v>
      </c>
      <c r="AO701" s="214">
        <v>0</v>
      </c>
      <c r="AP701" s="214">
        <v>0</v>
      </c>
      <c r="AQ701" s="214">
        <v>19</v>
      </c>
      <c r="AR701" s="214">
        <v>0</v>
      </c>
      <c r="AS701" s="214">
        <v>0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18</v>
      </c>
      <c r="C702" s="115" t="s">
        <v>1243</v>
      </c>
      <c r="D702" s="115"/>
      <c r="E702" s="115"/>
      <c r="F702" s="115" t="s">
        <v>1256</v>
      </c>
      <c r="G702" s="115" t="s">
        <v>1257</v>
      </c>
      <c r="H702" s="115" t="s">
        <v>1258</v>
      </c>
      <c r="I702" s="115" t="s">
        <v>643</v>
      </c>
      <c r="J702" s="118" t="s">
        <v>232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114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18</v>
      </c>
      <c r="C703" s="115" t="s">
        <v>1243</v>
      </c>
      <c r="D703" s="115"/>
      <c r="E703" s="115"/>
      <c r="F703" s="115" t="s">
        <v>1256</v>
      </c>
      <c r="G703" s="115" t="s">
        <v>1257</v>
      </c>
      <c r="H703" s="115" t="s">
        <v>646</v>
      </c>
      <c r="I703" s="115" t="s">
        <v>643</v>
      </c>
      <c r="J703" s="118" t="s">
        <v>232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17280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0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18</v>
      </c>
      <c r="C704" s="115" t="s">
        <v>1243</v>
      </c>
      <c r="D704" s="115"/>
      <c r="E704" s="115"/>
      <c r="F704" s="115" t="s">
        <v>1256</v>
      </c>
      <c r="G704" s="115" t="s">
        <v>1257</v>
      </c>
      <c r="H704" s="115" t="s">
        <v>179</v>
      </c>
      <c r="I704" s="115" t="s">
        <v>180</v>
      </c>
      <c r="J704" s="118" t="s">
        <v>181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46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27</v>
      </c>
      <c r="C705" s="115" t="s">
        <v>1243</v>
      </c>
      <c r="D705" s="115"/>
      <c r="E705" s="115"/>
      <c r="F705" s="115" t="s">
        <v>1259</v>
      </c>
      <c r="G705" s="115" t="s">
        <v>1260</v>
      </c>
      <c r="H705" s="115" t="s">
        <v>1261</v>
      </c>
      <c r="I705" s="115" t="s">
        <v>1092</v>
      </c>
      <c r="J705" s="118" t="s">
        <v>1262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280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18</v>
      </c>
      <c r="C706" s="115" t="s">
        <v>1243</v>
      </c>
      <c r="D706" s="115"/>
      <c r="E706" s="115"/>
      <c r="F706" s="115" t="s">
        <v>1259</v>
      </c>
      <c r="G706" s="115" t="s">
        <v>1260</v>
      </c>
      <c r="H706" s="115" t="s">
        <v>1263</v>
      </c>
      <c r="I706" s="115" t="s">
        <v>1264</v>
      </c>
      <c r="J706" s="118" t="s">
        <v>1264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3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18</v>
      </c>
      <c r="C707" s="115" t="s">
        <v>1243</v>
      </c>
      <c r="D707" s="115"/>
      <c r="E707" s="115"/>
      <c r="F707" s="115" t="s">
        <v>1259</v>
      </c>
      <c r="G707" s="115" t="s">
        <v>1260</v>
      </c>
      <c r="H707" s="115" t="s">
        <v>1183</v>
      </c>
      <c r="I707" s="115" t="s">
        <v>1092</v>
      </c>
      <c r="J707" s="118" t="s">
        <v>1184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8310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18</v>
      </c>
      <c r="C708" s="115" t="s">
        <v>1243</v>
      </c>
      <c r="D708" s="115"/>
      <c r="E708" s="115"/>
      <c r="F708" s="115" t="s">
        <v>1259</v>
      </c>
      <c r="G708" s="115" t="s">
        <v>1260</v>
      </c>
      <c r="H708" s="115" t="s">
        <v>1265</v>
      </c>
      <c r="I708" s="115" t="s">
        <v>1266</v>
      </c>
      <c r="J708" s="118" t="s">
        <v>1266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48</v>
      </c>
      <c r="AM708" s="214">
        <v>0</v>
      </c>
      <c r="AN708" s="214">
        <v>8</v>
      </c>
      <c r="AO708" s="214">
        <v>0</v>
      </c>
      <c r="AP708" s="214">
        <v>0</v>
      </c>
      <c r="AQ708" s="214">
        <v>35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18</v>
      </c>
      <c r="C709" s="115" t="s">
        <v>1243</v>
      </c>
      <c r="D709" s="115"/>
      <c r="E709" s="115"/>
      <c r="F709" s="115" t="s">
        <v>1267</v>
      </c>
      <c r="G709" s="115" t="s">
        <v>1268</v>
      </c>
      <c r="H709" s="115" t="s">
        <v>650</v>
      </c>
      <c r="I709" s="115" t="s">
        <v>648</v>
      </c>
      <c r="J709" s="118" t="s">
        <v>651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0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2</v>
      </c>
      <c r="DT709" s="214">
        <v>0</v>
      </c>
      <c r="DU709" s="214">
        <v>1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3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18</v>
      </c>
      <c r="C710" s="115" t="s">
        <v>1243</v>
      </c>
      <c r="D710" s="115"/>
      <c r="E710" s="115"/>
      <c r="F710" s="115" t="s">
        <v>1267</v>
      </c>
      <c r="G710" s="115" t="s">
        <v>1268</v>
      </c>
      <c r="H710" s="115" t="s">
        <v>652</v>
      </c>
      <c r="I710" s="115" t="s">
        <v>648</v>
      </c>
      <c r="J710" s="118" t="s">
        <v>653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2620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18</v>
      </c>
      <c r="C711" s="115" t="s">
        <v>1243</v>
      </c>
      <c r="D711" s="115"/>
      <c r="E711" s="115"/>
      <c r="F711" s="115" t="s">
        <v>1267</v>
      </c>
      <c r="G711" s="115" t="s">
        <v>1268</v>
      </c>
      <c r="H711" s="115" t="s">
        <v>565</v>
      </c>
      <c r="I711" s="115" t="s">
        <v>566</v>
      </c>
      <c r="J711" s="118" t="s">
        <v>171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6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27</v>
      </c>
      <c r="C712" s="115" t="s">
        <v>1243</v>
      </c>
      <c r="D712" s="115"/>
      <c r="E712" s="115"/>
      <c r="F712" s="115" t="s">
        <v>1267</v>
      </c>
      <c r="G712" s="115" t="s">
        <v>1268</v>
      </c>
      <c r="H712" s="115" t="s">
        <v>1176</v>
      </c>
      <c r="I712" s="115" t="s">
        <v>648</v>
      </c>
      <c r="J712" s="118" t="s">
        <v>1177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250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0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27</v>
      </c>
      <c r="C713" s="115" t="s">
        <v>1243</v>
      </c>
      <c r="D713" s="115"/>
      <c r="E713" s="115"/>
      <c r="F713" s="115" t="s">
        <v>1267</v>
      </c>
      <c r="G713" s="115" t="s">
        <v>1268</v>
      </c>
      <c r="H713" s="115" t="s">
        <v>1269</v>
      </c>
      <c r="I713" s="115" t="s">
        <v>1270</v>
      </c>
      <c r="J713" s="118" t="s">
        <v>1270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2</v>
      </c>
      <c r="AM713" s="214">
        <v>0</v>
      </c>
      <c r="AN713" s="214">
        <v>1</v>
      </c>
      <c r="AO713" s="214">
        <v>0</v>
      </c>
      <c r="AP713" s="214">
        <v>0</v>
      </c>
      <c r="AQ713" s="214">
        <v>5</v>
      </c>
      <c r="AR713" s="214">
        <v>0</v>
      </c>
      <c r="AS713" s="214">
        <v>0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18</v>
      </c>
      <c r="C714" s="115" t="s">
        <v>1243</v>
      </c>
      <c r="D714" s="115"/>
      <c r="E714" s="115"/>
      <c r="F714" s="115" t="s">
        <v>1267</v>
      </c>
      <c r="G714" s="115" t="s">
        <v>1268</v>
      </c>
      <c r="H714" s="115" t="s">
        <v>1271</v>
      </c>
      <c r="I714" s="115" t="s">
        <v>1272</v>
      </c>
      <c r="J714" s="118" t="s">
        <v>1272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3</v>
      </c>
      <c r="AM714" s="214">
        <v>0</v>
      </c>
      <c r="AN714" s="214">
        <v>9</v>
      </c>
      <c r="AO714" s="214">
        <v>0</v>
      </c>
      <c r="AP714" s="214">
        <v>0</v>
      </c>
      <c r="AQ714" s="214">
        <v>5</v>
      </c>
      <c r="AR714" s="214">
        <v>0</v>
      </c>
      <c r="AS714" s="214">
        <v>0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18</v>
      </c>
      <c r="C715" s="115" t="s">
        <v>1243</v>
      </c>
      <c r="D715" s="115"/>
      <c r="E715" s="115"/>
      <c r="F715" s="115" t="s">
        <v>1267</v>
      </c>
      <c r="G715" s="115" t="s">
        <v>1268</v>
      </c>
      <c r="H715" s="115" t="s">
        <v>1273</v>
      </c>
      <c r="I715" s="115" t="s">
        <v>1092</v>
      </c>
      <c r="J715" s="118" t="s">
        <v>1274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750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0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18</v>
      </c>
      <c r="C716" s="115" t="s">
        <v>1243</v>
      </c>
      <c r="D716" s="115"/>
      <c r="E716" s="115"/>
      <c r="F716" s="115" t="s">
        <v>1267</v>
      </c>
      <c r="G716" s="115" t="s">
        <v>1268</v>
      </c>
      <c r="H716" s="115" t="s">
        <v>604</v>
      </c>
      <c r="I716" s="115" t="s">
        <v>566</v>
      </c>
      <c r="J716" s="118" t="s">
        <v>202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12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18</v>
      </c>
      <c r="C717" s="115" t="s">
        <v>1243</v>
      </c>
      <c r="D717" s="115"/>
      <c r="E717" s="115"/>
      <c r="F717" s="115" t="s">
        <v>1275</v>
      </c>
      <c r="G717" s="115" t="s">
        <v>1276</v>
      </c>
      <c r="H717" s="115" t="s">
        <v>1178</v>
      </c>
      <c r="I717" s="115" t="s">
        <v>1179</v>
      </c>
      <c r="J717" s="118" t="s">
        <v>1180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6910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40</v>
      </c>
      <c r="AM717" s="214">
        <v>0</v>
      </c>
      <c r="AN717" s="214">
        <v>35</v>
      </c>
      <c r="AO717" s="214">
        <v>0</v>
      </c>
      <c r="AP717" s="214">
        <v>0</v>
      </c>
      <c r="AQ717" s="214">
        <v>142</v>
      </c>
      <c r="AR717" s="214">
        <v>0</v>
      </c>
      <c r="AS717" s="214">
        <v>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18</v>
      </c>
      <c r="C718" s="115" t="s">
        <v>1243</v>
      </c>
      <c r="D718" s="115"/>
      <c r="E718" s="115"/>
      <c r="F718" s="115" t="s">
        <v>1275</v>
      </c>
      <c r="G718" s="115" t="s">
        <v>1276</v>
      </c>
      <c r="H718" s="115" t="s">
        <v>1277</v>
      </c>
      <c r="I718" s="115" t="s">
        <v>1278</v>
      </c>
      <c r="J718" s="118" t="s">
        <v>1278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176</v>
      </c>
      <c r="AM718" s="214">
        <v>0</v>
      </c>
      <c r="AN718" s="214">
        <v>169</v>
      </c>
      <c r="AO718" s="214">
        <v>15</v>
      </c>
      <c r="AP718" s="214">
        <v>0</v>
      </c>
      <c r="AQ718" s="214">
        <v>74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18</v>
      </c>
      <c r="C719" s="115" t="s">
        <v>1243</v>
      </c>
      <c r="D719" s="115"/>
      <c r="E719" s="115"/>
      <c r="F719" s="115" t="s">
        <v>1279</v>
      </c>
      <c r="G719" s="115" t="s">
        <v>1280</v>
      </c>
      <c r="H719" s="115" t="s">
        <v>261</v>
      </c>
      <c r="I719" s="115" t="s">
        <v>262</v>
      </c>
      <c r="J719" s="118" t="s">
        <v>211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8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27</v>
      </c>
      <c r="C720" s="115" t="s">
        <v>1243</v>
      </c>
      <c r="D720" s="115"/>
      <c r="E720" s="115"/>
      <c r="F720" s="115" t="s">
        <v>1279</v>
      </c>
      <c r="G720" s="115" t="s">
        <v>1280</v>
      </c>
      <c r="H720" s="115" t="s">
        <v>179</v>
      </c>
      <c r="I720" s="115" t="s">
        <v>180</v>
      </c>
      <c r="J720" s="118" t="s">
        <v>181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28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27</v>
      </c>
      <c r="C721" s="115" t="s">
        <v>1243</v>
      </c>
      <c r="D721" s="115"/>
      <c r="E721" s="115"/>
      <c r="F721" s="115" t="s">
        <v>1279</v>
      </c>
      <c r="G721" s="115" t="s">
        <v>1280</v>
      </c>
      <c r="H721" s="115" t="s">
        <v>1281</v>
      </c>
      <c r="I721" s="115" t="s">
        <v>91</v>
      </c>
      <c r="J721" s="118" t="s">
        <v>79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710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14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27</v>
      </c>
      <c r="C722" s="115" t="s">
        <v>1243</v>
      </c>
      <c r="D722" s="115"/>
      <c r="E722" s="115"/>
      <c r="F722" s="115" t="s">
        <v>1279</v>
      </c>
      <c r="G722" s="115" t="s">
        <v>1280</v>
      </c>
      <c r="H722" s="115" t="s">
        <v>77</v>
      </c>
      <c r="I722" s="115" t="s">
        <v>78</v>
      </c>
      <c r="J722" s="118" t="s">
        <v>79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4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12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27</v>
      </c>
      <c r="C723" s="115" t="s">
        <v>1243</v>
      </c>
      <c r="D723" s="115"/>
      <c r="E723" s="115"/>
      <c r="F723" s="115" t="s">
        <v>1279</v>
      </c>
      <c r="G723" s="115" t="s">
        <v>1280</v>
      </c>
      <c r="H723" s="115" t="s">
        <v>1282</v>
      </c>
      <c r="I723" s="115" t="s">
        <v>78</v>
      </c>
      <c r="J723" s="118" t="s">
        <v>79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604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0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18</v>
      </c>
      <c r="C724" s="115" t="s">
        <v>1243</v>
      </c>
      <c r="D724" s="115"/>
      <c r="E724" s="115"/>
      <c r="F724" s="115" t="s">
        <v>1279</v>
      </c>
      <c r="G724" s="115" t="s">
        <v>1280</v>
      </c>
      <c r="H724" s="115" t="s">
        <v>1283</v>
      </c>
      <c r="I724" s="115" t="s">
        <v>1107</v>
      </c>
      <c r="J724" s="118" t="s">
        <v>1284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1005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2</v>
      </c>
      <c r="AM724" s="214">
        <v>0</v>
      </c>
      <c r="AN724" s="214">
        <v>0</v>
      </c>
      <c r="AO724" s="214">
        <v>0</v>
      </c>
      <c r="AP724" s="214">
        <v>0</v>
      </c>
      <c r="AQ724" s="214">
        <v>1</v>
      </c>
      <c r="AR724" s="214">
        <v>0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18</v>
      </c>
      <c r="C725" s="115" t="s">
        <v>1243</v>
      </c>
      <c r="D725" s="115"/>
      <c r="E725" s="115"/>
      <c r="F725" s="115" t="s">
        <v>1279</v>
      </c>
      <c r="G725" s="115" t="s">
        <v>1280</v>
      </c>
      <c r="H725" s="115" t="s">
        <v>1285</v>
      </c>
      <c r="I725" s="115" t="s">
        <v>1286</v>
      </c>
      <c r="J725" s="118" t="s">
        <v>1286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9</v>
      </c>
      <c r="AM725" s="214">
        <v>0</v>
      </c>
      <c r="AN725" s="214">
        <v>0</v>
      </c>
      <c r="AO725" s="214">
        <v>0</v>
      </c>
      <c r="AP725" s="214">
        <v>0</v>
      </c>
      <c r="AQ725" s="214">
        <v>2</v>
      </c>
      <c r="AR725" s="214">
        <v>4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27</v>
      </c>
      <c r="C726" s="115" t="s">
        <v>1243</v>
      </c>
      <c r="D726" s="115"/>
      <c r="E726" s="115"/>
      <c r="F726" s="115" t="s">
        <v>1279</v>
      </c>
      <c r="G726" s="115" t="s">
        <v>1280</v>
      </c>
      <c r="H726" s="115" t="s">
        <v>80</v>
      </c>
      <c r="I726" s="115" t="s">
        <v>81</v>
      </c>
      <c r="J726" s="118" t="s">
        <v>79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12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27</v>
      </c>
      <c r="C727" s="115" t="s">
        <v>1243</v>
      </c>
      <c r="D727" s="115"/>
      <c r="E727" s="115"/>
      <c r="F727" s="115" t="s">
        <v>1279</v>
      </c>
      <c r="G727" s="115" t="s">
        <v>1280</v>
      </c>
      <c r="H727" s="115" t="s">
        <v>90</v>
      </c>
      <c r="I727" s="115" t="s">
        <v>91</v>
      </c>
      <c r="J727" s="118" t="s">
        <v>79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1</v>
      </c>
      <c r="AM727" s="214">
        <v>0</v>
      </c>
      <c r="AN727" s="214">
        <v>0</v>
      </c>
      <c r="AO727" s="214">
        <v>0</v>
      </c>
      <c r="AP727" s="214">
        <v>0</v>
      </c>
      <c r="AQ727" s="214">
        <v>1</v>
      </c>
      <c r="AR727" s="214">
        <v>0</v>
      </c>
      <c r="AS727" s="214">
        <v>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12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27</v>
      </c>
      <c r="C728" s="115" t="s">
        <v>1243</v>
      </c>
      <c r="D728" s="115"/>
      <c r="E728" s="115"/>
      <c r="F728" s="115" t="s">
        <v>1279</v>
      </c>
      <c r="G728" s="115" t="s">
        <v>1280</v>
      </c>
      <c r="H728" s="115" t="s">
        <v>1287</v>
      </c>
      <c r="I728" s="115" t="s">
        <v>1288</v>
      </c>
      <c r="J728" s="118" t="s">
        <v>79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3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27</v>
      </c>
      <c r="C729" s="115" t="s">
        <v>1243</v>
      </c>
      <c r="D729" s="115"/>
      <c r="E729" s="115"/>
      <c r="F729" s="115" t="s">
        <v>1279</v>
      </c>
      <c r="G729" s="115" t="s">
        <v>1280</v>
      </c>
      <c r="H729" s="115" t="s">
        <v>1289</v>
      </c>
      <c r="I729" s="115" t="s">
        <v>1290</v>
      </c>
      <c r="J729" s="118" t="s">
        <v>79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12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18</v>
      </c>
      <c r="C730" s="115" t="s">
        <v>1243</v>
      </c>
      <c r="D730" s="115"/>
      <c r="E730" s="115"/>
      <c r="F730" s="115" t="s">
        <v>1291</v>
      </c>
      <c r="G730" s="115" t="s">
        <v>1292</v>
      </c>
      <c r="H730" s="115" t="s">
        <v>1181</v>
      </c>
      <c r="I730" s="115" t="s">
        <v>1092</v>
      </c>
      <c r="J730" s="118" t="s">
        <v>1182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8850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18</v>
      </c>
      <c r="C731" s="115" t="s">
        <v>1243</v>
      </c>
      <c r="D731" s="115"/>
      <c r="E731" s="115"/>
      <c r="F731" s="115" t="s">
        <v>1291</v>
      </c>
      <c r="G731" s="115" t="s">
        <v>1292</v>
      </c>
      <c r="H731" s="115" t="s">
        <v>1293</v>
      </c>
      <c r="I731" s="115" t="s">
        <v>1294</v>
      </c>
      <c r="J731" s="118" t="s">
        <v>1294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134</v>
      </c>
      <c r="AM731" s="214">
        <v>0</v>
      </c>
      <c r="AN731" s="214">
        <v>79</v>
      </c>
      <c r="AO731" s="214">
        <v>0</v>
      </c>
      <c r="AP731" s="214">
        <v>2</v>
      </c>
      <c r="AQ731" s="214">
        <v>105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1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18</v>
      </c>
      <c r="C732" s="115" t="s">
        <v>1243</v>
      </c>
      <c r="D732" s="115"/>
      <c r="E732" s="115"/>
      <c r="F732" s="115" t="s">
        <v>1291</v>
      </c>
      <c r="G732" s="115" t="s">
        <v>1292</v>
      </c>
      <c r="H732" s="115" t="s">
        <v>1295</v>
      </c>
      <c r="I732" s="115" t="s">
        <v>1296</v>
      </c>
      <c r="J732" s="118" t="s">
        <v>1296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0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3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18</v>
      </c>
      <c r="C733" s="115" t="s">
        <v>1243</v>
      </c>
      <c r="D733" s="115"/>
      <c r="E733" s="115"/>
      <c r="F733" s="115" t="s">
        <v>1297</v>
      </c>
      <c r="G733" s="115" t="s">
        <v>1298</v>
      </c>
      <c r="H733" s="115" t="s">
        <v>1299</v>
      </c>
      <c r="I733" s="115" t="s">
        <v>1300</v>
      </c>
      <c r="J733" s="119" t="s">
        <v>1300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14</v>
      </c>
      <c r="AM733" s="214">
        <v>0</v>
      </c>
      <c r="AN733" s="214">
        <v>10</v>
      </c>
      <c r="AO733" s="214">
        <v>0</v>
      </c>
      <c r="AP733" s="214">
        <v>0</v>
      </c>
      <c r="AQ733" s="214">
        <v>2</v>
      </c>
      <c r="AR733" s="214">
        <v>13</v>
      </c>
      <c r="AS733" s="214">
        <v>0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1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1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18</v>
      </c>
      <c r="C734" s="115" t="s">
        <v>1243</v>
      </c>
      <c r="D734" s="115"/>
      <c r="E734" s="115"/>
      <c r="F734" s="115" t="s">
        <v>1297</v>
      </c>
      <c r="G734" s="115" t="s">
        <v>1298</v>
      </c>
      <c r="H734" s="115" t="s">
        <v>1301</v>
      </c>
      <c r="I734" s="115" t="s">
        <v>1107</v>
      </c>
      <c r="J734" s="118" t="s">
        <v>1108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2670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0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27</v>
      </c>
      <c r="C735" s="115" t="s">
        <v>1243</v>
      </c>
      <c r="D735" s="115"/>
      <c r="E735" s="115"/>
      <c r="F735" s="115" t="s">
        <v>1297</v>
      </c>
      <c r="G735" s="115" t="s">
        <v>1298</v>
      </c>
      <c r="H735" s="115" t="s">
        <v>1106</v>
      </c>
      <c r="I735" s="115" t="s">
        <v>1107</v>
      </c>
      <c r="J735" s="118" t="s">
        <v>1108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90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0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18</v>
      </c>
      <c r="C736" s="115" t="s">
        <v>1243</v>
      </c>
      <c r="D736" s="115"/>
      <c r="E736" s="115"/>
      <c r="F736" s="115" t="s">
        <v>1297</v>
      </c>
      <c r="G736" s="115" t="s">
        <v>1298</v>
      </c>
      <c r="H736" s="115" t="s">
        <v>179</v>
      </c>
      <c r="I736" s="115" t="s">
        <v>180</v>
      </c>
      <c r="J736" s="118" t="s">
        <v>181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26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18</v>
      </c>
      <c r="C737" s="115" t="s">
        <v>1243</v>
      </c>
      <c r="D737" s="115"/>
      <c r="E737" s="115"/>
      <c r="F737" s="115" t="s">
        <v>1297</v>
      </c>
      <c r="G737" s="115" t="s">
        <v>1298</v>
      </c>
      <c r="H737" s="115" t="s">
        <v>1302</v>
      </c>
      <c r="I737" s="115" t="s">
        <v>1303</v>
      </c>
      <c r="J737" s="118" t="s">
        <v>181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13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18</v>
      </c>
      <c r="C738" s="115" t="s">
        <v>1243</v>
      </c>
      <c r="D738" s="115"/>
      <c r="E738" s="115"/>
      <c r="F738" s="115" t="s">
        <v>1297</v>
      </c>
      <c r="G738" s="115" t="s">
        <v>1298</v>
      </c>
      <c r="H738" s="115" t="s">
        <v>80</v>
      </c>
      <c r="I738" s="115" t="s">
        <v>81</v>
      </c>
      <c r="J738" s="118" t="s">
        <v>79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13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18</v>
      </c>
      <c r="C739" s="115" t="s">
        <v>1243</v>
      </c>
      <c r="D739" s="115"/>
      <c r="E739" s="115"/>
      <c r="F739" s="115" t="s">
        <v>1304</v>
      </c>
      <c r="G739" s="115" t="s">
        <v>1305</v>
      </c>
      <c r="H739" s="115" t="s">
        <v>1226</v>
      </c>
      <c r="I739" s="115" t="s">
        <v>563</v>
      </c>
      <c r="J739" s="118" t="s">
        <v>1227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13170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0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18</v>
      </c>
      <c r="C740" s="115" t="s">
        <v>1243</v>
      </c>
      <c r="D740" s="115"/>
      <c r="E740" s="115"/>
      <c r="F740" s="115" t="s">
        <v>1304</v>
      </c>
      <c r="G740" s="115" t="s">
        <v>1305</v>
      </c>
      <c r="H740" s="115" t="s">
        <v>1306</v>
      </c>
      <c r="I740" s="115" t="s">
        <v>1307</v>
      </c>
      <c r="J740" s="118" t="s">
        <v>1307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3</v>
      </c>
      <c r="AL740" s="214">
        <v>224</v>
      </c>
      <c r="AM740" s="214">
        <v>0</v>
      </c>
      <c r="AN740" s="214">
        <v>24</v>
      </c>
      <c r="AO740" s="214">
        <v>0</v>
      </c>
      <c r="AP740" s="214">
        <v>0</v>
      </c>
      <c r="AQ740" s="214">
        <v>38</v>
      </c>
      <c r="AR740" s="214">
        <v>0</v>
      </c>
      <c r="AS740" s="214">
        <v>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18</v>
      </c>
      <c r="C741" s="115" t="s">
        <v>1243</v>
      </c>
      <c r="D741" s="115"/>
      <c r="E741" s="115"/>
      <c r="F741" s="115" t="s">
        <v>1308</v>
      </c>
      <c r="G741" s="115" t="s">
        <v>1309</v>
      </c>
      <c r="H741" s="115" t="s">
        <v>594</v>
      </c>
      <c r="I741" s="115" t="s">
        <v>595</v>
      </c>
      <c r="J741" s="118" t="s">
        <v>171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68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18</v>
      </c>
      <c r="C742" s="115" t="s">
        <v>1243</v>
      </c>
      <c r="D742" s="115"/>
      <c r="E742" s="115"/>
      <c r="F742" s="115" t="s">
        <v>1308</v>
      </c>
      <c r="G742" s="115" t="s">
        <v>1309</v>
      </c>
      <c r="H742" s="115" t="s">
        <v>596</v>
      </c>
      <c r="I742" s="115" t="s">
        <v>262</v>
      </c>
      <c r="J742" s="118" t="s">
        <v>597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0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272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18</v>
      </c>
      <c r="C743" s="115" t="s">
        <v>1243</v>
      </c>
      <c r="D743" s="115"/>
      <c r="E743" s="115"/>
      <c r="F743" s="115" t="s">
        <v>1308</v>
      </c>
      <c r="G743" s="115" t="s">
        <v>1309</v>
      </c>
      <c r="H743" s="115" t="s">
        <v>654</v>
      </c>
      <c r="I743" s="115" t="s">
        <v>655</v>
      </c>
      <c r="J743" s="118" t="s">
        <v>656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5480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18</v>
      </c>
      <c r="C744" s="115" t="s">
        <v>1243</v>
      </c>
      <c r="D744" s="115"/>
      <c r="E744" s="115"/>
      <c r="F744" s="115" t="s">
        <v>1308</v>
      </c>
      <c r="G744" s="115" t="s">
        <v>1309</v>
      </c>
      <c r="H744" s="115" t="s">
        <v>1310</v>
      </c>
      <c r="I744" s="115" t="s">
        <v>655</v>
      </c>
      <c r="J744" s="118" t="s">
        <v>656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20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18</v>
      </c>
      <c r="C745" s="115" t="s">
        <v>1243</v>
      </c>
      <c r="D745" s="115"/>
      <c r="E745" s="115"/>
      <c r="F745" s="115" t="s">
        <v>1311</v>
      </c>
      <c r="G745" s="115" t="s">
        <v>1312</v>
      </c>
      <c r="H745" s="115" t="s">
        <v>1313</v>
      </c>
      <c r="I745" s="115" t="s">
        <v>648</v>
      </c>
      <c r="J745" s="118" t="s">
        <v>1314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130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0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18</v>
      </c>
      <c r="C746" s="115" t="s">
        <v>1243</v>
      </c>
      <c r="D746" s="115"/>
      <c r="E746" s="115"/>
      <c r="F746" s="115" t="s">
        <v>1311</v>
      </c>
      <c r="G746" s="115" t="s">
        <v>1312</v>
      </c>
      <c r="H746" s="115" t="s">
        <v>647</v>
      </c>
      <c r="I746" s="115" t="s">
        <v>648</v>
      </c>
      <c r="J746" s="118" t="s">
        <v>649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0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1</v>
      </c>
      <c r="DU746" s="214">
        <v>2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11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18</v>
      </c>
      <c r="C747" s="115" t="s">
        <v>1243</v>
      </c>
      <c r="D747" s="115"/>
      <c r="E747" s="115"/>
      <c r="F747" s="115" t="s">
        <v>1311</v>
      </c>
      <c r="G747" s="115" t="s">
        <v>1312</v>
      </c>
      <c r="H747" s="115" t="s">
        <v>1315</v>
      </c>
      <c r="I747" s="115" t="s">
        <v>1092</v>
      </c>
      <c r="J747" s="118" t="s">
        <v>1316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220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0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18</v>
      </c>
      <c r="C748" s="115" t="s">
        <v>1243</v>
      </c>
      <c r="D748" s="115"/>
      <c r="E748" s="115"/>
      <c r="F748" s="115" t="s">
        <v>1311</v>
      </c>
      <c r="G748" s="115" t="s">
        <v>1312</v>
      </c>
      <c r="H748" s="115" t="s">
        <v>1317</v>
      </c>
      <c r="I748" s="115" t="s">
        <v>1092</v>
      </c>
      <c r="J748" s="118" t="s">
        <v>1318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1</v>
      </c>
      <c r="AM748" s="214">
        <v>0</v>
      </c>
      <c r="AN748" s="214">
        <v>3</v>
      </c>
      <c r="AO748" s="214">
        <v>0</v>
      </c>
      <c r="AP748" s="214">
        <v>0</v>
      </c>
      <c r="AQ748" s="214">
        <v>2</v>
      </c>
      <c r="AR748" s="214">
        <v>0</v>
      </c>
      <c r="AS748" s="214">
        <v>0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1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27</v>
      </c>
      <c r="C749" s="115" t="s">
        <v>1243</v>
      </c>
      <c r="D749" s="115"/>
      <c r="E749" s="115"/>
      <c r="F749" s="115" t="s">
        <v>1311</v>
      </c>
      <c r="G749" s="115" t="s">
        <v>1312</v>
      </c>
      <c r="H749" s="115" t="s">
        <v>1127</v>
      </c>
      <c r="I749" s="115" t="s">
        <v>648</v>
      </c>
      <c r="J749" s="118" t="s">
        <v>1128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210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18</v>
      </c>
      <c r="C750" s="115" t="s">
        <v>1243</v>
      </c>
      <c r="D750" s="115"/>
      <c r="E750" s="115"/>
      <c r="F750" s="115" t="s">
        <v>1311</v>
      </c>
      <c r="G750" s="115" t="s">
        <v>1312</v>
      </c>
      <c r="H750" s="115" t="s">
        <v>1091</v>
      </c>
      <c r="I750" s="115" t="s">
        <v>1092</v>
      </c>
      <c r="J750" s="118" t="s">
        <v>1093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260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0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18</v>
      </c>
      <c r="C751" s="115" t="s">
        <v>1243</v>
      </c>
      <c r="D751" s="115"/>
      <c r="E751" s="115"/>
      <c r="F751" s="115" t="s">
        <v>1311</v>
      </c>
      <c r="G751" s="115" t="s">
        <v>1312</v>
      </c>
      <c r="H751" s="115" t="s">
        <v>1319</v>
      </c>
      <c r="I751" s="115" t="s">
        <v>1320</v>
      </c>
      <c r="J751" s="118" t="s">
        <v>1320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1</v>
      </c>
      <c r="AM751" s="214">
        <v>0</v>
      </c>
      <c r="AN751" s="214">
        <v>3</v>
      </c>
      <c r="AO751" s="214">
        <v>0</v>
      </c>
      <c r="AP751" s="214">
        <v>0</v>
      </c>
      <c r="AQ751" s="214">
        <v>5</v>
      </c>
      <c r="AR751" s="214">
        <v>0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18</v>
      </c>
      <c r="C752" s="115" t="s">
        <v>1243</v>
      </c>
      <c r="D752" s="115"/>
      <c r="E752" s="115"/>
      <c r="F752" s="115" t="s">
        <v>1311</v>
      </c>
      <c r="G752" s="115" t="s">
        <v>1312</v>
      </c>
      <c r="H752" s="115" t="s">
        <v>884</v>
      </c>
      <c r="I752" s="115" t="s">
        <v>885</v>
      </c>
      <c r="J752" s="118" t="s">
        <v>886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2000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18</v>
      </c>
      <c r="C753" s="115" t="s">
        <v>1243</v>
      </c>
      <c r="D753" s="115"/>
      <c r="E753" s="115"/>
      <c r="F753" s="115" t="s">
        <v>1311</v>
      </c>
      <c r="G753" s="115" t="s">
        <v>1312</v>
      </c>
      <c r="H753" s="115" t="s">
        <v>1098</v>
      </c>
      <c r="I753" s="115" t="s">
        <v>1097</v>
      </c>
      <c r="J753" s="118" t="s">
        <v>1090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1370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0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18</v>
      </c>
      <c r="C754" s="115" t="s">
        <v>1243</v>
      </c>
      <c r="D754" s="115"/>
      <c r="E754" s="115"/>
      <c r="F754" s="115" t="s">
        <v>1311</v>
      </c>
      <c r="G754" s="115" t="s">
        <v>1312</v>
      </c>
      <c r="H754" s="115" t="s">
        <v>1321</v>
      </c>
      <c r="I754" s="115" t="s">
        <v>1322</v>
      </c>
      <c r="J754" s="118" t="s">
        <v>1322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26</v>
      </c>
      <c r="AM754" s="214">
        <v>0</v>
      </c>
      <c r="AN754" s="214">
        <v>15</v>
      </c>
      <c r="AO754" s="214">
        <v>0</v>
      </c>
      <c r="AP754" s="214">
        <v>0</v>
      </c>
      <c r="AQ754" s="214">
        <v>3</v>
      </c>
      <c r="AR754" s="214">
        <v>0</v>
      </c>
      <c r="AS754" s="214">
        <v>0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18</v>
      </c>
      <c r="C755" s="115" t="s">
        <v>1243</v>
      </c>
      <c r="D755" s="115"/>
      <c r="E755" s="115"/>
      <c r="F755" s="115" t="s">
        <v>1311</v>
      </c>
      <c r="G755" s="115" t="s">
        <v>1312</v>
      </c>
      <c r="H755" s="115" t="s">
        <v>596</v>
      </c>
      <c r="I755" s="115" t="s">
        <v>262</v>
      </c>
      <c r="J755" s="118" t="s">
        <v>597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1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18</v>
      </c>
      <c r="C756" s="115" t="s">
        <v>1243</v>
      </c>
      <c r="D756" s="115"/>
      <c r="E756" s="115"/>
      <c r="F756" s="115" t="s">
        <v>1323</v>
      </c>
      <c r="G756" s="115" t="s">
        <v>1324</v>
      </c>
      <c r="H756" s="115" t="s">
        <v>1325</v>
      </c>
      <c r="I756" s="115" t="s">
        <v>1326</v>
      </c>
      <c r="J756" s="118" t="s">
        <v>1327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300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18</v>
      </c>
      <c r="C757" s="115" t="s">
        <v>1243</v>
      </c>
      <c r="D757" s="115"/>
      <c r="E757" s="115"/>
      <c r="F757" s="115" t="s">
        <v>1323</v>
      </c>
      <c r="G757" s="115" t="s">
        <v>1324</v>
      </c>
      <c r="H757" s="115" t="s">
        <v>1328</v>
      </c>
      <c r="I757" s="115" t="s">
        <v>1329</v>
      </c>
      <c r="J757" s="118" t="s">
        <v>1329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2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18</v>
      </c>
      <c r="C758" s="115" t="s">
        <v>1243</v>
      </c>
      <c r="D758" s="115"/>
      <c r="E758" s="115"/>
      <c r="F758" s="115" t="s">
        <v>1323</v>
      </c>
      <c r="G758" s="115" t="s">
        <v>1324</v>
      </c>
      <c r="H758" s="115" t="s">
        <v>1330</v>
      </c>
      <c r="I758" s="115" t="s">
        <v>1326</v>
      </c>
      <c r="J758" s="118" t="s">
        <v>141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1560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18</v>
      </c>
      <c r="C759" s="115" t="s">
        <v>1243</v>
      </c>
      <c r="D759" s="115"/>
      <c r="E759" s="115"/>
      <c r="F759" s="115" t="s">
        <v>1323</v>
      </c>
      <c r="G759" s="115" t="s">
        <v>1324</v>
      </c>
      <c r="H759" s="115" t="s">
        <v>1331</v>
      </c>
      <c r="I759" s="115" t="s">
        <v>1332</v>
      </c>
      <c r="J759" s="118" t="s">
        <v>1332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8</v>
      </c>
      <c r="AO759" s="214">
        <v>0</v>
      </c>
      <c r="AP759" s="214">
        <v>0</v>
      </c>
      <c r="AQ759" s="214">
        <v>2</v>
      </c>
      <c r="AR759" s="214">
        <v>0</v>
      </c>
      <c r="AS759" s="214">
        <v>0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27</v>
      </c>
      <c r="C760" s="115" t="s">
        <v>1243</v>
      </c>
      <c r="D760" s="115"/>
      <c r="E760" s="115"/>
      <c r="F760" s="115" t="s">
        <v>1323</v>
      </c>
      <c r="G760" s="115" t="s">
        <v>1324</v>
      </c>
      <c r="H760" s="115" t="s">
        <v>1333</v>
      </c>
      <c r="I760" s="115" t="s">
        <v>1326</v>
      </c>
      <c r="J760" s="118" t="s">
        <v>1334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190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27</v>
      </c>
      <c r="C761" s="115" t="s">
        <v>1243</v>
      </c>
      <c r="D761" s="115"/>
      <c r="E761" s="115"/>
      <c r="F761" s="115" t="s">
        <v>1323</v>
      </c>
      <c r="G761" s="115" t="s">
        <v>1324</v>
      </c>
      <c r="H761" s="115" t="s">
        <v>1335</v>
      </c>
      <c r="I761" s="115" t="s">
        <v>1336</v>
      </c>
      <c r="J761" s="118" t="s">
        <v>1336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2</v>
      </c>
      <c r="AO761" s="214">
        <v>0</v>
      </c>
      <c r="AP761" s="214">
        <v>3</v>
      </c>
      <c r="AQ761" s="214">
        <v>3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18</v>
      </c>
      <c r="C762" s="115" t="s">
        <v>1243</v>
      </c>
      <c r="D762" s="115"/>
      <c r="E762" s="115"/>
      <c r="F762" s="115" t="s">
        <v>1323</v>
      </c>
      <c r="G762" s="115" t="s">
        <v>1324</v>
      </c>
      <c r="H762" s="115" t="s">
        <v>1337</v>
      </c>
      <c r="I762" s="115" t="s">
        <v>1338</v>
      </c>
      <c r="J762" s="118" t="s">
        <v>141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1205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0</v>
      </c>
      <c r="AM762" s="214">
        <v>0</v>
      </c>
      <c r="AN762" s="214">
        <v>0</v>
      </c>
      <c r="AO762" s="214">
        <v>0</v>
      </c>
      <c r="AP762" s="214">
        <v>0</v>
      </c>
      <c r="AQ762" s="214">
        <v>0</v>
      </c>
      <c r="AR762" s="214">
        <v>0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18</v>
      </c>
      <c r="C763" s="115" t="s">
        <v>1243</v>
      </c>
      <c r="D763" s="115"/>
      <c r="E763" s="115"/>
      <c r="F763" s="115" t="s">
        <v>1323</v>
      </c>
      <c r="G763" s="115" t="s">
        <v>1324</v>
      </c>
      <c r="H763" s="115" t="s">
        <v>152</v>
      </c>
      <c r="I763" s="115" t="s">
        <v>153</v>
      </c>
      <c r="J763" s="118" t="s">
        <v>141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17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18</v>
      </c>
      <c r="C764" s="115" t="s">
        <v>1243</v>
      </c>
      <c r="D764" s="115"/>
      <c r="E764" s="115"/>
      <c r="F764" s="115" t="s">
        <v>1339</v>
      </c>
      <c r="G764" s="115" t="s">
        <v>1340</v>
      </c>
      <c r="H764" s="115" t="s">
        <v>1341</v>
      </c>
      <c r="I764" s="115" t="s">
        <v>1342</v>
      </c>
      <c r="J764" s="118" t="s">
        <v>1342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6</v>
      </c>
      <c r="AM764" s="214">
        <v>0</v>
      </c>
      <c r="AN764" s="214">
        <v>7</v>
      </c>
      <c r="AO764" s="214">
        <v>0</v>
      </c>
      <c r="AP764" s="214">
        <v>0</v>
      </c>
      <c r="AQ764" s="214">
        <v>1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18</v>
      </c>
      <c r="C765" s="115" t="s">
        <v>1243</v>
      </c>
      <c r="D765" s="115"/>
      <c r="E765" s="115"/>
      <c r="F765" s="115" t="s">
        <v>1339</v>
      </c>
      <c r="G765" s="115" t="s">
        <v>1340</v>
      </c>
      <c r="H765" s="115" t="s">
        <v>1199</v>
      </c>
      <c r="I765" s="115" t="s">
        <v>1200</v>
      </c>
      <c r="J765" s="118" t="s">
        <v>1201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3840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18</v>
      </c>
      <c r="C766" s="115" t="s">
        <v>1243</v>
      </c>
      <c r="D766" s="115"/>
      <c r="E766" s="115"/>
      <c r="F766" s="115" t="s">
        <v>1339</v>
      </c>
      <c r="G766" s="115" t="s">
        <v>1340</v>
      </c>
      <c r="H766" s="115" t="s">
        <v>1096</v>
      </c>
      <c r="I766" s="115" t="s">
        <v>1097</v>
      </c>
      <c r="J766" s="118" t="s">
        <v>157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18080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18</v>
      </c>
      <c r="C767" s="115" t="s">
        <v>1243</v>
      </c>
      <c r="D767" s="115"/>
      <c r="E767" s="115"/>
      <c r="F767" s="115" t="s">
        <v>1339</v>
      </c>
      <c r="G767" s="115" t="s">
        <v>1340</v>
      </c>
      <c r="H767" s="115" t="s">
        <v>1343</v>
      </c>
      <c r="I767" s="115" t="s">
        <v>1344</v>
      </c>
      <c r="J767" s="118" t="s">
        <v>1344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2</v>
      </c>
      <c r="AM767" s="214">
        <v>0</v>
      </c>
      <c r="AN767" s="214">
        <v>2</v>
      </c>
      <c r="AO767" s="214">
        <v>0</v>
      </c>
      <c r="AP767" s="214">
        <v>0</v>
      </c>
      <c r="AQ767" s="214">
        <v>2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2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18</v>
      </c>
      <c r="C768" s="115" t="s">
        <v>1243</v>
      </c>
      <c r="D768" s="115"/>
      <c r="E768" s="115"/>
      <c r="F768" s="115" t="s">
        <v>1345</v>
      </c>
      <c r="G768" s="115" t="s">
        <v>1346</v>
      </c>
      <c r="H768" s="115" t="s">
        <v>1347</v>
      </c>
      <c r="I768" s="115" t="s">
        <v>1348</v>
      </c>
      <c r="J768" s="118" t="s">
        <v>1349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2500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18</v>
      </c>
      <c r="C769" s="115" t="s">
        <v>1243</v>
      </c>
      <c r="D769" s="115"/>
      <c r="E769" s="115"/>
      <c r="F769" s="115" t="s">
        <v>1345</v>
      </c>
      <c r="G769" s="115" t="s">
        <v>1346</v>
      </c>
      <c r="H769" s="115" t="s">
        <v>1350</v>
      </c>
      <c r="I769" s="115" t="s">
        <v>1349</v>
      </c>
      <c r="J769" s="118" t="s">
        <v>1349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10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18</v>
      </c>
      <c r="C770" s="115" t="s">
        <v>1243</v>
      </c>
      <c r="D770" s="115"/>
      <c r="E770" s="115"/>
      <c r="F770" s="115" t="s">
        <v>1351</v>
      </c>
      <c r="G770" s="115" t="s">
        <v>1352</v>
      </c>
      <c r="H770" s="115" t="s">
        <v>1353</v>
      </c>
      <c r="I770" s="115" t="s">
        <v>1354</v>
      </c>
      <c r="J770" s="118" t="s">
        <v>1355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2240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18</v>
      </c>
      <c r="C771" s="115" t="s">
        <v>1243</v>
      </c>
      <c r="D771" s="115"/>
      <c r="E771" s="115"/>
      <c r="F771" s="115" t="s">
        <v>1351</v>
      </c>
      <c r="G771" s="115" t="s">
        <v>1352</v>
      </c>
      <c r="H771" s="115" t="s">
        <v>1356</v>
      </c>
      <c r="I771" s="115" t="s">
        <v>1357</v>
      </c>
      <c r="J771" s="119" t="s">
        <v>1357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1</v>
      </c>
      <c r="AM771" s="214">
        <v>0</v>
      </c>
      <c r="AN771" s="214">
        <v>1</v>
      </c>
      <c r="AO771" s="214">
        <v>0</v>
      </c>
      <c r="AP771" s="214">
        <v>0</v>
      </c>
      <c r="AQ771" s="214">
        <v>7</v>
      </c>
      <c r="AR771" s="214">
        <v>0</v>
      </c>
      <c r="AS771" s="214">
        <v>0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27</v>
      </c>
      <c r="C772" s="115" t="s">
        <v>1243</v>
      </c>
      <c r="D772" s="115"/>
      <c r="E772" s="115"/>
      <c r="F772" s="115" t="s">
        <v>1358</v>
      </c>
      <c r="G772" s="115" t="s">
        <v>1359</v>
      </c>
      <c r="H772" s="115" t="s">
        <v>1360</v>
      </c>
      <c r="I772" s="115" t="s">
        <v>1361</v>
      </c>
      <c r="J772" s="118" t="s">
        <v>1361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3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18</v>
      </c>
      <c r="C773" s="115" t="s">
        <v>1243</v>
      </c>
      <c r="D773" s="115"/>
      <c r="E773" s="115"/>
      <c r="F773" s="115" t="s">
        <v>1358</v>
      </c>
      <c r="G773" s="115" t="s">
        <v>1359</v>
      </c>
      <c r="H773" s="115" t="s">
        <v>1362</v>
      </c>
      <c r="I773" s="115" t="s">
        <v>648</v>
      </c>
      <c r="J773" s="118" t="s">
        <v>1363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6810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18</v>
      </c>
      <c r="C774" s="115" t="s">
        <v>1243</v>
      </c>
      <c r="D774" s="115"/>
      <c r="E774" s="115"/>
      <c r="F774" s="115" t="s">
        <v>1358</v>
      </c>
      <c r="G774" s="115" t="s">
        <v>1359</v>
      </c>
      <c r="H774" s="115" t="s">
        <v>1364</v>
      </c>
      <c r="I774" s="115" t="s">
        <v>1365</v>
      </c>
      <c r="J774" s="118" t="s">
        <v>1365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9</v>
      </c>
      <c r="AM774" s="214">
        <v>0</v>
      </c>
      <c r="AN774" s="214">
        <v>22</v>
      </c>
      <c r="AO774" s="214">
        <v>0</v>
      </c>
      <c r="AP774" s="214">
        <v>2</v>
      </c>
      <c r="AQ774" s="214">
        <v>2</v>
      </c>
      <c r="AR774" s="214">
        <v>6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18</v>
      </c>
      <c r="C775" s="115" t="s">
        <v>1243</v>
      </c>
      <c r="D775" s="115"/>
      <c r="E775" s="115"/>
      <c r="F775" s="115" t="s">
        <v>1366</v>
      </c>
      <c r="G775" s="115" t="s">
        <v>1367</v>
      </c>
      <c r="H775" s="115" t="s">
        <v>1368</v>
      </c>
      <c r="I775" s="115" t="s">
        <v>1369</v>
      </c>
      <c r="J775" s="118" t="s">
        <v>1370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8795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18</v>
      </c>
      <c r="C776" s="115" t="s">
        <v>1243</v>
      </c>
      <c r="D776" s="115"/>
      <c r="E776" s="115"/>
      <c r="F776" s="115" t="s">
        <v>1366</v>
      </c>
      <c r="G776" s="115" t="s">
        <v>1367</v>
      </c>
      <c r="H776" s="115" t="s">
        <v>1371</v>
      </c>
      <c r="I776" s="115" t="s">
        <v>1372</v>
      </c>
      <c r="J776" s="118" t="s">
        <v>1373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14</v>
      </c>
      <c r="AM776" s="214">
        <v>0</v>
      </c>
      <c r="AN776" s="214">
        <v>19</v>
      </c>
      <c r="AO776" s="214">
        <v>0</v>
      </c>
      <c r="AP776" s="214">
        <v>0</v>
      </c>
      <c r="AQ776" s="214">
        <v>2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1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14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18</v>
      </c>
      <c r="C777" s="115" t="s">
        <v>1243</v>
      </c>
      <c r="D777" s="115"/>
      <c r="E777" s="115"/>
      <c r="F777" s="115" t="s">
        <v>1374</v>
      </c>
      <c r="G777" s="115" t="s">
        <v>1375</v>
      </c>
      <c r="H777" s="115" t="s">
        <v>1376</v>
      </c>
      <c r="I777" s="115" t="s">
        <v>1377</v>
      </c>
      <c r="J777" s="118" t="s">
        <v>1378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26320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0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18</v>
      </c>
      <c r="C778" s="115" t="s">
        <v>1243</v>
      </c>
      <c r="D778" s="115"/>
      <c r="E778" s="115"/>
      <c r="F778" s="115" t="s">
        <v>1374</v>
      </c>
      <c r="G778" s="115" t="s">
        <v>1375</v>
      </c>
      <c r="H778" s="115" t="s">
        <v>1379</v>
      </c>
      <c r="I778" s="115" t="s">
        <v>1380</v>
      </c>
      <c r="J778" s="118" t="s">
        <v>1381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1</v>
      </c>
      <c r="AO778" s="214">
        <v>0</v>
      </c>
      <c r="AP778" s="214">
        <v>0</v>
      </c>
      <c r="AQ778" s="214">
        <v>1</v>
      </c>
      <c r="AR778" s="214">
        <v>0</v>
      </c>
      <c r="AS778" s="214">
        <v>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6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18</v>
      </c>
      <c r="C779" s="115" t="s">
        <v>1243</v>
      </c>
      <c r="D779" s="115"/>
      <c r="E779" s="115"/>
      <c r="F779" s="115" t="s">
        <v>1374</v>
      </c>
      <c r="G779" s="115" t="s">
        <v>1375</v>
      </c>
      <c r="H779" s="115" t="s">
        <v>1382</v>
      </c>
      <c r="I779" s="115" t="s">
        <v>1383</v>
      </c>
      <c r="J779" s="118" t="s">
        <v>1384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26</v>
      </c>
      <c r="AQ779" s="214">
        <v>2</v>
      </c>
      <c r="AR779" s="214">
        <v>0</v>
      </c>
      <c r="AS779" s="214">
        <v>0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5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18</v>
      </c>
      <c r="C780" s="115" t="s">
        <v>1243</v>
      </c>
      <c r="D780" s="115"/>
      <c r="E780" s="115"/>
      <c r="F780" s="115" t="s">
        <v>1385</v>
      </c>
      <c r="G780" s="115" t="s">
        <v>1386</v>
      </c>
      <c r="H780" s="115" t="s">
        <v>1387</v>
      </c>
      <c r="I780" s="115" t="s">
        <v>1388</v>
      </c>
      <c r="J780" s="118" t="s">
        <v>1389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2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18</v>
      </c>
      <c r="C781" s="115" t="s">
        <v>1243</v>
      </c>
      <c r="D781" s="115"/>
      <c r="E781" s="115"/>
      <c r="F781" s="115" t="s">
        <v>1385</v>
      </c>
      <c r="G781" s="115" t="s">
        <v>1386</v>
      </c>
      <c r="H781" s="115" t="s">
        <v>1390</v>
      </c>
      <c r="I781" s="115" t="s">
        <v>1391</v>
      </c>
      <c r="J781" s="118" t="s">
        <v>176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8340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0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18</v>
      </c>
      <c r="C782" s="115" t="s">
        <v>1243</v>
      </c>
      <c r="D782" s="115"/>
      <c r="E782" s="115"/>
      <c r="F782" s="115" t="s">
        <v>1392</v>
      </c>
      <c r="G782" s="115" t="s">
        <v>1393</v>
      </c>
      <c r="H782" s="115" t="s">
        <v>1394</v>
      </c>
      <c r="I782" s="115" t="s">
        <v>1395</v>
      </c>
      <c r="J782" s="118" t="s">
        <v>1396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9070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18</v>
      </c>
      <c r="C783" s="115" t="s">
        <v>1243</v>
      </c>
      <c r="D783" s="115"/>
      <c r="E783" s="115"/>
      <c r="F783" s="115" t="s">
        <v>1392</v>
      </c>
      <c r="G783" s="115" t="s">
        <v>1393</v>
      </c>
      <c r="H783" s="115" t="s">
        <v>1397</v>
      </c>
      <c r="I783" s="115" t="s">
        <v>1398</v>
      </c>
      <c r="J783" s="118" t="s">
        <v>1398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1</v>
      </c>
      <c r="AL783" s="214">
        <v>2</v>
      </c>
      <c r="AM783" s="214">
        <v>0</v>
      </c>
      <c r="AN783" s="214">
        <v>17</v>
      </c>
      <c r="AO783" s="214">
        <v>0</v>
      </c>
      <c r="AP783" s="214">
        <v>0</v>
      </c>
      <c r="AQ783" s="214">
        <v>0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4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18</v>
      </c>
      <c r="C784" s="115" t="s">
        <v>1243</v>
      </c>
      <c r="D784" s="115"/>
      <c r="E784" s="115"/>
      <c r="F784" s="115" t="s">
        <v>1399</v>
      </c>
      <c r="G784" s="115" t="s">
        <v>1400</v>
      </c>
      <c r="H784" s="115" t="s">
        <v>434</v>
      </c>
      <c r="I784" s="115" t="s">
        <v>435</v>
      </c>
      <c r="J784" s="118" t="s">
        <v>176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0</v>
      </c>
      <c r="AM784" s="214">
        <v>0</v>
      </c>
      <c r="AN784" s="214">
        <v>0</v>
      </c>
      <c r="AO784" s="214">
        <v>0</v>
      </c>
      <c r="AP784" s="214">
        <v>0</v>
      </c>
      <c r="AQ784" s="214">
        <v>0</v>
      </c>
      <c r="AR784" s="214">
        <v>0</v>
      </c>
      <c r="AS784" s="214">
        <v>2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18</v>
      </c>
      <c r="C785" s="115" t="s">
        <v>1243</v>
      </c>
      <c r="D785" s="115"/>
      <c r="E785" s="115"/>
      <c r="F785" s="115" t="s">
        <v>1399</v>
      </c>
      <c r="G785" s="115" t="s">
        <v>1400</v>
      </c>
      <c r="H785" s="115" t="s">
        <v>1401</v>
      </c>
      <c r="I785" s="115" t="s">
        <v>1402</v>
      </c>
      <c r="J785" s="118" t="s">
        <v>1403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143</v>
      </c>
      <c r="AM785" s="214">
        <v>0</v>
      </c>
      <c r="AN785" s="214">
        <v>34</v>
      </c>
      <c r="AO785" s="214">
        <v>0</v>
      </c>
      <c r="AP785" s="214">
        <v>0</v>
      </c>
      <c r="AQ785" s="214">
        <v>0</v>
      </c>
      <c r="AR785" s="214">
        <v>0</v>
      </c>
      <c r="AS785" s="214">
        <v>0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6</v>
      </c>
      <c r="DT785" s="214">
        <v>0</v>
      </c>
      <c r="DU785" s="214">
        <v>1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18</v>
      </c>
      <c r="C786" s="115" t="s">
        <v>1243</v>
      </c>
      <c r="D786" s="115"/>
      <c r="E786" s="115"/>
      <c r="F786" s="115" t="s">
        <v>1399</v>
      </c>
      <c r="G786" s="115" t="s">
        <v>1400</v>
      </c>
      <c r="H786" s="115" t="s">
        <v>1387</v>
      </c>
      <c r="I786" s="115" t="s">
        <v>1388</v>
      </c>
      <c r="J786" s="118" t="s">
        <v>1389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9360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0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27</v>
      </c>
      <c r="C787" s="115" t="s">
        <v>1243</v>
      </c>
      <c r="D787" s="115"/>
      <c r="E787" s="115"/>
      <c r="F787" s="115" t="s">
        <v>1399</v>
      </c>
      <c r="G787" s="115" t="s">
        <v>1400</v>
      </c>
      <c r="H787" s="115" t="s">
        <v>1048</v>
      </c>
      <c r="I787" s="115" t="s">
        <v>153</v>
      </c>
      <c r="J787" s="118" t="s">
        <v>1049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3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18</v>
      </c>
      <c r="C788" s="115" t="s">
        <v>1243</v>
      </c>
      <c r="D788" s="115"/>
      <c r="E788" s="115"/>
      <c r="F788" s="115" t="s">
        <v>1404</v>
      </c>
      <c r="G788" s="115" t="s">
        <v>1405</v>
      </c>
      <c r="H788" s="115" t="s">
        <v>1406</v>
      </c>
      <c r="I788" s="115" t="s">
        <v>1407</v>
      </c>
      <c r="J788" s="118" t="s">
        <v>1407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25185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18</v>
      </c>
      <c r="C789" s="115" t="s">
        <v>1243</v>
      </c>
      <c r="D789" s="115"/>
      <c r="E789" s="115"/>
      <c r="F789" s="115" t="s">
        <v>1404</v>
      </c>
      <c r="G789" s="115" t="s">
        <v>1405</v>
      </c>
      <c r="H789" s="115" t="s">
        <v>1408</v>
      </c>
      <c r="I789" s="115" t="s">
        <v>1409</v>
      </c>
      <c r="J789" s="118" t="s">
        <v>1409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5</v>
      </c>
      <c r="AL789" s="214">
        <v>82</v>
      </c>
      <c r="AM789" s="214">
        <v>0</v>
      </c>
      <c r="AN789" s="214">
        <v>158</v>
      </c>
      <c r="AO789" s="214">
        <v>0</v>
      </c>
      <c r="AP789" s="214">
        <v>0</v>
      </c>
      <c r="AQ789" s="214">
        <v>84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5</v>
      </c>
      <c r="DT789" s="214">
        <v>0</v>
      </c>
      <c r="DU789" s="214">
        <v>15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3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18</v>
      </c>
      <c r="C790" s="115" t="s">
        <v>1243</v>
      </c>
      <c r="D790" s="115"/>
      <c r="E790" s="115"/>
      <c r="F790" s="115" t="s">
        <v>1410</v>
      </c>
      <c r="G790" s="115" t="s">
        <v>1411</v>
      </c>
      <c r="H790" s="115" t="s">
        <v>434</v>
      </c>
      <c r="I790" s="115" t="s">
        <v>435</v>
      </c>
      <c r="J790" s="118" t="s">
        <v>176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132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18</v>
      </c>
      <c r="C791" s="115" t="s">
        <v>1243</v>
      </c>
      <c r="D791" s="115"/>
      <c r="E791" s="115"/>
      <c r="F791" s="115" t="s">
        <v>1410</v>
      </c>
      <c r="G791" s="115" t="s">
        <v>1411</v>
      </c>
      <c r="H791" s="115" t="s">
        <v>1412</v>
      </c>
      <c r="I791" s="115" t="s">
        <v>1413</v>
      </c>
      <c r="J791" s="118" t="s">
        <v>1414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97</v>
      </c>
      <c r="AM791" s="214">
        <v>7</v>
      </c>
      <c r="AN791" s="214">
        <v>159</v>
      </c>
      <c r="AO791" s="214">
        <v>0</v>
      </c>
      <c r="AP791" s="214">
        <v>0</v>
      </c>
      <c r="AQ791" s="214">
        <v>100</v>
      </c>
      <c r="AR791" s="214">
        <v>0</v>
      </c>
      <c r="AS791" s="214">
        <v>0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4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18</v>
      </c>
      <c r="C792" s="115" t="s">
        <v>1243</v>
      </c>
      <c r="D792" s="115"/>
      <c r="E792" s="115"/>
      <c r="F792" s="115" t="s">
        <v>1410</v>
      </c>
      <c r="G792" s="115" t="s">
        <v>1411</v>
      </c>
      <c r="H792" s="115" t="s">
        <v>1415</v>
      </c>
      <c r="I792" s="115" t="s">
        <v>1416</v>
      </c>
      <c r="J792" s="118" t="s">
        <v>1417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8610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18</v>
      </c>
      <c r="C793" s="115" t="s">
        <v>1243</v>
      </c>
      <c r="D793" s="115"/>
      <c r="E793" s="115"/>
      <c r="F793" s="115" t="s">
        <v>1418</v>
      </c>
      <c r="G793" s="115" t="s">
        <v>1419</v>
      </c>
      <c r="H793" s="115" t="s">
        <v>1360</v>
      </c>
      <c r="I793" s="115" t="s">
        <v>1361</v>
      </c>
      <c r="J793" s="118" t="s">
        <v>1361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122</v>
      </c>
      <c r="AM793" s="214">
        <v>0</v>
      </c>
      <c r="AN793" s="214">
        <v>20</v>
      </c>
      <c r="AO793" s="214">
        <v>0</v>
      </c>
      <c r="AP793" s="214">
        <v>0</v>
      </c>
      <c r="AQ793" s="214">
        <v>1</v>
      </c>
      <c r="AR793" s="214">
        <v>0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3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21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18</v>
      </c>
      <c r="C794" s="115" t="s">
        <v>1243</v>
      </c>
      <c r="D794" s="115"/>
      <c r="E794" s="115"/>
      <c r="F794" s="115" t="s">
        <v>1418</v>
      </c>
      <c r="G794" s="115" t="s">
        <v>1419</v>
      </c>
      <c r="H794" s="115" t="s">
        <v>1420</v>
      </c>
      <c r="I794" s="115" t="s">
        <v>1421</v>
      </c>
      <c r="J794" s="118" t="s">
        <v>176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10540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10</v>
      </c>
      <c r="AR794" s="214">
        <v>0</v>
      </c>
      <c r="AS794" s="214">
        <v>0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18</v>
      </c>
      <c r="C795" s="115" t="s">
        <v>1243</v>
      </c>
      <c r="D795" s="115"/>
      <c r="E795" s="115"/>
      <c r="F795" s="115" t="s">
        <v>1422</v>
      </c>
      <c r="G795" s="115" t="s">
        <v>1423</v>
      </c>
      <c r="H795" s="115" t="s">
        <v>1205</v>
      </c>
      <c r="I795" s="115" t="s">
        <v>648</v>
      </c>
      <c r="J795" s="118" t="s">
        <v>1206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2220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0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1243</v>
      </c>
      <c r="D796" s="115"/>
      <c r="E796" s="115"/>
      <c r="F796" s="115" t="s">
        <v>1422</v>
      </c>
      <c r="G796" s="115" t="s">
        <v>1423</v>
      </c>
      <c r="H796" s="115" t="s">
        <v>1424</v>
      </c>
      <c r="I796" s="115" t="s">
        <v>1425</v>
      </c>
      <c r="J796" s="118" t="s">
        <v>1425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35</v>
      </c>
      <c r="AM796" s="214">
        <v>0</v>
      </c>
      <c r="AN796" s="214">
        <v>3</v>
      </c>
      <c r="AO796" s="214">
        <v>0</v>
      </c>
      <c r="AP796" s="214">
        <v>0</v>
      </c>
      <c r="AQ796" s="214">
        <v>12</v>
      </c>
      <c r="AR796" s="214">
        <v>58</v>
      </c>
      <c r="AS796" s="214">
        <v>0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3</v>
      </c>
      <c r="DT796" s="214">
        <v>0</v>
      </c>
      <c r="DU796" s="214">
        <v>2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1243</v>
      </c>
      <c r="D797" s="115"/>
      <c r="E797" s="115"/>
      <c r="F797" s="115" t="s">
        <v>1422</v>
      </c>
      <c r="G797" s="115" t="s">
        <v>1423</v>
      </c>
      <c r="H797" s="115" t="s">
        <v>1426</v>
      </c>
      <c r="I797" s="115" t="s">
        <v>648</v>
      </c>
      <c r="J797" s="118" t="s">
        <v>1427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1145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0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1243</v>
      </c>
      <c r="D798" s="115"/>
      <c r="E798" s="115"/>
      <c r="F798" s="115" t="s">
        <v>1422</v>
      </c>
      <c r="G798" s="115" t="s">
        <v>1423</v>
      </c>
      <c r="H798" s="115" t="s">
        <v>1428</v>
      </c>
      <c r="I798" s="115" t="s">
        <v>1429</v>
      </c>
      <c r="J798" s="118" t="s">
        <v>1429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5</v>
      </c>
      <c r="AL798" s="214">
        <v>19</v>
      </c>
      <c r="AM798" s="214">
        <v>0</v>
      </c>
      <c r="AN798" s="214">
        <v>3</v>
      </c>
      <c r="AO798" s="214">
        <v>0</v>
      </c>
      <c r="AP798" s="214">
        <v>0</v>
      </c>
      <c r="AQ798" s="214">
        <v>5</v>
      </c>
      <c r="AR798" s="214">
        <v>10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11</v>
      </c>
      <c r="DT798" s="214">
        <v>0</v>
      </c>
      <c r="DU798" s="214">
        <v>4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1243</v>
      </c>
      <c r="D799" s="115"/>
      <c r="E799" s="115"/>
      <c r="F799" s="115" t="s">
        <v>1422</v>
      </c>
      <c r="G799" s="115" t="s">
        <v>1423</v>
      </c>
      <c r="H799" s="115" t="s">
        <v>1430</v>
      </c>
      <c r="I799" s="115" t="s">
        <v>648</v>
      </c>
      <c r="J799" s="119" t="s">
        <v>546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1310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1243</v>
      </c>
      <c r="D800" s="115"/>
      <c r="E800" s="115"/>
      <c r="F800" s="115" t="s">
        <v>1422</v>
      </c>
      <c r="G800" s="115" t="s">
        <v>1423</v>
      </c>
      <c r="H800" s="115" t="s">
        <v>1048</v>
      </c>
      <c r="I800" s="115" t="s">
        <v>153</v>
      </c>
      <c r="J800" s="118" t="s">
        <v>1049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0</v>
      </c>
      <c r="AS800" s="214">
        <v>7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18</v>
      </c>
      <c r="C801" s="115" t="s">
        <v>1243</v>
      </c>
      <c r="D801" s="115"/>
      <c r="E801" s="115"/>
      <c r="F801" s="115" t="s">
        <v>1422</v>
      </c>
      <c r="G801" s="115" t="s">
        <v>1423</v>
      </c>
      <c r="H801" s="115" t="s">
        <v>154</v>
      </c>
      <c r="I801" s="115" t="s">
        <v>153</v>
      </c>
      <c r="J801" s="118" t="s">
        <v>155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3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1243</v>
      </c>
      <c r="D802" s="115"/>
      <c r="E802" s="115"/>
      <c r="F802" s="115" t="s">
        <v>1431</v>
      </c>
      <c r="G802" s="115" t="s">
        <v>1432</v>
      </c>
      <c r="H802" s="115" t="s">
        <v>1433</v>
      </c>
      <c r="I802" s="115" t="s">
        <v>1303</v>
      </c>
      <c r="J802" s="118" t="s">
        <v>1303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1</v>
      </c>
      <c r="AM802" s="214">
        <v>0</v>
      </c>
      <c r="AN802" s="214">
        <v>2</v>
      </c>
      <c r="AO802" s="214">
        <v>0</v>
      </c>
      <c r="AP802" s="214">
        <v>0</v>
      </c>
      <c r="AQ802" s="214">
        <v>1</v>
      </c>
      <c r="AR802" s="214">
        <v>4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1243</v>
      </c>
      <c r="D803" s="115"/>
      <c r="E803" s="115"/>
      <c r="F803" s="115" t="s">
        <v>1431</v>
      </c>
      <c r="G803" s="115" t="s">
        <v>1432</v>
      </c>
      <c r="H803" s="115" t="s">
        <v>1302</v>
      </c>
      <c r="I803" s="115" t="s">
        <v>1303</v>
      </c>
      <c r="J803" s="118" t="s">
        <v>181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2840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1243</v>
      </c>
      <c r="D804" s="115"/>
      <c r="E804" s="115"/>
      <c r="F804" s="115" t="s">
        <v>1431</v>
      </c>
      <c r="G804" s="115" t="s">
        <v>1432</v>
      </c>
      <c r="H804" s="115" t="s">
        <v>1287</v>
      </c>
      <c r="I804" s="115" t="s">
        <v>1288</v>
      </c>
      <c r="J804" s="118" t="s">
        <v>79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6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18</v>
      </c>
      <c r="C805" s="115" t="s">
        <v>1243</v>
      </c>
      <c r="D805" s="115"/>
      <c r="E805" s="115"/>
      <c r="F805" s="115" t="s">
        <v>1434</v>
      </c>
      <c r="G805" s="115" t="s">
        <v>1435</v>
      </c>
      <c r="H805" s="115" t="s">
        <v>1436</v>
      </c>
      <c r="I805" s="115" t="s">
        <v>91</v>
      </c>
      <c r="J805" s="118" t="s">
        <v>255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900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1243</v>
      </c>
      <c r="D806" s="115"/>
      <c r="E806" s="115"/>
      <c r="F806" s="115" t="s">
        <v>1437</v>
      </c>
      <c r="G806" s="115" t="s">
        <v>1438</v>
      </c>
      <c r="H806" s="115" t="s">
        <v>1439</v>
      </c>
      <c r="I806" s="115" t="s">
        <v>1440</v>
      </c>
      <c r="J806" s="118" t="s">
        <v>473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840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0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1243</v>
      </c>
      <c r="D807" s="115"/>
      <c r="E807" s="115"/>
      <c r="F807" s="115" t="s">
        <v>1437</v>
      </c>
      <c r="G807" s="115" t="s">
        <v>1438</v>
      </c>
      <c r="H807" s="115" t="s">
        <v>1441</v>
      </c>
      <c r="I807" s="115" t="s">
        <v>1442</v>
      </c>
      <c r="J807" s="118" t="s">
        <v>1442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1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0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1243</v>
      </c>
      <c r="D808" s="115"/>
      <c r="E808" s="115"/>
      <c r="F808" s="115" t="s">
        <v>1443</v>
      </c>
      <c r="G808" s="115" t="s">
        <v>1444</v>
      </c>
      <c r="H808" s="115" t="s">
        <v>1445</v>
      </c>
      <c r="I808" s="115" t="s">
        <v>643</v>
      </c>
      <c r="J808" s="118" t="s">
        <v>232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2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0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1243</v>
      </c>
      <c r="D809" s="115"/>
      <c r="E809" s="115"/>
      <c r="F809" s="115" t="s">
        <v>1443</v>
      </c>
      <c r="G809" s="115" t="s">
        <v>1444</v>
      </c>
      <c r="H809" s="115" t="s">
        <v>644</v>
      </c>
      <c r="I809" s="115" t="s">
        <v>643</v>
      </c>
      <c r="J809" s="118" t="s">
        <v>232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8445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1243</v>
      </c>
      <c r="D810" s="115"/>
      <c r="E810" s="115"/>
      <c r="F810" s="115" t="s">
        <v>1443</v>
      </c>
      <c r="G810" s="115" t="s">
        <v>1444</v>
      </c>
      <c r="H810" s="115" t="s">
        <v>645</v>
      </c>
      <c r="I810" s="115" t="s">
        <v>643</v>
      </c>
      <c r="J810" s="118" t="s">
        <v>232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1</v>
      </c>
      <c r="DT810" s="214">
        <v>18</v>
      </c>
      <c r="DU810" s="214">
        <v>13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12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1243</v>
      </c>
      <c r="D811" s="115"/>
      <c r="E811" s="115"/>
      <c r="F811" s="115" t="s">
        <v>1446</v>
      </c>
      <c r="G811" s="115" t="s">
        <v>1447</v>
      </c>
      <c r="H811" s="115" t="s">
        <v>1448</v>
      </c>
      <c r="I811" s="115" t="s">
        <v>1449</v>
      </c>
      <c r="J811" s="118" t="s">
        <v>1449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4</v>
      </c>
      <c r="AL811" s="214">
        <v>11</v>
      </c>
      <c r="AM811" s="214">
        <v>0</v>
      </c>
      <c r="AN811" s="214">
        <v>12</v>
      </c>
      <c r="AO811" s="214">
        <v>0</v>
      </c>
      <c r="AP811" s="214">
        <v>1</v>
      </c>
      <c r="AQ811" s="214">
        <v>4</v>
      </c>
      <c r="AR811" s="214">
        <v>2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1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2</v>
      </c>
      <c r="DT811" s="214">
        <v>0</v>
      </c>
      <c r="DU811" s="214">
        <v>7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3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1243</v>
      </c>
      <c r="D812" s="115"/>
      <c r="E812" s="115"/>
      <c r="F812" s="115" t="s">
        <v>1446</v>
      </c>
      <c r="G812" s="115" t="s">
        <v>1447</v>
      </c>
      <c r="H812" s="115" t="s">
        <v>1212</v>
      </c>
      <c r="I812" s="115" t="s">
        <v>1213</v>
      </c>
      <c r="J812" s="118" t="s">
        <v>157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16705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1243</v>
      </c>
      <c r="D813" s="115"/>
      <c r="E813" s="115"/>
      <c r="F813" s="115" t="s">
        <v>1446</v>
      </c>
      <c r="G813" s="115" t="s">
        <v>1447</v>
      </c>
      <c r="H813" s="115" t="s">
        <v>596</v>
      </c>
      <c r="I813" s="115" t="s">
        <v>262</v>
      </c>
      <c r="J813" s="118" t="s">
        <v>597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13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1243</v>
      </c>
      <c r="D814" s="115"/>
      <c r="E814" s="115"/>
      <c r="F814" s="115" t="s">
        <v>1450</v>
      </c>
      <c r="G814" s="115" t="s">
        <v>1451</v>
      </c>
      <c r="H814" s="115" t="s">
        <v>1452</v>
      </c>
      <c r="I814" s="115" t="s">
        <v>1354</v>
      </c>
      <c r="J814" s="118" t="s">
        <v>232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17380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1243</v>
      </c>
      <c r="D815" s="115"/>
      <c r="E815" s="115"/>
      <c r="F815" s="115" t="s">
        <v>1450</v>
      </c>
      <c r="G815" s="115" t="s">
        <v>1451</v>
      </c>
      <c r="H815" s="115" t="s">
        <v>1453</v>
      </c>
      <c r="I815" s="115" t="s">
        <v>1454</v>
      </c>
      <c r="J815" s="118" t="s">
        <v>1454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5</v>
      </c>
      <c r="AL815" s="214">
        <v>158</v>
      </c>
      <c r="AM815" s="214">
        <v>0</v>
      </c>
      <c r="AN815" s="214">
        <v>100</v>
      </c>
      <c r="AO815" s="214">
        <v>0</v>
      </c>
      <c r="AP815" s="214">
        <v>0</v>
      </c>
      <c r="AQ815" s="214">
        <v>13</v>
      </c>
      <c r="AR815" s="214">
        <v>80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2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2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1243</v>
      </c>
      <c r="D816" s="115"/>
      <c r="E816" s="115"/>
      <c r="F816" s="115" t="s">
        <v>1455</v>
      </c>
      <c r="G816" s="115" t="s">
        <v>1444</v>
      </c>
      <c r="H816" s="115" t="s">
        <v>644</v>
      </c>
      <c r="I816" s="115" t="s">
        <v>643</v>
      </c>
      <c r="J816" s="118" t="s">
        <v>232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9031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0</v>
      </c>
      <c r="AM816" s="214">
        <v>0</v>
      </c>
      <c r="AN816" s="214">
        <v>0</v>
      </c>
      <c r="AO816" s="214">
        <v>0</v>
      </c>
      <c r="AP816" s="214">
        <v>0</v>
      </c>
      <c r="AQ816" s="214">
        <v>0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1243</v>
      </c>
      <c r="D817" s="115"/>
      <c r="E817" s="115"/>
      <c r="F817" s="115" t="s">
        <v>1455</v>
      </c>
      <c r="G817" s="115" t="s">
        <v>1444</v>
      </c>
      <c r="H817" s="115" t="s">
        <v>645</v>
      </c>
      <c r="I817" s="115" t="s">
        <v>643</v>
      </c>
      <c r="J817" s="118" t="s">
        <v>232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0</v>
      </c>
      <c r="AM817" s="214">
        <v>0</v>
      </c>
      <c r="AN817" s="214">
        <v>0</v>
      </c>
      <c r="AO817" s="214">
        <v>0</v>
      </c>
      <c r="AP817" s="214">
        <v>0</v>
      </c>
      <c r="AQ817" s="214">
        <v>0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4</v>
      </c>
      <c r="DT817" s="214">
        <v>5</v>
      </c>
      <c r="DU817" s="214">
        <v>3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1243</v>
      </c>
      <c r="D818" s="115"/>
      <c r="E818" s="115"/>
      <c r="F818" s="115" t="s">
        <v>1456</v>
      </c>
      <c r="G818" s="115" t="s">
        <v>1457</v>
      </c>
      <c r="H818" s="115" t="s">
        <v>1214</v>
      </c>
      <c r="I818" s="115" t="s">
        <v>1215</v>
      </c>
      <c r="J818" s="118" t="s">
        <v>157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17900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1243</v>
      </c>
      <c r="D819" s="115"/>
      <c r="E819" s="115"/>
      <c r="F819" s="115" t="s">
        <v>1456</v>
      </c>
      <c r="G819" s="115" t="s">
        <v>1457</v>
      </c>
      <c r="H819" s="115" t="s">
        <v>1458</v>
      </c>
      <c r="I819" s="115" t="s">
        <v>1459</v>
      </c>
      <c r="J819" s="118" t="s">
        <v>1459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3</v>
      </c>
      <c r="AL819" s="214">
        <v>30</v>
      </c>
      <c r="AM819" s="214">
        <v>0</v>
      </c>
      <c r="AN819" s="214">
        <v>160</v>
      </c>
      <c r="AO819" s="214">
        <v>0</v>
      </c>
      <c r="AP819" s="214">
        <v>0</v>
      </c>
      <c r="AQ819" s="214">
        <v>55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3</v>
      </c>
      <c r="DT819" s="214">
        <v>0</v>
      </c>
      <c r="DU819" s="214">
        <v>4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5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1243</v>
      </c>
      <c r="D820" s="115"/>
      <c r="E820" s="115"/>
      <c r="F820" s="115" t="s">
        <v>1460</v>
      </c>
      <c r="G820" s="115" t="s">
        <v>1461</v>
      </c>
      <c r="H820" s="115" t="s">
        <v>1238</v>
      </c>
      <c r="I820" s="115" t="s">
        <v>78</v>
      </c>
      <c r="J820" s="118" t="s">
        <v>245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8505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1243</v>
      </c>
      <c r="D821" s="115"/>
      <c r="E821" s="115"/>
      <c r="F821" s="115" t="s">
        <v>1460</v>
      </c>
      <c r="G821" s="115" t="s">
        <v>1461</v>
      </c>
      <c r="H821" s="115" t="s">
        <v>1295</v>
      </c>
      <c r="I821" s="115" t="s">
        <v>1296</v>
      </c>
      <c r="J821" s="118" t="s">
        <v>1296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47</v>
      </c>
      <c r="AM821" s="214">
        <v>0</v>
      </c>
      <c r="AN821" s="214">
        <v>14</v>
      </c>
      <c r="AO821" s="214">
        <v>0</v>
      </c>
      <c r="AP821" s="214">
        <v>0</v>
      </c>
      <c r="AQ821" s="214">
        <v>10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2</v>
      </c>
      <c r="DT821" s="214">
        <v>0</v>
      </c>
      <c r="DU821" s="214">
        <v>2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27</v>
      </c>
      <c r="C822" s="115" t="s">
        <v>1243</v>
      </c>
      <c r="D822" s="115"/>
      <c r="E822" s="115"/>
      <c r="F822" s="115" t="s">
        <v>1462</v>
      </c>
      <c r="G822" s="115" t="s">
        <v>1463</v>
      </c>
      <c r="H822" s="115" t="s">
        <v>1464</v>
      </c>
      <c r="I822" s="115" t="s">
        <v>91</v>
      </c>
      <c r="J822" s="118" t="s">
        <v>245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200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1243</v>
      </c>
      <c r="D823" s="115"/>
      <c r="E823" s="115"/>
      <c r="F823" s="115" t="s">
        <v>1462</v>
      </c>
      <c r="G823" s="115" t="s">
        <v>1463</v>
      </c>
      <c r="H823" s="115" t="s">
        <v>1465</v>
      </c>
      <c r="I823" s="115" t="s">
        <v>1466</v>
      </c>
      <c r="J823" s="118" t="s">
        <v>1466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2</v>
      </c>
      <c r="AL823" s="214">
        <v>4</v>
      </c>
      <c r="AM823" s="214">
        <v>0</v>
      </c>
      <c r="AN823" s="214">
        <v>2</v>
      </c>
      <c r="AO823" s="214">
        <v>0</v>
      </c>
      <c r="AP823" s="214">
        <v>5</v>
      </c>
      <c r="AQ823" s="214">
        <v>13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5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18</v>
      </c>
      <c r="C824" s="115" t="s">
        <v>1243</v>
      </c>
      <c r="D824" s="115"/>
      <c r="E824" s="115"/>
      <c r="F824" s="115" t="s">
        <v>1462</v>
      </c>
      <c r="G824" s="115" t="s">
        <v>1463</v>
      </c>
      <c r="H824" s="115" t="s">
        <v>1239</v>
      </c>
      <c r="I824" s="115" t="s">
        <v>91</v>
      </c>
      <c r="J824" s="118" t="s">
        <v>1236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9570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1243</v>
      </c>
      <c r="D825" s="115"/>
      <c r="E825" s="115"/>
      <c r="F825" s="115" t="s">
        <v>1467</v>
      </c>
      <c r="G825" s="115" t="s">
        <v>1468</v>
      </c>
      <c r="H825" s="115" t="s">
        <v>1469</v>
      </c>
      <c r="I825" s="115" t="s">
        <v>1215</v>
      </c>
      <c r="J825" s="118" t="s">
        <v>875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2722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1243</v>
      </c>
      <c r="D826" s="115"/>
      <c r="E826" s="115"/>
      <c r="F826" s="115" t="s">
        <v>1467</v>
      </c>
      <c r="G826" s="115" t="s">
        <v>1468</v>
      </c>
      <c r="H826" s="115" t="s">
        <v>1470</v>
      </c>
      <c r="I826" s="115" t="s">
        <v>1471</v>
      </c>
      <c r="J826" s="118" t="s">
        <v>1471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1</v>
      </c>
      <c r="AJ826" s="214">
        <v>0</v>
      </c>
      <c r="AK826" s="214">
        <v>0</v>
      </c>
      <c r="AL826" s="214">
        <v>21</v>
      </c>
      <c r="AM826" s="214">
        <v>0</v>
      </c>
      <c r="AN826" s="214">
        <v>29</v>
      </c>
      <c r="AO826" s="214">
        <v>0</v>
      </c>
      <c r="AP826" s="214">
        <v>0</v>
      </c>
      <c r="AQ826" s="214">
        <v>5</v>
      </c>
      <c r="AR826" s="214">
        <v>1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11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4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18</v>
      </c>
      <c r="C827" s="115" t="s">
        <v>1243</v>
      </c>
      <c r="D827" s="115"/>
      <c r="E827" s="115"/>
      <c r="F827" s="115" t="s">
        <v>1467</v>
      </c>
      <c r="G827" s="115" t="s">
        <v>1468</v>
      </c>
      <c r="H827" s="115" t="s">
        <v>1472</v>
      </c>
      <c r="I827" s="115" t="s">
        <v>1092</v>
      </c>
      <c r="J827" s="118" t="s">
        <v>875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3000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0</v>
      </c>
      <c r="DT827" s="214">
        <v>0</v>
      </c>
      <c r="DU827" s="214">
        <v>0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18</v>
      </c>
      <c r="C828" s="115" t="s">
        <v>1243</v>
      </c>
      <c r="D828" s="115"/>
      <c r="E828" s="115"/>
      <c r="F828" s="115" t="s">
        <v>1467</v>
      </c>
      <c r="G828" s="115" t="s">
        <v>1468</v>
      </c>
      <c r="H828" s="115" t="s">
        <v>1473</v>
      </c>
      <c r="I828" s="115" t="s">
        <v>1474</v>
      </c>
      <c r="J828" s="118" t="s">
        <v>1474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0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107</v>
      </c>
      <c r="AM828" s="214">
        <v>0</v>
      </c>
      <c r="AN828" s="214">
        <v>19</v>
      </c>
      <c r="AO828" s="214">
        <v>0</v>
      </c>
      <c r="AP828" s="214">
        <v>0</v>
      </c>
      <c r="AQ828" s="214">
        <v>47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1</v>
      </c>
      <c r="DT828" s="214">
        <v>0</v>
      </c>
      <c r="DU828" s="214">
        <v>2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19</v>
      </c>
      <c r="C829" s="115" t="s">
        <v>1475</v>
      </c>
      <c r="D829" s="115"/>
      <c r="E829" s="115"/>
      <c r="F829" s="115" t="s">
        <v>1476</v>
      </c>
      <c r="G829" s="115" t="s">
        <v>1477</v>
      </c>
      <c r="H829" s="115" t="s">
        <v>1478</v>
      </c>
      <c r="I829" s="115" t="s">
        <v>1479</v>
      </c>
      <c r="J829" s="118" t="s">
        <v>151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5760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19</v>
      </c>
      <c r="C830" s="115" t="s">
        <v>1475</v>
      </c>
      <c r="D830" s="115"/>
      <c r="E830" s="115"/>
      <c r="F830" s="115" t="s">
        <v>1476</v>
      </c>
      <c r="G830" s="115" t="s">
        <v>1477</v>
      </c>
      <c r="H830" s="115" t="s">
        <v>1480</v>
      </c>
      <c r="I830" s="115" t="s">
        <v>1479</v>
      </c>
      <c r="J830" s="118" t="s">
        <v>164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24750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0</v>
      </c>
      <c r="AM830" s="214">
        <v>0</v>
      </c>
      <c r="AN830" s="214">
        <v>0</v>
      </c>
      <c r="AO830" s="214">
        <v>0</v>
      </c>
      <c r="AP830" s="214">
        <v>0</v>
      </c>
      <c r="AQ830" s="214">
        <v>0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19</v>
      </c>
      <c r="C831" s="115" t="s">
        <v>1475</v>
      </c>
      <c r="D831" s="115"/>
      <c r="E831" s="115"/>
      <c r="F831" s="115" t="s">
        <v>1481</v>
      </c>
      <c r="G831" s="115" t="s">
        <v>1482</v>
      </c>
      <c r="H831" s="115" t="s">
        <v>609</v>
      </c>
      <c r="I831" s="115" t="s">
        <v>608</v>
      </c>
      <c r="J831" s="118" t="s">
        <v>151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4080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19</v>
      </c>
      <c r="C832" s="115" t="s">
        <v>1475</v>
      </c>
      <c r="D832" s="115"/>
      <c r="E832" s="115"/>
      <c r="F832" s="115" t="s">
        <v>1481</v>
      </c>
      <c r="G832" s="115" t="s">
        <v>1482</v>
      </c>
      <c r="H832" s="115" t="s">
        <v>610</v>
      </c>
      <c r="I832" s="115" t="s">
        <v>608</v>
      </c>
      <c r="J832" s="118" t="s">
        <v>151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1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19</v>
      </c>
      <c r="C833" s="115" t="s">
        <v>1475</v>
      </c>
      <c r="D833" s="115"/>
      <c r="E833" s="115"/>
      <c r="F833" s="115" t="s">
        <v>1481</v>
      </c>
      <c r="G833" s="115" t="s">
        <v>1482</v>
      </c>
      <c r="H833" s="115" t="s">
        <v>613</v>
      </c>
      <c r="I833" s="115" t="s">
        <v>612</v>
      </c>
      <c r="J833" s="118" t="s">
        <v>348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10290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19</v>
      </c>
      <c r="C834" s="115" t="s">
        <v>1475</v>
      </c>
      <c r="D834" s="115"/>
      <c r="E834" s="115"/>
      <c r="F834" s="115" t="s">
        <v>1481</v>
      </c>
      <c r="G834" s="115" t="s">
        <v>1482</v>
      </c>
      <c r="H834" s="115" t="s">
        <v>614</v>
      </c>
      <c r="I834" s="115" t="s">
        <v>612</v>
      </c>
      <c r="J834" s="118" t="s">
        <v>348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1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7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19</v>
      </c>
      <c r="C835" s="115" t="s">
        <v>1475</v>
      </c>
      <c r="D835" s="115"/>
      <c r="E835" s="115"/>
      <c r="F835" s="115" t="s">
        <v>1481</v>
      </c>
      <c r="G835" s="115" t="s">
        <v>1482</v>
      </c>
      <c r="H835" s="115" t="s">
        <v>1483</v>
      </c>
      <c r="I835" s="115" t="s">
        <v>616</v>
      </c>
      <c r="J835" s="118" t="s">
        <v>390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300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19</v>
      </c>
      <c r="C836" s="115" t="s">
        <v>1475</v>
      </c>
      <c r="D836" s="115"/>
      <c r="E836" s="115"/>
      <c r="F836" s="115" t="s">
        <v>1481</v>
      </c>
      <c r="G836" s="115" t="s">
        <v>1482</v>
      </c>
      <c r="H836" s="115" t="s">
        <v>615</v>
      </c>
      <c r="I836" s="115" t="s">
        <v>616</v>
      </c>
      <c r="J836" s="119">
        <v>3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6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19</v>
      </c>
      <c r="C837" s="115" t="s">
        <v>1475</v>
      </c>
      <c r="D837" s="115"/>
      <c r="E837" s="115"/>
      <c r="F837" s="115" t="s">
        <v>1484</v>
      </c>
      <c r="G837" s="115" t="s">
        <v>1485</v>
      </c>
      <c r="H837" s="115" t="s">
        <v>607</v>
      </c>
      <c r="I837" s="115" t="s">
        <v>608</v>
      </c>
      <c r="J837" s="118" t="s">
        <v>151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5500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19</v>
      </c>
      <c r="C838" s="115" t="s">
        <v>1475</v>
      </c>
      <c r="D838" s="115"/>
      <c r="E838" s="115"/>
      <c r="F838" s="115" t="s">
        <v>1484</v>
      </c>
      <c r="G838" s="115" t="s">
        <v>1485</v>
      </c>
      <c r="H838" s="115" t="s">
        <v>611</v>
      </c>
      <c r="I838" s="115" t="s">
        <v>612</v>
      </c>
      <c r="J838" s="118" t="s">
        <v>216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24750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19</v>
      </c>
      <c r="C839" s="115" t="s">
        <v>1475</v>
      </c>
      <c r="D839" s="115"/>
      <c r="E839" s="115"/>
      <c r="F839" s="115" t="s">
        <v>1484</v>
      </c>
      <c r="G839" s="115" t="s">
        <v>1485</v>
      </c>
      <c r="H839" s="115" t="s">
        <v>1486</v>
      </c>
      <c r="I839" s="115" t="s">
        <v>616</v>
      </c>
      <c r="J839" s="118" t="s">
        <v>390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300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19</v>
      </c>
      <c r="C840" s="115" t="s">
        <v>1475</v>
      </c>
      <c r="D840" s="115"/>
      <c r="E840" s="115"/>
      <c r="F840" s="115" t="s">
        <v>1487</v>
      </c>
      <c r="G840" s="115" t="s">
        <v>1482</v>
      </c>
      <c r="H840" s="115" t="s">
        <v>613</v>
      </c>
      <c r="I840" s="115" t="s">
        <v>612</v>
      </c>
      <c r="J840" s="118" t="s">
        <v>348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15060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0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27</v>
      </c>
      <c r="C841" s="115" t="s">
        <v>1475</v>
      </c>
      <c r="D841" s="115"/>
      <c r="E841" s="115"/>
      <c r="F841" s="115" t="s">
        <v>1487</v>
      </c>
      <c r="G841" s="115" t="s">
        <v>1482</v>
      </c>
      <c r="H841" s="115" t="s">
        <v>614</v>
      </c>
      <c r="I841" s="115" t="s">
        <v>612</v>
      </c>
      <c r="J841" s="118" t="s">
        <v>348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2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12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19</v>
      </c>
      <c r="C842" s="115" t="s">
        <v>1475</v>
      </c>
      <c r="D842" s="115"/>
      <c r="E842" s="115"/>
      <c r="F842" s="115" t="s">
        <v>1488</v>
      </c>
      <c r="G842" s="115" t="s">
        <v>1489</v>
      </c>
      <c r="H842" s="115" t="s">
        <v>1490</v>
      </c>
      <c r="I842" s="115" t="s">
        <v>856</v>
      </c>
      <c r="J842" s="118" t="s">
        <v>371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800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19</v>
      </c>
      <c r="C843" s="115" t="s">
        <v>1475</v>
      </c>
      <c r="D843" s="115"/>
      <c r="E843" s="115"/>
      <c r="F843" s="115" t="s">
        <v>1488</v>
      </c>
      <c r="G843" s="115" t="s">
        <v>1489</v>
      </c>
      <c r="H843" s="115" t="s">
        <v>1491</v>
      </c>
      <c r="I843" s="115" t="s">
        <v>858</v>
      </c>
      <c r="J843" s="118" t="s">
        <v>371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1340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19</v>
      </c>
      <c r="C844" s="115" t="s">
        <v>1475</v>
      </c>
      <c r="D844" s="115"/>
      <c r="E844" s="115"/>
      <c r="F844" s="115" t="s">
        <v>1488</v>
      </c>
      <c r="G844" s="115" t="s">
        <v>1489</v>
      </c>
      <c r="H844" s="115" t="s">
        <v>1492</v>
      </c>
      <c r="I844" s="115" t="s">
        <v>856</v>
      </c>
      <c r="J844" s="118" t="s">
        <v>371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48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19</v>
      </c>
      <c r="C845" s="115" t="s">
        <v>1475</v>
      </c>
      <c r="D845" s="115"/>
      <c r="E845" s="115"/>
      <c r="F845" s="115" t="s">
        <v>1488</v>
      </c>
      <c r="G845" s="115" t="s">
        <v>1489</v>
      </c>
      <c r="H845" s="115" t="s">
        <v>1493</v>
      </c>
      <c r="I845" s="115" t="s">
        <v>856</v>
      </c>
      <c r="J845" s="118" t="s">
        <v>371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48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19</v>
      </c>
      <c r="C846" s="115" t="s">
        <v>1475</v>
      </c>
      <c r="D846" s="115"/>
      <c r="E846" s="115"/>
      <c r="F846" s="115" t="s">
        <v>1494</v>
      </c>
      <c r="G846" s="115" t="s">
        <v>1495</v>
      </c>
      <c r="H846" s="115" t="s">
        <v>1496</v>
      </c>
      <c r="I846" s="115" t="s">
        <v>1497</v>
      </c>
      <c r="J846" s="118" t="s">
        <v>371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618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19</v>
      </c>
      <c r="C847" s="115" t="s">
        <v>1475</v>
      </c>
      <c r="D847" s="115"/>
      <c r="E847" s="115"/>
      <c r="F847" s="115" t="s">
        <v>1494</v>
      </c>
      <c r="G847" s="115" t="s">
        <v>1495</v>
      </c>
      <c r="H847" s="115" t="s">
        <v>1498</v>
      </c>
      <c r="I847" s="115" t="s">
        <v>1497</v>
      </c>
      <c r="J847" s="118" t="s">
        <v>371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84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19</v>
      </c>
      <c r="C848" s="115" t="s">
        <v>1475</v>
      </c>
      <c r="D848" s="115"/>
      <c r="E848" s="115"/>
      <c r="F848" s="115" t="s">
        <v>1494</v>
      </c>
      <c r="G848" s="115" t="s">
        <v>1495</v>
      </c>
      <c r="H848" s="115" t="s">
        <v>1499</v>
      </c>
      <c r="I848" s="115" t="s">
        <v>1497</v>
      </c>
      <c r="J848" s="118" t="s">
        <v>371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618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19</v>
      </c>
      <c r="C849" s="115" t="s">
        <v>1475</v>
      </c>
      <c r="D849" s="115"/>
      <c r="E849" s="115"/>
      <c r="F849" s="115" t="s">
        <v>1494</v>
      </c>
      <c r="G849" s="115" t="s">
        <v>1495</v>
      </c>
      <c r="H849" s="115" t="s">
        <v>1500</v>
      </c>
      <c r="I849" s="115" t="s">
        <v>1497</v>
      </c>
      <c r="J849" s="118" t="s">
        <v>371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84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19</v>
      </c>
      <c r="C850" s="115" t="s">
        <v>1475</v>
      </c>
      <c r="D850" s="115"/>
      <c r="E850" s="115"/>
      <c r="F850" s="115" t="s">
        <v>1494</v>
      </c>
      <c r="G850" s="115" t="s">
        <v>1495</v>
      </c>
      <c r="H850" s="115" t="s">
        <v>1501</v>
      </c>
      <c r="I850" s="115" t="s">
        <v>1502</v>
      </c>
      <c r="J850" s="118" t="s">
        <v>371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84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19</v>
      </c>
      <c r="C851" s="115" t="s">
        <v>1475</v>
      </c>
      <c r="D851" s="115"/>
      <c r="E851" s="115"/>
      <c r="F851" s="115" t="s">
        <v>1494</v>
      </c>
      <c r="G851" s="115" t="s">
        <v>1495</v>
      </c>
      <c r="H851" s="115" t="s">
        <v>1503</v>
      </c>
      <c r="I851" s="115" t="s">
        <v>1502</v>
      </c>
      <c r="J851" s="118" t="s">
        <v>371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84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19</v>
      </c>
      <c r="C852" s="115" t="s">
        <v>1475</v>
      </c>
      <c r="D852" s="115"/>
      <c r="E852" s="115"/>
      <c r="F852" s="115" t="s">
        <v>1494</v>
      </c>
      <c r="G852" s="115" t="s">
        <v>1495</v>
      </c>
      <c r="H852" s="115" t="s">
        <v>1504</v>
      </c>
      <c r="I852" s="115" t="s">
        <v>1505</v>
      </c>
      <c r="J852" s="118" t="s">
        <v>371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60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19</v>
      </c>
      <c r="C853" s="115" t="s">
        <v>1475</v>
      </c>
      <c r="D853" s="115"/>
      <c r="E853" s="115"/>
      <c r="F853" s="115" t="s">
        <v>1494</v>
      </c>
      <c r="G853" s="115" t="s">
        <v>1495</v>
      </c>
      <c r="H853" s="115" t="s">
        <v>1506</v>
      </c>
      <c r="I853" s="115" t="s">
        <v>1505</v>
      </c>
      <c r="J853" s="118" t="s">
        <v>371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330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19</v>
      </c>
      <c r="C854" s="115" t="s">
        <v>1475</v>
      </c>
      <c r="D854" s="115"/>
      <c r="E854" s="115"/>
      <c r="F854" s="115" t="s">
        <v>1494</v>
      </c>
      <c r="G854" s="115" t="s">
        <v>1495</v>
      </c>
      <c r="H854" s="115" t="s">
        <v>1507</v>
      </c>
      <c r="I854" s="115" t="s">
        <v>1505</v>
      </c>
      <c r="J854" s="118" t="s">
        <v>371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60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19</v>
      </c>
      <c r="C855" s="115" t="s">
        <v>1475</v>
      </c>
      <c r="D855" s="115"/>
      <c r="E855" s="115"/>
      <c r="F855" s="115" t="s">
        <v>1494</v>
      </c>
      <c r="G855" s="115" t="s">
        <v>1495</v>
      </c>
      <c r="H855" s="115" t="s">
        <v>1508</v>
      </c>
      <c r="I855" s="115" t="s">
        <v>1505</v>
      </c>
      <c r="J855" s="118" t="s">
        <v>371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330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19</v>
      </c>
      <c r="C856" s="115" t="s">
        <v>1475</v>
      </c>
      <c r="D856" s="115"/>
      <c r="E856" s="115"/>
      <c r="F856" s="115" t="s">
        <v>1494</v>
      </c>
      <c r="G856" s="115" t="s">
        <v>1495</v>
      </c>
      <c r="H856" s="115" t="s">
        <v>1509</v>
      </c>
      <c r="I856" s="115" t="s">
        <v>1510</v>
      </c>
      <c r="J856" s="118" t="s">
        <v>371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60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19</v>
      </c>
      <c r="C857" s="115" t="s">
        <v>1475</v>
      </c>
      <c r="D857" s="115"/>
      <c r="E857" s="115"/>
      <c r="F857" s="115" t="s">
        <v>1494</v>
      </c>
      <c r="G857" s="115" t="s">
        <v>1495</v>
      </c>
      <c r="H857" s="115" t="s">
        <v>1511</v>
      </c>
      <c r="I857" s="115" t="s">
        <v>1510</v>
      </c>
      <c r="J857" s="118" t="s">
        <v>371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330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0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19</v>
      </c>
      <c r="C858" s="115" t="s">
        <v>1475</v>
      </c>
      <c r="D858" s="115"/>
      <c r="E858" s="115"/>
      <c r="F858" s="115" t="s">
        <v>1494</v>
      </c>
      <c r="G858" s="115" t="s">
        <v>1495</v>
      </c>
      <c r="H858" s="115" t="s">
        <v>1512</v>
      </c>
      <c r="I858" s="115" t="s">
        <v>1510</v>
      </c>
      <c r="J858" s="118" t="s">
        <v>371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60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19</v>
      </c>
      <c r="C859" s="115" t="s">
        <v>1475</v>
      </c>
      <c r="D859" s="115"/>
      <c r="E859" s="115"/>
      <c r="F859" s="115" t="s">
        <v>1494</v>
      </c>
      <c r="G859" s="115" t="s">
        <v>1495</v>
      </c>
      <c r="H859" s="115" t="s">
        <v>1513</v>
      </c>
      <c r="I859" s="115" t="s">
        <v>1510</v>
      </c>
      <c r="J859" s="118" t="s">
        <v>371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330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19</v>
      </c>
      <c r="C860" s="115" t="s">
        <v>1475</v>
      </c>
      <c r="D860" s="115"/>
      <c r="E860" s="115"/>
      <c r="F860" s="115" t="s">
        <v>1494</v>
      </c>
      <c r="G860" s="115" t="s">
        <v>1495</v>
      </c>
      <c r="H860" s="115" t="s">
        <v>1514</v>
      </c>
      <c r="I860" s="115" t="s">
        <v>1502</v>
      </c>
      <c r="J860" s="118" t="s">
        <v>371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618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19</v>
      </c>
      <c r="C861" s="115" t="s">
        <v>1475</v>
      </c>
      <c r="D861" s="115"/>
      <c r="E861" s="115"/>
      <c r="F861" s="115" t="s">
        <v>1494</v>
      </c>
      <c r="G861" s="115" t="s">
        <v>1495</v>
      </c>
      <c r="H861" s="115" t="s">
        <v>1515</v>
      </c>
      <c r="I861" s="115" t="s">
        <v>1502</v>
      </c>
      <c r="J861" s="118" t="s">
        <v>371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618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19</v>
      </c>
      <c r="C862" s="115" t="s">
        <v>1475</v>
      </c>
      <c r="D862" s="115"/>
      <c r="E862" s="115"/>
      <c r="F862" s="115" t="s">
        <v>1494</v>
      </c>
      <c r="G862" s="115" t="s">
        <v>1495</v>
      </c>
      <c r="H862" s="115" t="s">
        <v>1516</v>
      </c>
      <c r="I862" s="115" t="s">
        <v>1517</v>
      </c>
      <c r="J862" s="118" t="s">
        <v>423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456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19</v>
      </c>
      <c r="C863" s="115" t="s">
        <v>1475</v>
      </c>
      <c r="D863" s="115"/>
      <c r="E863" s="115"/>
      <c r="F863" s="115" t="s">
        <v>1494</v>
      </c>
      <c r="G863" s="115" t="s">
        <v>1495</v>
      </c>
      <c r="H863" s="115" t="s">
        <v>1518</v>
      </c>
      <c r="I863" s="115" t="s">
        <v>1517</v>
      </c>
      <c r="J863" s="118" t="s">
        <v>423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456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19</v>
      </c>
      <c r="C864" s="115" t="s">
        <v>1475</v>
      </c>
      <c r="D864" s="115"/>
      <c r="E864" s="115"/>
      <c r="F864" s="115" t="s">
        <v>1494</v>
      </c>
      <c r="G864" s="115" t="s">
        <v>1495</v>
      </c>
      <c r="H864" s="115" t="s">
        <v>1519</v>
      </c>
      <c r="I864" s="115" t="s">
        <v>1517</v>
      </c>
      <c r="J864" s="118" t="s">
        <v>423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456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19</v>
      </c>
      <c r="C865" s="115" t="s">
        <v>1475</v>
      </c>
      <c r="D865" s="115"/>
      <c r="E865" s="115"/>
      <c r="F865" s="115" t="s">
        <v>1494</v>
      </c>
      <c r="G865" s="115" t="s">
        <v>1495</v>
      </c>
      <c r="H865" s="115" t="s">
        <v>1520</v>
      </c>
      <c r="I865" s="115" t="s">
        <v>1517</v>
      </c>
      <c r="J865" s="118" t="s">
        <v>423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456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0</v>
      </c>
      <c r="AM865" s="214">
        <v>0</v>
      </c>
      <c r="AN865" s="214">
        <v>0</v>
      </c>
      <c r="AO865" s="214">
        <v>0</v>
      </c>
      <c r="AP865" s="214">
        <v>0</v>
      </c>
      <c r="AQ865" s="214">
        <v>0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19</v>
      </c>
      <c r="C866" s="115" t="s">
        <v>1475</v>
      </c>
      <c r="D866" s="115"/>
      <c r="E866" s="115"/>
      <c r="F866" s="115" t="s">
        <v>1494</v>
      </c>
      <c r="G866" s="115" t="s">
        <v>1495</v>
      </c>
      <c r="H866" s="115" t="s">
        <v>1521</v>
      </c>
      <c r="I866" s="115" t="s">
        <v>1517</v>
      </c>
      <c r="J866" s="118" t="s">
        <v>423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288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19</v>
      </c>
      <c r="C867" s="115" t="s">
        <v>1475</v>
      </c>
      <c r="D867" s="115"/>
      <c r="E867" s="115"/>
      <c r="F867" s="115" t="s">
        <v>1494</v>
      </c>
      <c r="G867" s="115" t="s">
        <v>1495</v>
      </c>
      <c r="H867" s="115" t="s">
        <v>1522</v>
      </c>
      <c r="I867" s="115" t="s">
        <v>1517</v>
      </c>
      <c r="J867" s="118" t="s">
        <v>423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288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19</v>
      </c>
      <c r="C868" s="115" t="s">
        <v>1475</v>
      </c>
      <c r="D868" s="115"/>
      <c r="E868" s="115"/>
      <c r="F868" s="115" t="s">
        <v>1494</v>
      </c>
      <c r="G868" s="115" t="s">
        <v>1495</v>
      </c>
      <c r="H868" s="115" t="s">
        <v>1523</v>
      </c>
      <c r="I868" s="115" t="s">
        <v>1517</v>
      </c>
      <c r="J868" s="118" t="s">
        <v>423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288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19</v>
      </c>
      <c r="C869" s="115" t="s">
        <v>1475</v>
      </c>
      <c r="D869" s="115"/>
      <c r="E869" s="115"/>
      <c r="F869" s="115" t="s">
        <v>1494</v>
      </c>
      <c r="G869" s="115" t="s">
        <v>1495</v>
      </c>
      <c r="H869" s="115" t="s">
        <v>1524</v>
      </c>
      <c r="I869" s="115" t="s">
        <v>1517</v>
      </c>
      <c r="J869" s="118" t="s">
        <v>423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288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19</v>
      </c>
      <c r="C870" s="115" t="s">
        <v>1475</v>
      </c>
      <c r="D870" s="115"/>
      <c r="E870" s="115"/>
      <c r="F870" s="115" t="s">
        <v>1494</v>
      </c>
      <c r="G870" s="115" t="s">
        <v>1495</v>
      </c>
      <c r="H870" s="115" t="s">
        <v>1525</v>
      </c>
      <c r="I870" s="115" t="s">
        <v>1517</v>
      </c>
      <c r="J870" s="118" t="s">
        <v>423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252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0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19</v>
      </c>
      <c r="C871" s="115" t="s">
        <v>1475</v>
      </c>
      <c r="D871" s="115"/>
      <c r="E871" s="115"/>
      <c r="F871" s="115" t="s">
        <v>1494</v>
      </c>
      <c r="G871" s="115" t="s">
        <v>1495</v>
      </c>
      <c r="H871" s="115" t="s">
        <v>1526</v>
      </c>
      <c r="I871" s="115" t="s">
        <v>1517</v>
      </c>
      <c r="J871" s="118" t="s">
        <v>423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252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19</v>
      </c>
      <c r="C872" s="115" t="s">
        <v>1475</v>
      </c>
      <c r="D872" s="115"/>
      <c r="E872" s="115"/>
      <c r="F872" s="115" t="s">
        <v>1494</v>
      </c>
      <c r="G872" s="115" t="s">
        <v>1495</v>
      </c>
      <c r="H872" s="115" t="s">
        <v>1527</v>
      </c>
      <c r="I872" s="115" t="s">
        <v>1517</v>
      </c>
      <c r="J872" s="118" t="s">
        <v>423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252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19</v>
      </c>
      <c r="C873" s="115" t="s">
        <v>1475</v>
      </c>
      <c r="D873" s="115"/>
      <c r="E873" s="115"/>
      <c r="F873" s="115" t="s">
        <v>1494</v>
      </c>
      <c r="G873" s="115" t="s">
        <v>1495</v>
      </c>
      <c r="H873" s="115" t="s">
        <v>1528</v>
      </c>
      <c r="I873" s="115" t="s">
        <v>1517</v>
      </c>
      <c r="J873" s="118" t="s">
        <v>423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252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19</v>
      </c>
      <c r="C874" s="115" t="s">
        <v>1475</v>
      </c>
      <c r="D874" s="115"/>
      <c r="E874" s="115"/>
      <c r="F874" s="115" t="s">
        <v>1529</v>
      </c>
      <c r="G874" s="115" t="s">
        <v>1530</v>
      </c>
      <c r="H874" s="115" t="s">
        <v>1531</v>
      </c>
      <c r="I874" s="115" t="s">
        <v>1532</v>
      </c>
      <c r="J874" s="118" t="s">
        <v>1533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12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0</v>
      </c>
      <c r="AM874" s="214">
        <v>0</v>
      </c>
      <c r="AN874" s="214">
        <v>0</v>
      </c>
      <c r="AO874" s="214">
        <v>0</v>
      </c>
      <c r="AP874" s="214">
        <v>0</v>
      </c>
      <c r="AQ874" s="214">
        <v>0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19</v>
      </c>
      <c r="C875" s="115" t="s">
        <v>1475</v>
      </c>
      <c r="D875" s="115"/>
      <c r="E875" s="115"/>
      <c r="F875" s="115" t="s">
        <v>1529</v>
      </c>
      <c r="G875" s="115" t="s">
        <v>1530</v>
      </c>
      <c r="H875" s="115" t="s">
        <v>1534</v>
      </c>
      <c r="I875" s="115" t="s">
        <v>1535</v>
      </c>
      <c r="J875" s="118" t="s">
        <v>1533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12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19</v>
      </c>
      <c r="C876" s="115" t="s">
        <v>1475</v>
      </c>
      <c r="D876" s="115"/>
      <c r="E876" s="115"/>
      <c r="F876" s="115" t="s">
        <v>1529</v>
      </c>
      <c r="G876" s="115" t="s">
        <v>1530</v>
      </c>
      <c r="H876" s="115" t="s">
        <v>1536</v>
      </c>
      <c r="I876" s="115" t="s">
        <v>1537</v>
      </c>
      <c r="J876" s="118" t="s">
        <v>1538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12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0</v>
      </c>
      <c r="AM876" s="214">
        <v>0</v>
      </c>
      <c r="AN876" s="214">
        <v>0</v>
      </c>
      <c r="AO876" s="214">
        <v>0</v>
      </c>
      <c r="AP876" s="214">
        <v>0</v>
      </c>
      <c r="AQ876" s="214">
        <v>0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19</v>
      </c>
      <c r="C877" s="115" t="s">
        <v>1475</v>
      </c>
      <c r="D877" s="115"/>
      <c r="E877" s="115"/>
      <c r="F877" s="115" t="s">
        <v>1529</v>
      </c>
      <c r="G877" s="115" t="s">
        <v>1530</v>
      </c>
      <c r="H877" s="115" t="s">
        <v>1539</v>
      </c>
      <c r="I877" s="115" t="s">
        <v>1540</v>
      </c>
      <c r="J877" s="118" t="s">
        <v>1538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12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19</v>
      </c>
      <c r="C878" s="115" t="s">
        <v>1475</v>
      </c>
      <c r="D878" s="115"/>
      <c r="E878" s="115"/>
      <c r="F878" s="115" t="s">
        <v>1529</v>
      </c>
      <c r="G878" s="115" t="s">
        <v>1530</v>
      </c>
      <c r="H878" s="115" t="s">
        <v>1541</v>
      </c>
      <c r="I878" s="115" t="s">
        <v>1537</v>
      </c>
      <c r="J878" s="118" t="s">
        <v>1538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306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0</v>
      </c>
      <c r="AM878" s="214">
        <v>0</v>
      </c>
      <c r="AN878" s="214">
        <v>0</v>
      </c>
      <c r="AO878" s="214">
        <v>0</v>
      </c>
      <c r="AP878" s="214">
        <v>0</v>
      </c>
      <c r="AQ878" s="214">
        <v>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19</v>
      </c>
      <c r="C879" s="115" t="s">
        <v>1475</v>
      </c>
      <c r="D879" s="115"/>
      <c r="E879" s="115"/>
      <c r="F879" s="115" t="s">
        <v>1529</v>
      </c>
      <c r="G879" s="115" t="s">
        <v>1530</v>
      </c>
      <c r="H879" s="115" t="s">
        <v>1542</v>
      </c>
      <c r="I879" s="115" t="s">
        <v>1540</v>
      </c>
      <c r="J879" s="118" t="s">
        <v>1538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306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19</v>
      </c>
      <c r="C880" s="115" t="s">
        <v>1475</v>
      </c>
      <c r="D880" s="115"/>
      <c r="E880" s="115"/>
      <c r="F880" s="115" t="s">
        <v>1529</v>
      </c>
      <c r="G880" s="115" t="s">
        <v>1530</v>
      </c>
      <c r="H880" s="115" t="s">
        <v>1543</v>
      </c>
      <c r="I880" s="115" t="s">
        <v>1537</v>
      </c>
      <c r="J880" s="118" t="s">
        <v>1538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48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19</v>
      </c>
      <c r="C881" s="115" t="s">
        <v>1475</v>
      </c>
      <c r="D881" s="115"/>
      <c r="E881" s="115"/>
      <c r="F881" s="115" t="s">
        <v>1529</v>
      </c>
      <c r="G881" s="115" t="s">
        <v>1530</v>
      </c>
      <c r="H881" s="115" t="s">
        <v>1544</v>
      </c>
      <c r="I881" s="115" t="s">
        <v>1540</v>
      </c>
      <c r="J881" s="118" t="s">
        <v>1538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48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19</v>
      </c>
      <c r="C882" s="115" t="s">
        <v>1475</v>
      </c>
      <c r="D882" s="115"/>
      <c r="E882" s="115"/>
      <c r="F882" s="115" t="s">
        <v>1529</v>
      </c>
      <c r="G882" s="115" t="s">
        <v>1530</v>
      </c>
      <c r="H882" s="115" t="s">
        <v>1545</v>
      </c>
      <c r="I882" s="115" t="s">
        <v>1546</v>
      </c>
      <c r="J882" s="118" t="s">
        <v>1538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306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19</v>
      </c>
      <c r="C883" s="115" t="s">
        <v>1475</v>
      </c>
      <c r="D883" s="115"/>
      <c r="E883" s="115"/>
      <c r="F883" s="115" t="s">
        <v>1529</v>
      </c>
      <c r="G883" s="115" t="s">
        <v>1530</v>
      </c>
      <c r="H883" s="115" t="s">
        <v>1547</v>
      </c>
      <c r="I883" s="115" t="s">
        <v>1548</v>
      </c>
      <c r="J883" s="118" t="s">
        <v>1538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306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0</v>
      </c>
      <c r="AM883" s="214">
        <v>0</v>
      </c>
      <c r="AN883" s="214">
        <v>0</v>
      </c>
      <c r="AO883" s="214">
        <v>0</v>
      </c>
      <c r="AP883" s="214">
        <v>0</v>
      </c>
      <c r="AQ883" s="214">
        <v>0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19</v>
      </c>
      <c r="C884" s="115" t="s">
        <v>1475</v>
      </c>
      <c r="D884" s="115"/>
      <c r="E884" s="115"/>
      <c r="F884" s="115" t="s">
        <v>1529</v>
      </c>
      <c r="G884" s="115" t="s">
        <v>1530</v>
      </c>
      <c r="H884" s="115" t="s">
        <v>1549</v>
      </c>
      <c r="I884" s="115" t="s">
        <v>1550</v>
      </c>
      <c r="J884" s="118" t="s">
        <v>1538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306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19</v>
      </c>
      <c r="C885" s="115" t="s">
        <v>1475</v>
      </c>
      <c r="D885" s="115"/>
      <c r="E885" s="115"/>
      <c r="F885" s="115" t="s">
        <v>1529</v>
      </c>
      <c r="G885" s="115" t="s">
        <v>1530</v>
      </c>
      <c r="H885" s="115" t="s">
        <v>1551</v>
      </c>
      <c r="I885" s="115" t="s">
        <v>1552</v>
      </c>
      <c r="J885" s="118" t="s">
        <v>1538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306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0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19</v>
      </c>
      <c r="C886" s="115" t="s">
        <v>1475</v>
      </c>
      <c r="D886" s="115"/>
      <c r="E886" s="115"/>
      <c r="F886" s="115" t="s">
        <v>1529</v>
      </c>
      <c r="G886" s="115" t="s">
        <v>1530</v>
      </c>
      <c r="H886" s="115" t="s">
        <v>1553</v>
      </c>
      <c r="I886" s="115" t="s">
        <v>1550</v>
      </c>
      <c r="J886" s="118" t="s">
        <v>1538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42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19</v>
      </c>
      <c r="C887" s="115" t="s">
        <v>1475</v>
      </c>
      <c r="D887" s="115"/>
      <c r="E887" s="115"/>
      <c r="F887" s="115" t="s">
        <v>1529</v>
      </c>
      <c r="G887" s="115" t="s">
        <v>1530</v>
      </c>
      <c r="H887" s="115" t="s">
        <v>1554</v>
      </c>
      <c r="I887" s="115" t="s">
        <v>1552</v>
      </c>
      <c r="J887" s="118" t="s">
        <v>1538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42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19</v>
      </c>
      <c r="C888" s="115" t="s">
        <v>1475</v>
      </c>
      <c r="D888" s="115"/>
      <c r="E888" s="115"/>
      <c r="F888" s="115" t="s">
        <v>1529</v>
      </c>
      <c r="G888" s="115" t="s">
        <v>1530</v>
      </c>
      <c r="H888" s="115" t="s">
        <v>1555</v>
      </c>
      <c r="I888" s="115" t="s">
        <v>1546</v>
      </c>
      <c r="J888" s="118" t="s">
        <v>1538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30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19</v>
      </c>
      <c r="C889" s="115" t="s">
        <v>1475</v>
      </c>
      <c r="D889" s="115"/>
      <c r="E889" s="115"/>
      <c r="F889" s="115" t="s">
        <v>1529</v>
      </c>
      <c r="G889" s="115" t="s">
        <v>1530</v>
      </c>
      <c r="H889" s="115" t="s">
        <v>1556</v>
      </c>
      <c r="I889" s="115" t="s">
        <v>1548</v>
      </c>
      <c r="J889" s="118" t="s">
        <v>1538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30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19</v>
      </c>
      <c r="C890" s="115" t="s">
        <v>1475</v>
      </c>
      <c r="D890" s="115"/>
      <c r="E890" s="115"/>
      <c r="F890" s="115" t="s">
        <v>1529</v>
      </c>
      <c r="G890" s="115" t="s">
        <v>1530</v>
      </c>
      <c r="H890" s="115" t="s">
        <v>1557</v>
      </c>
      <c r="I890" s="115" t="s">
        <v>1558</v>
      </c>
      <c r="J890" s="118" t="s">
        <v>423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60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19</v>
      </c>
      <c r="C891" s="115" t="s">
        <v>1475</v>
      </c>
      <c r="D891" s="115"/>
      <c r="E891" s="115"/>
      <c r="F891" s="115" t="s">
        <v>1529</v>
      </c>
      <c r="G891" s="115" t="s">
        <v>1530</v>
      </c>
      <c r="H891" s="115" t="s">
        <v>1559</v>
      </c>
      <c r="I891" s="115" t="s">
        <v>1560</v>
      </c>
      <c r="J891" s="118" t="s">
        <v>423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60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19</v>
      </c>
      <c r="C892" s="115" t="s">
        <v>1475</v>
      </c>
      <c r="D892" s="115"/>
      <c r="E892" s="115"/>
      <c r="F892" s="115" t="s">
        <v>1529</v>
      </c>
      <c r="G892" s="115" t="s">
        <v>1530</v>
      </c>
      <c r="H892" s="115" t="s">
        <v>1561</v>
      </c>
      <c r="I892" s="115" t="s">
        <v>1562</v>
      </c>
      <c r="J892" s="118" t="s">
        <v>423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366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19</v>
      </c>
      <c r="C893" s="115" t="s">
        <v>1475</v>
      </c>
      <c r="D893" s="115"/>
      <c r="E893" s="115"/>
      <c r="F893" s="115" t="s">
        <v>1529</v>
      </c>
      <c r="G893" s="115" t="s">
        <v>1530</v>
      </c>
      <c r="H893" s="115" t="s">
        <v>1563</v>
      </c>
      <c r="I893" s="115" t="s">
        <v>1564</v>
      </c>
      <c r="J893" s="118" t="s">
        <v>423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366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19</v>
      </c>
      <c r="C894" s="115" t="s">
        <v>1475</v>
      </c>
      <c r="D894" s="115"/>
      <c r="E894" s="115"/>
      <c r="F894" s="115" t="s">
        <v>1529</v>
      </c>
      <c r="G894" s="115" t="s">
        <v>1530</v>
      </c>
      <c r="H894" s="115" t="s">
        <v>1565</v>
      </c>
      <c r="I894" s="115" t="s">
        <v>1566</v>
      </c>
      <c r="J894" s="118" t="s">
        <v>423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132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19</v>
      </c>
      <c r="C895" s="115" t="s">
        <v>1475</v>
      </c>
      <c r="D895" s="115"/>
      <c r="E895" s="115"/>
      <c r="F895" s="115" t="s">
        <v>1529</v>
      </c>
      <c r="G895" s="115" t="s">
        <v>1530</v>
      </c>
      <c r="H895" s="115" t="s">
        <v>1567</v>
      </c>
      <c r="I895" s="115" t="s">
        <v>1568</v>
      </c>
      <c r="J895" s="118" t="s">
        <v>423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132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19</v>
      </c>
      <c r="C896" s="115" t="s">
        <v>1475</v>
      </c>
      <c r="D896" s="115"/>
      <c r="E896" s="115"/>
      <c r="F896" s="115" t="s">
        <v>1529</v>
      </c>
      <c r="G896" s="115" t="s">
        <v>1530</v>
      </c>
      <c r="H896" s="115" t="s">
        <v>1569</v>
      </c>
      <c r="I896" s="115" t="s">
        <v>1570</v>
      </c>
      <c r="J896" s="118" t="s">
        <v>423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18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19</v>
      </c>
      <c r="C897" s="115" t="s">
        <v>1475</v>
      </c>
      <c r="D897" s="115"/>
      <c r="E897" s="115"/>
      <c r="F897" s="115" t="s">
        <v>1529</v>
      </c>
      <c r="G897" s="115" t="s">
        <v>1530</v>
      </c>
      <c r="H897" s="115" t="s">
        <v>1571</v>
      </c>
      <c r="I897" s="115" t="s">
        <v>1572</v>
      </c>
      <c r="J897" s="118" t="s">
        <v>423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18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19</v>
      </c>
      <c r="C898" s="115" t="s">
        <v>1475</v>
      </c>
      <c r="D898" s="115"/>
      <c r="E898" s="115"/>
      <c r="F898" s="115" t="s">
        <v>1529</v>
      </c>
      <c r="G898" s="115" t="s">
        <v>1530</v>
      </c>
      <c r="H898" s="115" t="s">
        <v>1573</v>
      </c>
      <c r="I898" s="115" t="s">
        <v>1566</v>
      </c>
      <c r="J898" s="118" t="s">
        <v>423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276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19</v>
      </c>
      <c r="C899" s="115" t="s">
        <v>1475</v>
      </c>
      <c r="D899" s="115"/>
      <c r="E899" s="115"/>
      <c r="F899" s="115" t="s">
        <v>1529</v>
      </c>
      <c r="G899" s="115" t="s">
        <v>1530</v>
      </c>
      <c r="H899" s="115" t="s">
        <v>1574</v>
      </c>
      <c r="I899" s="115" t="s">
        <v>1568</v>
      </c>
      <c r="J899" s="118" t="s">
        <v>423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276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19</v>
      </c>
      <c r="C900" s="115" t="s">
        <v>1475</v>
      </c>
      <c r="D900" s="115"/>
      <c r="E900" s="115"/>
      <c r="F900" s="115" t="s">
        <v>1529</v>
      </c>
      <c r="G900" s="115" t="s">
        <v>1530</v>
      </c>
      <c r="H900" s="115" t="s">
        <v>1575</v>
      </c>
      <c r="I900" s="115" t="s">
        <v>1576</v>
      </c>
      <c r="J900" s="118" t="s">
        <v>423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66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19</v>
      </c>
      <c r="C901" s="115" t="s">
        <v>1475</v>
      </c>
      <c r="D901" s="115"/>
      <c r="E901" s="115"/>
      <c r="F901" s="115" t="s">
        <v>1529</v>
      </c>
      <c r="G901" s="115" t="s">
        <v>1530</v>
      </c>
      <c r="H901" s="115" t="s">
        <v>1577</v>
      </c>
      <c r="I901" s="115" t="s">
        <v>1578</v>
      </c>
      <c r="J901" s="118" t="s">
        <v>423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48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19</v>
      </c>
      <c r="C902" s="115" t="s">
        <v>1475</v>
      </c>
      <c r="D902" s="115"/>
      <c r="E902" s="115"/>
      <c r="F902" s="115" t="s">
        <v>1529</v>
      </c>
      <c r="G902" s="115" t="s">
        <v>1530</v>
      </c>
      <c r="H902" s="115" t="s">
        <v>1579</v>
      </c>
      <c r="I902" s="115" t="s">
        <v>1580</v>
      </c>
      <c r="J902" s="118" t="s">
        <v>423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66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19</v>
      </c>
      <c r="C903" s="115" t="s">
        <v>1475</v>
      </c>
      <c r="D903" s="115"/>
      <c r="E903" s="115"/>
      <c r="F903" s="115" t="s">
        <v>1529</v>
      </c>
      <c r="G903" s="115" t="s">
        <v>1530</v>
      </c>
      <c r="H903" s="115" t="s">
        <v>1581</v>
      </c>
      <c r="I903" s="115" t="s">
        <v>1582</v>
      </c>
      <c r="J903" s="118" t="s">
        <v>423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48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27</v>
      </c>
      <c r="C904" s="115" t="s">
        <v>1475</v>
      </c>
      <c r="D904" s="115"/>
      <c r="E904" s="115"/>
      <c r="F904" s="115" t="s">
        <v>1583</v>
      </c>
      <c r="G904" s="115" t="s">
        <v>1584</v>
      </c>
      <c r="H904" s="115" t="s">
        <v>1585</v>
      </c>
      <c r="I904" s="115" t="s">
        <v>1586</v>
      </c>
      <c r="J904" s="118" t="s">
        <v>423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240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27</v>
      </c>
      <c r="C905" s="115" t="s">
        <v>1475</v>
      </c>
      <c r="D905" s="115"/>
      <c r="E905" s="115"/>
      <c r="F905" s="115" t="s">
        <v>1583</v>
      </c>
      <c r="G905" s="115" t="s">
        <v>1584</v>
      </c>
      <c r="H905" s="115" t="s">
        <v>1587</v>
      </c>
      <c r="I905" s="115" t="s">
        <v>1586</v>
      </c>
      <c r="J905" s="118" t="s">
        <v>423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240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19</v>
      </c>
      <c r="C906" s="115" t="s">
        <v>1475</v>
      </c>
      <c r="D906" s="115"/>
      <c r="E906" s="115"/>
      <c r="F906" s="115" t="s">
        <v>1583</v>
      </c>
      <c r="G906" s="115" t="s">
        <v>1584</v>
      </c>
      <c r="H906" s="115" t="s">
        <v>1588</v>
      </c>
      <c r="I906" s="115" t="s">
        <v>1586</v>
      </c>
      <c r="J906" s="118" t="s">
        <v>423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360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19</v>
      </c>
      <c r="C907" s="115" t="s">
        <v>1475</v>
      </c>
      <c r="D907" s="115"/>
      <c r="E907" s="115"/>
      <c r="F907" s="115" t="s">
        <v>1583</v>
      </c>
      <c r="G907" s="115" t="s">
        <v>1584</v>
      </c>
      <c r="H907" s="115" t="s">
        <v>1589</v>
      </c>
      <c r="I907" s="115" t="s">
        <v>1586</v>
      </c>
      <c r="J907" s="118" t="s">
        <v>423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360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19</v>
      </c>
      <c r="C908" s="115" t="s">
        <v>1475</v>
      </c>
      <c r="D908" s="115"/>
      <c r="E908" s="115"/>
      <c r="F908" s="115" t="s">
        <v>1583</v>
      </c>
      <c r="G908" s="115" t="s">
        <v>1584</v>
      </c>
      <c r="H908" s="115" t="s">
        <v>1590</v>
      </c>
      <c r="I908" s="115" t="s">
        <v>1586</v>
      </c>
      <c r="J908" s="118" t="s">
        <v>423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60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19</v>
      </c>
      <c r="C909" s="115" t="s">
        <v>1475</v>
      </c>
      <c r="D909" s="115"/>
      <c r="E909" s="115"/>
      <c r="F909" s="115" t="s">
        <v>1591</v>
      </c>
      <c r="G909" s="115" t="s">
        <v>1592</v>
      </c>
      <c r="H909" s="115" t="s">
        <v>1593</v>
      </c>
      <c r="I909" s="115" t="s">
        <v>1594</v>
      </c>
      <c r="J909" s="118" t="s">
        <v>423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300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19</v>
      </c>
      <c r="C910" s="115" t="s">
        <v>1475</v>
      </c>
      <c r="D910" s="115"/>
      <c r="E910" s="115"/>
      <c r="F910" s="115" t="s">
        <v>1591</v>
      </c>
      <c r="G910" s="115" t="s">
        <v>1592</v>
      </c>
      <c r="H910" s="115" t="s">
        <v>1595</v>
      </c>
      <c r="I910" s="115" t="s">
        <v>1594</v>
      </c>
      <c r="J910" s="118" t="s">
        <v>423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240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19</v>
      </c>
      <c r="C911" s="115" t="s">
        <v>1475</v>
      </c>
      <c r="D911" s="115"/>
      <c r="E911" s="115"/>
      <c r="F911" s="115" t="s">
        <v>1591</v>
      </c>
      <c r="G911" s="115" t="s">
        <v>1592</v>
      </c>
      <c r="H911" s="115" t="s">
        <v>1596</v>
      </c>
      <c r="I911" s="115" t="s">
        <v>1594</v>
      </c>
      <c r="J911" s="118" t="s">
        <v>423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360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19</v>
      </c>
      <c r="C912" s="115" t="s">
        <v>1475</v>
      </c>
      <c r="D912" s="115"/>
      <c r="E912" s="115"/>
      <c r="F912" s="115" t="s">
        <v>1597</v>
      </c>
      <c r="G912" s="115" t="s">
        <v>1598</v>
      </c>
      <c r="H912" s="115" t="s">
        <v>1599</v>
      </c>
      <c r="I912" s="115" t="s">
        <v>1517</v>
      </c>
      <c r="J912" s="118" t="s">
        <v>382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96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27</v>
      </c>
      <c r="C913" s="115" t="s">
        <v>1475</v>
      </c>
      <c r="D913" s="115"/>
      <c r="E913" s="115"/>
      <c r="F913" s="115" t="s">
        <v>1597</v>
      </c>
      <c r="G913" s="115" t="s">
        <v>1598</v>
      </c>
      <c r="H913" s="115" t="s">
        <v>1600</v>
      </c>
      <c r="I913" s="115" t="s">
        <v>1517</v>
      </c>
      <c r="J913" s="118" t="s">
        <v>382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96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19</v>
      </c>
      <c r="C914" s="115" t="s">
        <v>1475</v>
      </c>
      <c r="D914" s="115"/>
      <c r="E914" s="115"/>
      <c r="F914" s="115" t="s">
        <v>1597</v>
      </c>
      <c r="G914" s="115" t="s">
        <v>1598</v>
      </c>
      <c r="H914" s="115" t="s">
        <v>1601</v>
      </c>
      <c r="I914" s="115" t="s">
        <v>1517</v>
      </c>
      <c r="J914" s="118" t="s">
        <v>382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144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27</v>
      </c>
      <c r="C915" s="115" t="s">
        <v>1475</v>
      </c>
      <c r="D915" s="115"/>
      <c r="E915" s="115"/>
      <c r="F915" s="115" t="s">
        <v>1597</v>
      </c>
      <c r="G915" s="115" t="s">
        <v>1598</v>
      </c>
      <c r="H915" s="115" t="s">
        <v>1602</v>
      </c>
      <c r="I915" s="115" t="s">
        <v>1517</v>
      </c>
      <c r="J915" s="118" t="s">
        <v>382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144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27</v>
      </c>
      <c r="C916" s="115" t="s">
        <v>1475</v>
      </c>
      <c r="D916" s="115"/>
      <c r="E916" s="115"/>
      <c r="F916" s="115" t="s">
        <v>1603</v>
      </c>
      <c r="G916" s="115" t="s">
        <v>1604</v>
      </c>
      <c r="H916" s="115" t="s">
        <v>1605</v>
      </c>
      <c r="I916" s="115" t="s">
        <v>1562</v>
      </c>
      <c r="J916" s="118" t="s">
        <v>382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24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27</v>
      </c>
      <c r="C917" s="115" t="s">
        <v>1475</v>
      </c>
      <c r="D917" s="115"/>
      <c r="E917" s="115"/>
      <c r="F917" s="115" t="s">
        <v>1603</v>
      </c>
      <c r="G917" s="115" t="s">
        <v>1604</v>
      </c>
      <c r="H917" s="115" t="s">
        <v>1606</v>
      </c>
      <c r="I917" s="115" t="s">
        <v>1564</v>
      </c>
      <c r="J917" s="118" t="s">
        <v>382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24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27</v>
      </c>
      <c r="C918" s="115" t="s">
        <v>1475</v>
      </c>
      <c r="D918" s="115"/>
      <c r="E918" s="115"/>
      <c r="F918" s="115" t="s">
        <v>1603</v>
      </c>
      <c r="G918" s="115" t="s">
        <v>1604</v>
      </c>
      <c r="H918" s="115" t="s">
        <v>1607</v>
      </c>
      <c r="I918" s="115" t="s">
        <v>1566</v>
      </c>
      <c r="J918" s="118" t="s">
        <v>382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24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19</v>
      </c>
      <c r="C919" s="115" t="s">
        <v>1475</v>
      </c>
      <c r="D919" s="115"/>
      <c r="E919" s="115"/>
      <c r="F919" s="115" t="s">
        <v>1603</v>
      </c>
      <c r="G919" s="115" t="s">
        <v>1604</v>
      </c>
      <c r="H919" s="115" t="s">
        <v>1608</v>
      </c>
      <c r="I919" s="115" t="s">
        <v>1568</v>
      </c>
      <c r="J919" s="118" t="s">
        <v>382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24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27</v>
      </c>
      <c r="C920" s="115" t="s">
        <v>1475</v>
      </c>
      <c r="D920" s="115"/>
      <c r="E920" s="115"/>
      <c r="F920" s="115" t="s">
        <v>1603</v>
      </c>
      <c r="G920" s="115" t="s">
        <v>1604</v>
      </c>
      <c r="H920" s="115" t="s">
        <v>1609</v>
      </c>
      <c r="I920" s="115" t="s">
        <v>1576</v>
      </c>
      <c r="J920" s="118" t="s">
        <v>382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24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27</v>
      </c>
      <c r="C921" s="115" t="s">
        <v>1475</v>
      </c>
      <c r="D921" s="115"/>
      <c r="E921" s="115"/>
      <c r="F921" s="115" t="s">
        <v>1603</v>
      </c>
      <c r="G921" s="115" t="s">
        <v>1604</v>
      </c>
      <c r="H921" s="115" t="s">
        <v>1610</v>
      </c>
      <c r="I921" s="115" t="s">
        <v>1580</v>
      </c>
      <c r="J921" s="118" t="s">
        <v>382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24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20</v>
      </c>
      <c r="C922" s="115" t="s">
        <v>1475</v>
      </c>
      <c r="D922" s="115"/>
      <c r="E922" s="115"/>
      <c r="F922" s="115" t="s">
        <v>1611</v>
      </c>
      <c r="G922" s="115" t="s">
        <v>1612</v>
      </c>
      <c r="H922" s="115" t="s">
        <v>267</v>
      </c>
      <c r="I922" s="115" t="s">
        <v>112</v>
      </c>
      <c r="J922" s="118" t="s">
        <v>106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900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20</v>
      </c>
      <c r="C923" s="115" t="s">
        <v>1475</v>
      </c>
      <c r="D923" s="115"/>
      <c r="E923" s="115"/>
      <c r="F923" s="115" t="s">
        <v>1611</v>
      </c>
      <c r="G923" s="115" t="s">
        <v>1612</v>
      </c>
      <c r="H923" s="115" t="s">
        <v>111</v>
      </c>
      <c r="I923" s="115" t="s">
        <v>112</v>
      </c>
      <c r="J923" s="118" t="s">
        <v>106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7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9</v>
      </c>
      <c r="EK923" s="255">
        <v>0</v>
      </c>
    </row>
    <row r="924" spans="1:143">
      <c r="B924" s="8" t="s">
        <v>20</v>
      </c>
      <c r="C924" s="115" t="s">
        <v>1475</v>
      </c>
      <c r="D924" s="115"/>
      <c r="E924" s="115"/>
      <c r="F924" s="115" t="s">
        <v>1611</v>
      </c>
      <c r="G924" s="115" t="s">
        <v>1612</v>
      </c>
      <c r="H924" s="115" t="s">
        <v>113</v>
      </c>
      <c r="I924" s="115" t="s">
        <v>112</v>
      </c>
      <c r="J924" s="118" t="s">
        <v>106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854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20</v>
      </c>
      <c r="C925" s="115" t="s">
        <v>1475</v>
      </c>
      <c r="D925" s="115"/>
      <c r="E925" s="115"/>
      <c r="F925" s="115" t="s">
        <v>1611</v>
      </c>
      <c r="G925" s="115" t="s">
        <v>1612</v>
      </c>
      <c r="H925" s="115" t="s">
        <v>268</v>
      </c>
      <c r="I925" s="115" t="s">
        <v>119</v>
      </c>
      <c r="J925" s="118" t="s">
        <v>117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200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20</v>
      </c>
      <c r="C926" s="115" t="s">
        <v>1475</v>
      </c>
      <c r="D926" s="115"/>
      <c r="E926" s="115"/>
      <c r="F926" s="115" t="s">
        <v>1611</v>
      </c>
      <c r="G926" s="115" t="s">
        <v>1612</v>
      </c>
      <c r="H926" s="115" t="s">
        <v>269</v>
      </c>
      <c r="I926" s="115" t="s">
        <v>270</v>
      </c>
      <c r="J926" s="118" t="s">
        <v>117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200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27</v>
      </c>
      <c r="C927" s="115" t="s">
        <v>1475</v>
      </c>
      <c r="D927" s="115"/>
      <c r="E927" s="115"/>
      <c r="F927" s="115" t="s">
        <v>1611</v>
      </c>
      <c r="G927" s="115" t="s">
        <v>1612</v>
      </c>
      <c r="H927" s="115" t="s">
        <v>122</v>
      </c>
      <c r="I927" s="115" t="s">
        <v>123</v>
      </c>
      <c r="J927" s="118" t="s">
        <v>117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1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4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20</v>
      </c>
      <c r="C928" s="115" t="s">
        <v>1475</v>
      </c>
      <c r="D928" s="115"/>
      <c r="E928" s="115"/>
      <c r="F928" s="115" t="s">
        <v>1611</v>
      </c>
      <c r="G928" s="115" t="s">
        <v>1612</v>
      </c>
      <c r="H928" s="115" t="s">
        <v>272</v>
      </c>
      <c r="I928" s="115" t="s">
        <v>273</v>
      </c>
      <c r="J928" s="118" t="s">
        <v>117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200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27</v>
      </c>
      <c r="C929" s="115" t="s">
        <v>1475</v>
      </c>
      <c r="D929" s="115"/>
      <c r="E929" s="115"/>
      <c r="F929" s="115" t="s">
        <v>1611</v>
      </c>
      <c r="G929" s="115" t="s">
        <v>1612</v>
      </c>
      <c r="H929" s="115" t="s">
        <v>275</v>
      </c>
      <c r="I929" s="115" t="s">
        <v>276</v>
      </c>
      <c r="J929" s="118" t="s">
        <v>117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20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27</v>
      </c>
      <c r="C930" s="115" t="s">
        <v>1475</v>
      </c>
      <c r="D930" s="115"/>
      <c r="E930" s="115"/>
      <c r="F930" s="115" t="s">
        <v>1611</v>
      </c>
      <c r="G930" s="115" t="s">
        <v>1612</v>
      </c>
      <c r="H930" s="115" t="s">
        <v>124</v>
      </c>
      <c r="I930" s="115" t="s">
        <v>125</v>
      </c>
      <c r="J930" s="118" t="s">
        <v>117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4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20</v>
      </c>
      <c r="C931" s="115" t="s">
        <v>1475</v>
      </c>
      <c r="D931" s="115"/>
      <c r="E931" s="115"/>
      <c r="F931" s="115" t="s">
        <v>1611</v>
      </c>
      <c r="G931" s="115" t="s">
        <v>1612</v>
      </c>
      <c r="H931" s="115" t="s">
        <v>825</v>
      </c>
      <c r="I931" s="115" t="s">
        <v>451</v>
      </c>
      <c r="J931" s="118" t="s">
        <v>128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1200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20</v>
      </c>
      <c r="C932" s="115" t="s">
        <v>1475</v>
      </c>
      <c r="D932" s="115"/>
      <c r="E932" s="115"/>
      <c r="F932" s="115" t="s">
        <v>1611</v>
      </c>
      <c r="G932" s="115" t="s">
        <v>1612</v>
      </c>
      <c r="H932" s="115" t="s">
        <v>525</v>
      </c>
      <c r="I932" s="115" t="s">
        <v>130</v>
      </c>
      <c r="J932" s="118" t="s">
        <v>526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1405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20</v>
      </c>
      <c r="C933" s="115" t="s">
        <v>1475</v>
      </c>
      <c r="D933" s="115"/>
      <c r="E933" s="115"/>
      <c r="F933" s="115" t="s">
        <v>1611</v>
      </c>
      <c r="G933" s="115" t="s">
        <v>1612</v>
      </c>
      <c r="H933" s="115" t="s">
        <v>527</v>
      </c>
      <c r="I933" s="115" t="s">
        <v>130</v>
      </c>
      <c r="J933" s="118" t="s">
        <v>528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0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1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20</v>
      </c>
      <c r="C934" s="115" t="s">
        <v>1475</v>
      </c>
      <c r="D934" s="115"/>
      <c r="E934" s="115"/>
      <c r="F934" s="115" t="s">
        <v>1613</v>
      </c>
      <c r="G934" s="115" t="s">
        <v>1612</v>
      </c>
      <c r="H934" s="115" t="s">
        <v>265</v>
      </c>
      <c r="I934" s="115" t="s">
        <v>105</v>
      </c>
      <c r="J934" s="118" t="s">
        <v>106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650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20</v>
      </c>
      <c r="C935" s="115" t="s">
        <v>1475</v>
      </c>
      <c r="D935" s="115"/>
      <c r="E935" s="115"/>
      <c r="F935" s="115" t="s">
        <v>1613</v>
      </c>
      <c r="G935" s="115" t="s">
        <v>1612</v>
      </c>
      <c r="H935" s="115" t="s">
        <v>266</v>
      </c>
      <c r="I935" s="115" t="s">
        <v>109</v>
      </c>
      <c r="J935" s="118" t="s">
        <v>106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640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20</v>
      </c>
      <c r="C936" s="115" t="s">
        <v>1475</v>
      </c>
      <c r="D936" s="115"/>
      <c r="E936" s="115"/>
      <c r="F936" s="115" t="s">
        <v>1613</v>
      </c>
      <c r="G936" s="115" t="s">
        <v>1612</v>
      </c>
      <c r="H936" s="115" t="s">
        <v>110</v>
      </c>
      <c r="I936" s="115" t="s">
        <v>109</v>
      </c>
      <c r="J936" s="118" t="s">
        <v>106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1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20</v>
      </c>
      <c r="C937" s="115" t="s">
        <v>1475</v>
      </c>
      <c r="D937" s="115"/>
      <c r="E937" s="115"/>
      <c r="F937" s="115" t="s">
        <v>1613</v>
      </c>
      <c r="G937" s="115" t="s">
        <v>1612</v>
      </c>
      <c r="H937" s="115" t="s">
        <v>278</v>
      </c>
      <c r="I937" s="115" t="s">
        <v>135</v>
      </c>
      <c r="J937" s="118" t="s">
        <v>133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300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20</v>
      </c>
      <c r="C938" s="115" t="s">
        <v>1475</v>
      </c>
      <c r="D938" s="115"/>
      <c r="E938" s="115"/>
      <c r="F938" s="115" t="s">
        <v>1613</v>
      </c>
      <c r="G938" s="115" t="s">
        <v>1612</v>
      </c>
      <c r="H938" s="115" t="s">
        <v>820</v>
      </c>
      <c r="I938" s="115" t="s">
        <v>451</v>
      </c>
      <c r="J938" s="118" t="s">
        <v>503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550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20</v>
      </c>
      <c r="C939" s="115" t="s">
        <v>1475</v>
      </c>
      <c r="D939" s="115"/>
      <c r="E939" s="115"/>
      <c r="F939" s="115" t="s">
        <v>1613</v>
      </c>
      <c r="G939" s="115" t="s">
        <v>1612</v>
      </c>
      <c r="H939" s="115" t="s">
        <v>280</v>
      </c>
      <c r="I939" s="115" t="s">
        <v>281</v>
      </c>
      <c r="J939" s="118" t="s">
        <v>133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300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20</v>
      </c>
      <c r="C940" s="115" t="s">
        <v>1475</v>
      </c>
      <c r="D940" s="115"/>
      <c r="E940" s="115"/>
      <c r="F940" s="115" t="s">
        <v>1613</v>
      </c>
      <c r="G940" s="115" t="s">
        <v>1612</v>
      </c>
      <c r="H940" s="115" t="s">
        <v>283</v>
      </c>
      <c r="I940" s="115" t="s">
        <v>135</v>
      </c>
      <c r="J940" s="118" t="s">
        <v>133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600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20</v>
      </c>
      <c r="C941" s="115" t="s">
        <v>1475</v>
      </c>
      <c r="D941" s="115"/>
      <c r="E941" s="115"/>
      <c r="F941" s="115" t="s">
        <v>1613</v>
      </c>
      <c r="G941" s="115" t="s">
        <v>1612</v>
      </c>
      <c r="H941" s="115" t="s">
        <v>830</v>
      </c>
      <c r="I941" s="115" t="s">
        <v>281</v>
      </c>
      <c r="J941" s="118" t="s">
        <v>528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1204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20</v>
      </c>
      <c r="C942" s="115" t="s">
        <v>1475</v>
      </c>
      <c r="D942" s="115"/>
      <c r="E942" s="115"/>
      <c r="F942" s="115" t="s">
        <v>1614</v>
      </c>
      <c r="G942" s="115" t="s">
        <v>1612</v>
      </c>
      <c r="H942" s="115" t="s">
        <v>817</v>
      </c>
      <c r="I942" s="115" t="s">
        <v>135</v>
      </c>
      <c r="J942" s="118" t="s">
        <v>503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1200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20</v>
      </c>
      <c r="C943" s="115" t="s">
        <v>1475</v>
      </c>
      <c r="D943" s="115"/>
      <c r="E943" s="115"/>
      <c r="F943" s="115" t="s">
        <v>1614</v>
      </c>
      <c r="G943" s="115" t="s">
        <v>1612</v>
      </c>
      <c r="H943" s="115" t="s">
        <v>511</v>
      </c>
      <c r="I943" s="115" t="s">
        <v>135</v>
      </c>
      <c r="J943" s="118" t="s">
        <v>503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10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20</v>
      </c>
      <c r="C944" s="115" t="s">
        <v>1475</v>
      </c>
      <c r="D944" s="115"/>
      <c r="E944" s="115"/>
      <c r="F944" s="115" t="s">
        <v>1614</v>
      </c>
      <c r="G944" s="115" t="s">
        <v>1612</v>
      </c>
      <c r="H944" s="115" t="s">
        <v>512</v>
      </c>
      <c r="I944" s="115" t="s">
        <v>453</v>
      </c>
      <c r="J944" s="118" t="s">
        <v>503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0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51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20</v>
      </c>
      <c r="C945" s="115" t="s">
        <v>1475</v>
      </c>
      <c r="D945" s="115"/>
      <c r="E945" s="115"/>
      <c r="F945" s="115" t="s">
        <v>1614</v>
      </c>
      <c r="G945" s="115" t="s">
        <v>1612</v>
      </c>
      <c r="H945" s="115" t="s">
        <v>513</v>
      </c>
      <c r="I945" s="115" t="s">
        <v>514</v>
      </c>
      <c r="J945" s="118" t="s">
        <v>503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3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29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20</v>
      </c>
      <c r="C946" s="115" t="s">
        <v>1475</v>
      </c>
      <c r="D946" s="115"/>
      <c r="E946" s="115"/>
      <c r="F946" s="115" t="s">
        <v>1614</v>
      </c>
      <c r="G946" s="115" t="s">
        <v>1612</v>
      </c>
      <c r="H946" s="115" t="s">
        <v>818</v>
      </c>
      <c r="I946" s="115" t="s">
        <v>514</v>
      </c>
      <c r="J946" s="118" t="s">
        <v>503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1758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20</v>
      </c>
      <c r="C947" s="115" t="s">
        <v>1475</v>
      </c>
      <c r="D947" s="115"/>
      <c r="E947" s="115"/>
      <c r="F947" s="115" t="s">
        <v>1614</v>
      </c>
      <c r="G947" s="115" t="s">
        <v>1612</v>
      </c>
      <c r="H947" s="115" t="s">
        <v>819</v>
      </c>
      <c r="I947" s="115" t="s">
        <v>127</v>
      </c>
      <c r="J947" s="118" t="s">
        <v>503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300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20</v>
      </c>
      <c r="C948" s="115" t="s">
        <v>1475</v>
      </c>
      <c r="D948" s="115"/>
      <c r="E948" s="115"/>
      <c r="F948" s="115" t="s">
        <v>1614</v>
      </c>
      <c r="G948" s="115" t="s">
        <v>1612</v>
      </c>
      <c r="H948" s="115" t="s">
        <v>827</v>
      </c>
      <c r="I948" s="115" t="s">
        <v>453</v>
      </c>
      <c r="J948" s="118" t="s">
        <v>133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1630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7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20</v>
      </c>
      <c r="C949" s="115" t="s">
        <v>1475</v>
      </c>
      <c r="D949" s="115"/>
      <c r="E949" s="115"/>
      <c r="F949" s="115" t="s">
        <v>1614</v>
      </c>
      <c r="G949" s="115" t="s">
        <v>1612</v>
      </c>
      <c r="H949" s="115" t="s">
        <v>829</v>
      </c>
      <c r="I949" s="115" t="s">
        <v>530</v>
      </c>
      <c r="J949" s="118" t="s">
        <v>528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604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27</v>
      </c>
      <c r="C950" s="115" t="s">
        <v>1475</v>
      </c>
      <c r="D950" s="115"/>
      <c r="E950" s="115"/>
      <c r="F950" s="115" t="s">
        <v>1614</v>
      </c>
      <c r="G950" s="115" t="s">
        <v>1612</v>
      </c>
      <c r="H950" s="115" t="s">
        <v>456</v>
      </c>
      <c r="I950" s="115" t="s">
        <v>457</v>
      </c>
      <c r="J950" s="118" t="s">
        <v>458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0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1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20</v>
      </c>
      <c r="C951" s="115" t="s">
        <v>1475</v>
      </c>
      <c r="D951" s="115"/>
      <c r="E951" s="115"/>
      <c r="F951" s="115" t="s">
        <v>1615</v>
      </c>
      <c r="G951" s="115" t="s">
        <v>1612</v>
      </c>
      <c r="H951" s="115" t="s">
        <v>1616</v>
      </c>
      <c r="I951" s="115" t="s">
        <v>502</v>
      </c>
      <c r="J951" s="118" t="s">
        <v>503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925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27</v>
      </c>
      <c r="C952" s="115" t="s">
        <v>1475</v>
      </c>
      <c r="D952" s="115"/>
      <c r="E952" s="115"/>
      <c r="F952" s="115" t="s">
        <v>1615</v>
      </c>
      <c r="G952" s="115" t="s">
        <v>1612</v>
      </c>
      <c r="H952" s="115" t="s">
        <v>501</v>
      </c>
      <c r="I952" s="115" t="s">
        <v>502</v>
      </c>
      <c r="J952" s="118" t="s">
        <v>503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0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2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20</v>
      </c>
      <c r="C953" s="115" t="s">
        <v>1475</v>
      </c>
      <c r="D953" s="115"/>
      <c r="E953" s="115"/>
      <c r="F953" s="115" t="s">
        <v>1615</v>
      </c>
      <c r="G953" s="115" t="s">
        <v>1612</v>
      </c>
      <c r="H953" s="115" t="s">
        <v>815</v>
      </c>
      <c r="I953" s="115" t="s">
        <v>505</v>
      </c>
      <c r="J953" s="118" t="s">
        <v>503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4470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20</v>
      </c>
      <c r="C954" s="115" t="s">
        <v>1475</v>
      </c>
      <c r="D954" s="115"/>
      <c r="E954" s="115"/>
      <c r="F954" s="115" t="s">
        <v>1615</v>
      </c>
      <c r="G954" s="115" t="s">
        <v>1612</v>
      </c>
      <c r="H954" s="115" t="s">
        <v>521</v>
      </c>
      <c r="I954" s="115" t="s">
        <v>502</v>
      </c>
      <c r="J954" s="118" t="s">
        <v>128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1200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20</v>
      </c>
      <c r="C955" s="115" t="s">
        <v>1475</v>
      </c>
      <c r="D955" s="115"/>
      <c r="E955" s="115"/>
      <c r="F955" s="115" t="s">
        <v>1615</v>
      </c>
      <c r="G955" s="115" t="s">
        <v>1612</v>
      </c>
      <c r="H955" s="115" t="s">
        <v>522</v>
      </c>
      <c r="I955" s="115" t="s">
        <v>502</v>
      </c>
      <c r="J955" s="118" t="s">
        <v>128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0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1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20</v>
      </c>
      <c r="C956" s="115" t="s">
        <v>1475</v>
      </c>
      <c r="D956" s="115"/>
      <c r="E956" s="115"/>
      <c r="F956" s="115" t="s">
        <v>1615</v>
      </c>
      <c r="G956" s="115" t="s">
        <v>1612</v>
      </c>
      <c r="H956" s="115" t="s">
        <v>129</v>
      </c>
      <c r="I956" s="115" t="s">
        <v>130</v>
      </c>
      <c r="J956" s="118" t="s">
        <v>131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200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20</v>
      </c>
      <c r="C957" s="115" t="s">
        <v>1475</v>
      </c>
      <c r="D957" s="115"/>
      <c r="E957" s="115"/>
      <c r="F957" s="115" t="s">
        <v>1617</v>
      </c>
      <c r="G957" s="115" t="s">
        <v>1618</v>
      </c>
      <c r="H957" s="115" t="s">
        <v>1619</v>
      </c>
      <c r="I957" s="115" t="s">
        <v>105</v>
      </c>
      <c r="J957" s="118" t="s">
        <v>1620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705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20</v>
      </c>
      <c r="C958" s="115" t="s">
        <v>1475</v>
      </c>
      <c r="D958" s="115"/>
      <c r="E958" s="115"/>
      <c r="F958" s="115" t="s">
        <v>1617</v>
      </c>
      <c r="G958" s="115" t="s">
        <v>1618</v>
      </c>
      <c r="H958" s="115" t="s">
        <v>1621</v>
      </c>
      <c r="I958" s="115" t="s">
        <v>109</v>
      </c>
      <c r="J958" s="118" t="s">
        <v>106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720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20</v>
      </c>
      <c r="C959" s="115" t="s">
        <v>1475</v>
      </c>
      <c r="D959" s="115"/>
      <c r="E959" s="115"/>
      <c r="F959" s="115" t="s">
        <v>1617</v>
      </c>
      <c r="G959" s="115" t="s">
        <v>1618</v>
      </c>
      <c r="H959" s="115" t="s">
        <v>1622</v>
      </c>
      <c r="I959" s="115" t="s">
        <v>112</v>
      </c>
      <c r="J959" s="118" t="s">
        <v>106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800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20</v>
      </c>
      <c r="C960" s="115" t="s">
        <v>1475</v>
      </c>
      <c r="D960" s="115"/>
      <c r="E960" s="115"/>
      <c r="F960" s="115" t="s">
        <v>1617</v>
      </c>
      <c r="G960" s="115" t="s">
        <v>1618</v>
      </c>
      <c r="H960" s="115" t="s">
        <v>1623</v>
      </c>
      <c r="I960" s="115" t="s">
        <v>119</v>
      </c>
      <c r="J960" s="118" t="s">
        <v>117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120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20</v>
      </c>
      <c r="C961" s="115" t="s">
        <v>1475</v>
      </c>
      <c r="D961" s="115"/>
      <c r="E961" s="115"/>
      <c r="F961" s="115" t="s">
        <v>1617</v>
      </c>
      <c r="G961" s="115" t="s">
        <v>1618</v>
      </c>
      <c r="H961" s="115" t="s">
        <v>1624</v>
      </c>
      <c r="I961" s="115" t="s">
        <v>270</v>
      </c>
      <c r="J961" s="118" t="s">
        <v>117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101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20</v>
      </c>
      <c r="C962" s="115" t="s">
        <v>1475</v>
      </c>
      <c r="D962" s="115"/>
      <c r="E962" s="115"/>
      <c r="F962" s="115" t="s">
        <v>1617</v>
      </c>
      <c r="G962" s="115" t="s">
        <v>1618</v>
      </c>
      <c r="H962" s="115" t="s">
        <v>1625</v>
      </c>
      <c r="I962" s="115" t="s">
        <v>273</v>
      </c>
      <c r="J962" s="118" t="s">
        <v>117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100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20</v>
      </c>
      <c r="C963" s="115" t="s">
        <v>1475</v>
      </c>
      <c r="D963" s="115"/>
      <c r="E963" s="115"/>
      <c r="F963" s="115" t="s">
        <v>1617</v>
      </c>
      <c r="G963" s="115" t="s">
        <v>1618</v>
      </c>
      <c r="H963" s="115" t="s">
        <v>1626</v>
      </c>
      <c r="I963" s="115" t="s">
        <v>276</v>
      </c>
      <c r="J963" s="118" t="s">
        <v>117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120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20</v>
      </c>
      <c r="C964" s="115" t="s">
        <v>1475</v>
      </c>
      <c r="D964" s="115"/>
      <c r="E964" s="115"/>
      <c r="F964" s="115" t="s">
        <v>1617</v>
      </c>
      <c r="G964" s="115" t="s">
        <v>1618</v>
      </c>
      <c r="H964" s="115" t="s">
        <v>1627</v>
      </c>
      <c r="I964" s="115" t="s">
        <v>505</v>
      </c>
      <c r="J964" s="118" t="s">
        <v>503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3875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20</v>
      </c>
      <c r="C965" s="115" t="s">
        <v>1475</v>
      </c>
      <c r="D965" s="115"/>
      <c r="E965" s="115"/>
      <c r="F965" s="115" t="s">
        <v>1617</v>
      </c>
      <c r="G965" s="115" t="s">
        <v>1618</v>
      </c>
      <c r="H965" s="115" t="s">
        <v>1628</v>
      </c>
      <c r="I965" s="115" t="s">
        <v>508</v>
      </c>
      <c r="J965" s="118" t="s">
        <v>128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1000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20</v>
      </c>
      <c r="C966" s="115" t="s">
        <v>1475</v>
      </c>
      <c r="D966" s="115"/>
      <c r="E966" s="115"/>
      <c r="F966" s="115" t="s">
        <v>1617</v>
      </c>
      <c r="G966" s="115" t="s">
        <v>1618</v>
      </c>
      <c r="H966" s="115" t="s">
        <v>509</v>
      </c>
      <c r="I966" s="115" t="s">
        <v>508</v>
      </c>
      <c r="J966" s="118" t="s">
        <v>128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0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1</v>
      </c>
      <c r="EK966" s="255">
        <v>0</v>
      </c>
    </row>
    <row r="967" spans="1:143">
      <c r="B967" s="8" t="s">
        <v>20</v>
      </c>
      <c r="C967" s="115" t="s">
        <v>1475</v>
      </c>
      <c r="D967" s="115"/>
      <c r="E967" s="115"/>
      <c r="F967" s="115" t="s">
        <v>1617</v>
      </c>
      <c r="G967" s="115" t="s">
        <v>1618</v>
      </c>
      <c r="H967" s="115" t="s">
        <v>1629</v>
      </c>
      <c r="I967" s="115" t="s">
        <v>135</v>
      </c>
      <c r="J967" s="118" t="s">
        <v>503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1260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20</v>
      </c>
      <c r="C968" s="115" t="s">
        <v>1475</v>
      </c>
      <c r="D968" s="115"/>
      <c r="E968" s="115"/>
      <c r="F968" s="115" t="s">
        <v>1617</v>
      </c>
      <c r="G968" s="115" t="s">
        <v>1618</v>
      </c>
      <c r="H968" s="115" t="s">
        <v>510</v>
      </c>
      <c r="I968" s="115" t="s">
        <v>135</v>
      </c>
      <c r="J968" s="118" t="s">
        <v>503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1</v>
      </c>
      <c r="EK968" s="255">
        <v>0</v>
      </c>
    </row>
    <row r="969" spans="1:143">
      <c r="B969" s="8" t="s">
        <v>20</v>
      </c>
      <c r="C969" s="115" t="s">
        <v>1475</v>
      </c>
      <c r="D969" s="115"/>
      <c r="E969" s="115"/>
      <c r="F969" s="115" t="s">
        <v>1617</v>
      </c>
      <c r="G969" s="115" t="s">
        <v>1618</v>
      </c>
      <c r="H969" s="115" t="s">
        <v>1630</v>
      </c>
      <c r="I969" s="115" t="s">
        <v>1631</v>
      </c>
      <c r="J969" s="118" t="s">
        <v>503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192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20</v>
      </c>
      <c r="C970" s="115" t="s">
        <v>1475</v>
      </c>
      <c r="D970" s="115"/>
      <c r="E970" s="115"/>
      <c r="F970" s="115" t="s">
        <v>1617</v>
      </c>
      <c r="G970" s="115" t="s">
        <v>1618</v>
      </c>
      <c r="H970" s="115" t="s">
        <v>1632</v>
      </c>
      <c r="I970" s="115" t="s">
        <v>448</v>
      </c>
      <c r="J970" s="118" t="s">
        <v>503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1460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20</v>
      </c>
      <c r="C971" s="115" t="s">
        <v>1475</v>
      </c>
      <c r="D971" s="115"/>
      <c r="E971" s="115"/>
      <c r="F971" s="115" t="s">
        <v>1617</v>
      </c>
      <c r="G971" s="115" t="s">
        <v>1618</v>
      </c>
      <c r="H971" s="115" t="s">
        <v>1633</v>
      </c>
      <c r="I971" s="115" t="s">
        <v>127</v>
      </c>
      <c r="J971" s="118" t="s">
        <v>503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380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20</v>
      </c>
      <c r="C972" s="115" t="s">
        <v>1475</v>
      </c>
      <c r="D972" s="115"/>
      <c r="E972" s="115"/>
      <c r="F972" s="115" t="s">
        <v>1617</v>
      </c>
      <c r="G972" s="115" t="s">
        <v>1618</v>
      </c>
      <c r="H972" s="115" t="s">
        <v>1634</v>
      </c>
      <c r="I972" s="115" t="s">
        <v>135</v>
      </c>
      <c r="J972" s="118" t="s">
        <v>133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280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20</v>
      </c>
      <c r="C973" s="115" t="s">
        <v>1475</v>
      </c>
      <c r="D973" s="115"/>
      <c r="E973" s="115"/>
      <c r="F973" s="115" t="s">
        <v>1617</v>
      </c>
      <c r="G973" s="115" t="s">
        <v>1618</v>
      </c>
      <c r="H973" s="115" t="s">
        <v>1635</v>
      </c>
      <c r="I973" s="115" t="s">
        <v>451</v>
      </c>
      <c r="J973" s="118" t="s">
        <v>503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360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20</v>
      </c>
      <c r="C974" s="115" t="s">
        <v>1475</v>
      </c>
      <c r="D974" s="115"/>
      <c r="E974" s="115"/>
      <c r="F974" s="115" t="s">
        <v>1617</v>
      </c>
      <c r="G974" s="115" t="s">
        <v>1618</v>
      </c>
      <c r="H974" s="115" t="s">
        <v>1636</v>
      </c>
      <c r="I974" s="115" t="s">
        <v>448</v>
      </c>
      <c r="J974" s="118" t="s">
        <v>128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930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20</v>
      </c>
      <c r="C975" s="115" t="s">
        <v>1475</v>
      </c>
      <c r="D975" s="115"/>
      <c r="E975" s="115"/>
      <c r="F975" s="115" t="s">
        <v>1617</v>
      </c>
      <c r="G975" s="115" t="s">
        <v>1618</v>
      </c>
      <c r="H975" s="115" t="s">
        <v>1637</v>
      </c>
      <c r="I975" s="115" t="s">
        <v>127</v>
      </c>
      <c r="J975" s="118" t="s">
        <v>1638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1050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20</v>
      </c>
      <c r="C976" s="115" t="s">
        <v>1475</v>
      </c>
      <c r="D976" s="115"/>
      <c r="E976" s="115"/>
      <c r="F976" s="115" t="s">
        <v>1617</v>
      </c>
      <c r="G976" s="115" t="s">
        <v>1618</v>
      </c>
      <c r="H976" s="115" t="s">
        <v>1639</v>
      </c>
      <c r="I976" s="115" t="s">
        <v>451</v>
      </c>
      <c r="J976" s="118" t="s">
        <v>128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800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20</v>
      </c>
      <c r="C977" s="115" t="s">
        <v>1475</v>
      </c>
      <c r="D977" s="115"/>
      <c r="E977" s="115"/>
      <c r="F977" s="115" t="s">
        <v>1617</v>
      </c>
      <c r="G977" s="115" t="s">
        <v>1618</v>
      </c>
      <c r="H977" s="115" t="s">
        <v>1640</v>
      </c>
      <c r="I977" s="115" t="s">
        <v>453</v>
      </c>
      <c r="J977" s="118" t="s">
        <v>133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1200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20</v>
      </c>
      <c r="C978" s="115" t="s">
        <v>1475</v>
      </c>
      <c r="D978" s="115"/>
      <c r="E978" s="115"/>
      <c r="F978" s="115" t="s">
        <v>1617</v>
      </c>
      <c r="G978" s="115" t="s">
        <v>1618</v>
      </c>
      <c r="H978" s="115" t="s">
        <v>1641</v>
      </c>
      <c r="I978" s="115" t="s">
        <v>281</v>
      </c>
      <c r="J978" s="118" t="s">
        <v>133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160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20</v>
      </c>
      <c r="C979" s="115" t="s">
        <v>1475</v>
      </c>
      <c r="D979" s="115"/>
      <c r="E979" s="115"/>
      <c r="F979" s="115" t="s">
        <v>1617</v>
      </c>
      <c r="G979" s="115" t="s">
        <v>1618</v>
      </c>
      <c r="H979" s="115" t="s">
        <v>1642</v>
      </c>
      <c r="I979" s="115" t="s">
        <v>453</v>
      </c>
      <c r="J979" s="118" t="s">
        <v>133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40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20</v>
      </c>
      <c r="C980" s="115" t="s">
        <v>1475</v>
      </c>
      <c r="D980" s="115"/>
      <c r="E980" s="115"/>
      <c r="F980" s="115" t="s">
        <v>1617</v>
      </c>
      <c r="G980" s="115" t="s">
        <v>1618</v>
      </c>
      <c r="H980" s="115" t="s">
        <v>1643</v>
      </c>
      <c r="I980" s="115" t="s">
        <v>135</v>
      </c>
      <c r="J980" s="118" t="s">
        <v>133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1180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20</v>
      </c>
      <c r="C981" s="115" t="s">
        <v>1475</v>
      </c>
      <c r="D981" s="115"/>
      <c r="E981" s="115"/>
      <c r="F981" s="115" t="s">
        <v>1617</v>
      </c>
      <c r="G981" s="115" t="s">
        <v>1618</v>
      </c>
      <c r="H981" s="115" t="s">
        <v>1644</v>
      </c>
      <c r="I981" s="115" t="s">
        <v>530</v>
      </c>
      <c r="J981" s="118" t="s">
        <v>528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920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20</v>
      </c>
      <c r="C982" s="115" t="s">
        <v>1475</v>
      </c>
      <c r="D982" s="115"/>
      <c r="E982" s="115"/>
      <c r="F982" s="115" t="s">
        <v>1617</v>
      </c>
      <c r="G982" s="115" t="s">
        <v>1618</v>
      </c>
      <c r="H982" s="115" t="s">
        <v>1645</v>
      </c>
      <c r="I982" s="115" t="s">
        <v>281</v>
      </c>
      <c r="J982" s="118" t="s">
        <v>1646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915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20</v>
      </c>
      <c r="C983" s="115" t="s">
        <v>1475</v>
      </c>
      <c r="D983" s="115"/>
      <c r="E983" s="115"/>
      <c r="F983" s="115" t="s">
        <v>1617</v>
      </c>
      <c r="G983" s="115" t="s">
        <v>1618</v>
      </c>
      <c r="H983" s="115" t="s">
        <v>1647</v>
      </c>
      <c r="I983" s="115" t="s">
        <v>453</v>
      </c>
      <c r="J983" s="118" t="s">
        <v>455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960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20</v>
      </c>
      <c r="C984" s="115" t="s">
        <v>1475</v>
      </c>
      <c r="D984" s="115"/>
      <c r="E984" s="115"/>
      <c r="F984" s="115" t="s">
        <v>1617</v>
      </c>
      <c r="G984" s="115" t="s">
        <v>1618</v>
      </c>
      <c r="H984" s="115" t="s">
        <v>454</v>
      </c>
      <c r="I984" s="115" t="s">
        <v>453</v>
      </c>
      <c r="J984" s="118" t="s">
        <v>455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1</v>
      </c>
      <c r="EK984" s="255">
        <v>0</v>
      </c>
    </row>
    <row r="985" spans="1:143">
      <c r="B985" s="8" t="s">
        <v>27</v>
      </c>
      <c r="C985" s="115" t="s">
        <v>1475</v>
      </c>
      <c r="D985" s="115"/>
      <c r="E985" s="115"/>
      <c r="F985" s="115" t="s">
        <v>1617</v>
      </c>
      <c r="G985" s="115" t="s">
        <v>1618</v>
      </c>
      <c r="H985" s="115" t="s">
        <v>1648</v>
      </c>
      <c r="I985" s="115" t="s">
        <v>1649</v>
      </c>
      <c r="J985" s="118" t="s">
        <v>458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222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27</v>
      </c>
      <c r="C986" s="115" t="s">
        <v>1475</v>
      </c>
      <c r="D986" s="115"/>
      <c r="E986" s="115"/>
      <c r="F986" s="115" t="s">
        <v>1617</v>
      </c>
      <c r="G986" s="115" t="s">
        <v>1618</v>
      </c>
      <c r="H986" s="115" t="s">
        <v>456</v>
      </c>
      <c r="I986" s="115" t="s">
        <v>457</v>
      </c>
      <c r="J986" s="118" t="s">
        <v>458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3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27</v>
      </c>
      <c r="C987" s="115" t="s">
        <v>1475</v>
      </c>
      <c r="D987" s="115"/>
      <c r="E987" s="115"/>
      <c r="F987" s="115" t="s">
        <v>1617</v>
      </c>
      <c r="G987" s="115" t="s">
        <v>1618</v>
      </c>
      <c r="H987" s="115" t="s">
        <v>1650</v>
      </c>
      <c r="I987" s="115" t="s">
        <v>1651</v>
      </c>
      <c r="J987" s="118" t="s">
        <v>458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222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20</v>
      </c>
      <c r="C988" s="115" t="s">
        <v>1475</v>
      </c>
      <c r="D988" s="115"/>
      <c r="E988" s="115"/>
      <c r="F988" s="115" t="s">
        <v>1617</v>
      </c>
      <c r="G988" s="115" t="s">
        <v>1618</v>
      </c>
      <c r="H988" s="115" t="s">
        <v>1652</v>
      </c>
      <c r="I988" s="115" t="s">
        <v>1649</v>
      </c>
      <c r="J988" s="118" t="s">
        <v>540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40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20</v>
      </c>
      <c r="C989" s="115" t="s">
        <v>1475</v>
      </c>
      <c r="D989" s="115"/>
      <c r="E989" s="115"/>
      <c r="F989" s="115" t="s">
        <v>1653</v>
      </c>
      <c r="G989" s="115" t="s">
        <v>1612</v>
      </c>
      <c r="H989" s="115" t="s">
        <v>507</v>
      </c>
      <c r="I989" s="115" t="s">
        <v>508</v>
      </c>
      <c r="J989" s="118" t="s">
        <v>128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0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1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1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20</v>
      </c>
      <c r="C990" s="115" t="s">
        <v>1475</v>
      </c>
      <c r="D990" s="115"/>
      <c r="E990" s="115"/>
      <c r="F990" s="115" t="s">
        <v>1653</v>
      </c>
      <c r="G990" s="115" t="s">
        <v>1612</v>
      </c>
      <c r="H990" s="115" t="s">
        <v>816</v>
      </c>
      <c r="I990" s="115" t="s">
        <v>508</v>
      </c>
      <c r="J990" s="118" t="s">
        <v>128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1800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20</v>
      </c>
      <c r="C991" s="115" t="s">
        <v>1475</v>
      </c>
      <c r="D991" s="115"/>
      <c r="E991" s="115"/>
      <c r="F991" s="115" t="s">
        <v>1653</v>
      </c>
      <c r="G991" s="115" t="s">
        <v>1612</v>
      </c>
      <c r="H991" s="115" t="s">
        <v>821</v>
      </c>
      <c r="I991" s="115" t="s">
        <v>448</v>
      </c>
      <c r="J991" s="118" t="s">
        <v>128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1800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20</v>
      </c>
      <c r="C992" s="115" t="s">
        <v>1475</v>
      </c>
      <c r="D992" s="115"/>
      <c r="E992" s="115"/>
      <c r="F992" s="115" t="s">
        <v>1653</v>
      </c>
      <c r="G992" s="115" t="s">
        <v>1612</v>
      </c>
      <c r="H992" s="115" t="s">
        <v>823</v>
      </c>
      <c r="I992" s="115" t="s">
        <v>127</v>
      </c>
      <c r="J992" s="118" t="s">
        <v>128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1200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20</v>
      </c>
      <c r="C993" s="115" t="s">
        <v>1475</v>
      </c>
      <c r="D993" s="115"/>
      <c r="E993" s="115"/>
      <c r="F993" s="115" t="s">
        <v>1653</v>
      </c>
      <c r="G993" s="115" t="s">
        <v>1612</v>
      </c>
      <c r="H993" s="115" t="s">
        <v>831</v>
      </c>
      <c r="I993" s="115" t="s">
        <v>453</v>
      </c>
      <c r="J993" s="118" t="s">
        <v>455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1200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27</v>
      </c>
      <c r="C994" s="115" t="s">
        <v>1475</v>
      </c>
      <c r="D994" s="115"/>
      <c r="E994" s="115"/>
      <c r="F994" s="115" t="s">
        <v>1653</v>
      </c>
      <c r="G994" s="115" t="s">
        <v>1612</v>
      </c>
      <c r="H994" s="115" t="s">
        <v>833</v>
      </c>
      <c r="I994" s="115" t="s">
        <v>834</v>
      </c>
      <c r="J994" s="118" t="s">
        <v>458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200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27</v>
      </c>
      <c r="C995" s="115" t="s">
        <v>1475</v>
      </c>
      <c r="D995" s="115"/>
      <c r="E995" s="115"/>
      <c r="F995" s="115" t="s">
        <v>1653</v>
      </c>
      <c r="G995" s="115" t="s">
        <v>1612</v>
      </c>
      <c r="H995" s="115" t="s">
        <v>536</v>
      </c>
      <c r="I995" s="115" t="s">
        <v>535</v>
      </c>
      <c r="J995" s="118" t="s">
        <v>458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0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7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27</v>
      </c>
      <c r="C996" s="115" t="s">
        <v>1475</v>
      </c>
      <c r="D996" s="115"/>
      <c r="E996" s="115"/>
      <c r="F996" s="115" t="s">
        <v>1653</v>
      </c>
      <c r="G996" s="115" t="s">
        <v>1612</v>
      </c>
      <c r="H996" s="115" t="s">
        <v>837</v>
      </c>
      <c r="I996" s="115" t="s">
        <v>838</v>
      </c>
      <c r="J996" s="118" t="s">
        <v>458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395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27</v>
      </c>
      <c r="C997" s="115" t="s">
        <v>1475</v>
      </c>
      <c r="D997" s="115"/>
      <c r="E997" s="115"/>
      <c r="F997" s="115" t="s">
        <v>1653</v>
      </c>
      <c r="G997" s="115" t="s">
        <v>1612</v>
      </c>
      <c r="H997" s="115" t="s">
        <v>537</v>
      </c>
      <c r="I997" s="115" t="s">
        <v>538</v>
      </c>
      <c r="J997" s="118" t="s">
        <v>458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2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20</v>
      </c>
      <c r="C998" s="115" t="s">
        <v>1475</v>
      </c>
      <c r="D998" s="115"/>
      <c r="E998" s="115"/>
      <c r="F998" s="115" t="s">
        <v>1654</v>
      </c>
      <c r="G998" s="115" t="s">
        <v>867</v>
      </c>
      <c r="H998" s="115" t="s">
        <v>1655</v>
      </c>
      <c r="I998" s="115" t="s">
        <v>867</v>
      </c>
      <c r="J998" s="118" t="s">
        <v>503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1554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20</v>
      </c>
      <c r="C999" s="115" t="s">
        <v>1475</v>
      </c>
      <c r="D999" s="115"/>
      <c r="E999" s="115"/>
      <c r="F999" s="115" t="s">
        <v>1654</v>
      </c>
      <c r="G999" s="115" t="s">
        <v>867</v>
      </c>
      <c r="H999" s="115" t="s">
        <v>866</v>
      </c>
      <c r="I999" s="115" t="s">
        <v>867</v>
      </c>
      <c r="J999" s="118" t="s">
        <v>503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0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1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20</v>
      </c>
      <c r="C1000" s="115" t="s">
        <v>1475</v>
      </c>
      <c r="D1000" s="115"/>
      <c r="E1000" s="115"/>
      <c r="F1000" s="115" t="s">
        <v>1656</v>
      </c>
      <c r="G1000" s="115" t="s">
        <v>1657</v>
      </c>
      <c r="H1000" s="115" t="s">
        <v>868</v>
      </c>
      <c r="I1000" s="115" t="s">
        <v>869</v>
      </c>
      <c r="J1000" s="118" t="s">
        <v>503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1</v>
      </c>
      <c r="DT1000" s="214">
        <v>0</v>
      </c>
      <c r="DU1000" s="214">
        <v>4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20</v>
      </c>
      <c r="C1001" s="115" t="s">
        <v>1475</v>
      </c>
      <c r="D1001" s="115"/>
      <c r="E1001" s="115"/>
      <c r="F1001" s="115" t="s">
        <v>1656</v>
      </c>
      <c r="G1001" s="115" t="s">
        <v>1657</v>
      </c>
      <c r="H1001" s="115" t="s">
        <v>1658</v>
      </c>
      <c r="I1001" s="115" t="s">
        <v>869</v>
      </c>
      <c r="J1001" s="118" t="s">
        <v>503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1554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21</v>
      </c>
      <c r="C1002" s="115" t="s">
        <v>1659</v>
      </c>
      <c r="D1002" s="115"/>
      <c r="E1002" s="115"/>
      <c r="F1002" s="115" t="s">
        <v>1660</v>
      </c>
      <c r="G1002" s="115" t="s">
        <v>1661</v>
      </c>
      <c r="H1002" s="115" t="s">
        <v>1341</v>
      </c>
      <c r="I1002" s="115" t="s">
        <v>1342</v>
      </c>
      <c r="J1002" s="118" t="s">
        <v>1342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1672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27</v>
      </c>
      <c r="C1003" s="115" t="s">
        <v>1659</v>
      </c>
      <c r="D1003" s="115"/>
      <c r="E1003" s="115"/>
      <c r="F1003" s="115" t="s">
        <v>1660</v>
      </c>
      <c r="G1003" s="115" t="s">
        <v>1661</v>
      </c>
      <c r="H1003" s="115" t="s">
        <v>887</v>
      </c>
      <c r="I1003" s="115" t="s">
        <v>888</v>
      </c>
      <c r="J1003" s="118" t="s">
        <v>888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2760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21</v>
      </c>
      <c r="C1004" s="115" t="s">
        <v>1659</v>
      </c>
      <c r="D1004" s="115"/>
      <c r="E1004" s="115"/>
      <c r="F1004" s="115" t="s">
        <v>1660</v>
      </c>
      <c r="G1004" s="115" t="s">
        <v>1661</v>
      </c>
      <c r="H1004" s="115" t="s">
        <v>1271</v>
      </c>
      <c r="I1004" s="115" t="s">
        <v>1272</v>
      </c>
      <c r="J1004" s="118" t="s">
        <v>1272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1000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27</v>
      </c>
      <c r="C1005" s="115" t="s">
        <v>1659</v>
      </c>
      <c r="D1005" s="115"/>
      <c r="E1005" s="115"/>
      <c r="F1005" s="115" t="s">
        <v>1660</v>
      </c>
      <c r="G1005" s="115" t="s">
        <v>1661</v>
      </c>
      <c r="H1005" s="115" t="s">
        <v>1293</v>
      </c>
      <c r="I1005" s="115" t="s">
        <v>1294</v>
      </c>
      <c r="J1005" s="118" t="s">
        <v>1294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9546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1</v>
      </c>
      <c r="CZ1005" s="214">
        <v>14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21</v>
      </c>
      <c r="C1006" s="115" t="s">
        <v>1659</v>
      </c>
      <c r="D1006" s="115"/>
      <c r="E1006" s="115"/>
      <c r="F1006" s="115" t="s">
        <v>1660</v>
      </c>
      <c r="G1006" s="115" t="s">
        <v>1661</v>
      </c>
      <c r="H1006" s="115" t="s">
        <v>1448</v>
      </c>
      <c r="I1006" s="115" t="s">
        <v>1449</v>
      </c>
      <c r="J1006" s="118" t="s">
        <v>1449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6990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21</v>
      </c>
      <c r="C1007" s="115" t="s">
        <v>1659</v>
      </c>
      <c r="D1007" s="115"/>
      <c r="E1007" s="115"/>
      <c r="F1007" s="115" t="s">
        <v>1660</v>
      </c>
      <c r="G1007" s="115" t="s">
        <v>1661</v>
      </c>
      <c r="H1007" s="115" t="s">
        <v>1343</v>
      </c>
      <c r="I1007" s="115" t="s">
        <v>1344</v>
      </c>
      <c r="J1007" s="118" t="s">
        <v>1344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4890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21</v>
      </c>
      <c r="C1008" s="115" t="s">
        <v>1659</v>
      </c>
      <c r="D1008" s="115"/>
      <c r="E1008" s="115"/>
      <c r="F1008" s="115" t="s">
        <v>1660</v>
      </c>
      <c r="G1008" s="115" t="s">
        <v>1661</v>
      </c>
      <c r="H1008" s="115" t="s">
        <v>1321</v>
      </c>
      <c r="I1008" s="115" t="s">
        <v>1322</v>
      </c>
      <c r="J1008" s="118" t="s">
        <v>1322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6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21</v>
      </c>
      <c r="C1009" s="115" t="s">
        <v>1659</v>
      </c>
      <c r="D1009" s="115"/>
      <c r="E1009" s="115"/>
      <c r="F1009" s="115" t="s">
        <v>1660</v>
      </c>
      <c r="G1009" s="115" t="s">
        <v>1661</v>
      </c>
      <c r="H1009" s="115" t="s">
        <v>1306</v>
      </c>
      <c r="I1009" s="115" t="s">
        <v>1307</v>
      </c>
      <c r="J1009" s="118" t="s">
        <v>1307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14740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12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1</v>
      </c>
      <c r="CY1009" s="214">
        <v>0</v>
      </c>
      <c r="CZ1009" s="214">
        <v>0</v>
      </c>
      <c r="DA1009" s="214">
        <v>0</v>
      </c>
      <c r="DB1009" s="214">
        <v>2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4</v>
      </c>
      <c r="DH1009" s="214">
        <v>4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27</v>
      </c>
      <c r="C1010" s="115" t="s">
        <v>1659</v>
      </c>
      <c r="D1010" s="115"/>
      <c r="E1010" s="115"/>
      <c r="F1010" s="115" t="s">
        <v>1660</v>
      </c>
      <c r="G1010" s="115" t="s">
        <v>1661</v>
      </c>
      <c r="H1010" s="115" t="s">
        <v>1433</v>
      </c>
      <c r="I1010" s="115" t="s">
        <v>1303</v>
      </c>
      <c r="J1010" s="118" t="s">
        <v>1303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4150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27</v>
      </c>
      <c r="C1011" s="115" t="s">
        <v>1659</v>
      </c>
      <c r="D1011" s="115"/>
      <c r="E1011" s="115"/>
      <c r="F1011" s="115" t="s">
        <v>1662</v>
      </c>
      <c r="G1011" s="115" t="s">
        <v>1661</v>
      </c>
      <c r="H1011" s="115" t="s">
        <v>1453</v>
      </c>
      <c r="I1011" s="115" t="s">
        <v>1454</v>
      </c>
      <c r="J1011" s="118" t="s">
        <v>1454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2900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20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27</v>
      </c>
      <c r="C1012" s="115" t="s">
        <v>1659</v>
      </c>
      <c r="D1012" s="115"/>
      <c r="E1012" s="115"/>
      <c r="F1012" s="115" t="s">
        <v>1662</v>
      </c>
      <c r="G1012" s="115" t="s">
        <v>1661</v>
      </c>
      <c r="H1012" s="115" t="s">
        <v>1331</v>
      </c>
      <c r="I1012" s="115" t="s">
        <v>1332</v>
      </c>
      <c r="J1012" s="118" t="s">
        <v>1332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1550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21</v>
      </c>
      <c r="C1013" s="115" t="s">
        <v>1659</v>
      </c>
      <c r="D1013" s="115"/>
      <c r="E1013" s="115"/>
      <c r="F1013" s="115" t="s">
        <v>1662</v>
      </c>
      <c r="G1013" s="115" t="s">
        <v>1661</v>
      </c>
      <c r="H1013" s="115" t="s">
        <v>1360</v>
      </c>
      <c r="I1013" s="115" t="s">
        <v>1361</v>
      </c>
      <c r="J1013" s="118" t="s">
        <v>1361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2380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4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27</v>
      </c>
      <c r="C1014" s="115" t="s">
        <v>1659</v>
      </c>
      <c r="D1014" s="115"/>
      <c r="E1014" s="115"/>
      <c r="F1014" s="115" t="s">
        <v>1662</v>
      </c>
      <c r="G1014" s="115" t="s">
        <v>1661</v>
      </c>
      <c r="H1014" s="115" t="s">
        <v>1269</v>
      </c>
      <c r="I1014" s="115" t="s">
        <v>1270</v>
      </c>
      <c r="J1014" s="118" t="s">
        <v>1270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640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21</v>
      </c>
      <c r="C1015" s="115" t="s">
        <v>1659</v>
      </c>
      <c r="D1015" s="115"/>
      <c r="E1015" s="115"/>
      <c r="F1015" s="115" t="s">
        <v>1662</v>
      </c>
      <c r="G1015" s="115" t="s">
        <v>1661</v>
      </c>
      <c r="H1015" s="115" t="s">
        <v>1277</v>
      </c>
      <c r="I1015" s="115" t="s">
        <v>1278</v>
      </c>
      <c r="J1015" s="118" t="s">
        <v>1278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1770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27</v>
      </c>
      <c r="C1016" s="115" t="s">
        <v>1659</v>
      </c>
      <c r="D1016" s="115"/>
      <c r="E1016" s="115"/>
      <c r="F1016" s="115" t="s">
        <v>1662</v>
      </c>
      <c r="G1016" s="115" t="s">
        <v>1661</v>
      </c>
      <c r="H1016" s="115" t="s">
        <v>1248</v>
      </c>
      <c r="I1016" s="115" t="s">
        <v>1092</v>
      </c>
      <c r="J1016" s="118" t="s">
        <v>1249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180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21</v>
      </c>
      <c r="C1017" s="115" t="s">
        <v>1659</v>
      </c>
      <c r="D1017" s="115"/>
      <c r="E1017" s="115"/>
      <c r="F1017" s="115" t="s">
        <v>1662</v>
      </c>
      <c r="G1017" s="115" t="s">
        <v>1661</v>
      </c>
      <c r="H1017" s="115" t="s">
        <v>1424</v>
      </c>
      <c r="I1017" s="115" t="s">
        <v>1425</v>
      </c>
      <c r="J1017" s="118" t="s">
        <v>1425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2240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21</v>
      </c>
      <c r="C1018" s="115" t="s">
        <v>1659</v>
      </c>
      <c r="D1018" s="115"/>
      <c r="E1018" s="115"/>
      <c r="F1018" s="115" t="s">
        <v>1662</v>
      </c>
      <c r="G1018" s="115" t="s">
        <v>1661</v>
      </c>
      <c r="H1018" s="115" t="s">
        <v>1428</v>
      </c>
      <c r="I1018" s="115" t="s">
        <v>1429</v>
      </c>
      <c r="J1018" s="118" t="s">
        <v>1429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500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3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27</v>
      </c>
      <c r="C1019" s="115" t="s">
        <v>1659</v>
      </c>
      <c r="D1019" s="115"/>
      <c r="E1019" s="115"/>
      <c r="F1019" s="115" t="s">
        <v>1662</v>
      </c>
      <c r="G1019" s="115" t="s">
        <v>1661</v>
      </c>
      <c r="H1019" s="115" t="s">
        <v>1448</v>
      </c>
      <c r="I1019" s="115" t="s">
        <v>1449</v>
      </c>
      <c r="J1019" s="118" t="s">
        <v>1449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9930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27</v>
      </c>
      <c r="C1020" s="115" t="s">
        <v>1659</v>
      </c>
      <c r="D1020" s="115"/>
      <c r="E1020" s="115"/>
      <c r="F1020" s="115" t="s">
        <v>1662</v>
      </c>
      <c r="G1020" s="115" t="s">
        <v>1661</v>
      </c>
      <c r="H1020" s="115" t="s">
        <v>1343</v>
      </c>
      <c r="I1020" s="115" t="s">
        <v>1344</v>
      </c>
      <c r="J1020" s="118" t="s">
        <v>1344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7804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1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27</v>
      </c>
      <c r="C1021" s="115" t="s">
        <v>1659</v>
      </c>
      <c r="D1021" s="115"/>
      <c r="E1021" s="115"/>
      <c r="F1021" s="115" t="s">
        <v>1662</v>
      </c>
      <c r="G1021" s="115" t="s">
        <v>1661</v>
      </c>
      <c r="H1021" s="115" t="s">
        <v>1321</v>
      </c>
      <c r="I1021" s="115" t="s">
        <v>1322</v>
      </c>
      <c r="J1021" s="118" t="s">
        <v>1322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1600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21</v>
      </c>
      <c r="C1022" s="115" t="s">
        <v>1659</v>
      </c>
      <c r="D1022" s="115"/>
      <c r="E1022" s="115"/>
      <c r="F1022" s="115" t="s">
        <v>1662</v>
      </c>
      <c r="G1022" s="115" t="s">
        <v>1661</v>
      </c>
      <c r="H1022" s="115" t="s">
        <v>1356</v>
      </c>
      <c r="I1022" s="115" t="s">
        <v>1357</v>
      </c>
      <c r="J1022" s="119" t="s">
        <v>1357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900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21</v>
      </c>
      <c r="C1023" s="115" t="s">
        <v>1659</v>
      </c>
      <c r="D1023" s="115"/>
      <c r="E1023" s="115"/>
      <c r="F1023" s="115" t="s">
        <v>1663</v>
      </c>
      <c r="G1023" s="115" t="s">
        <v>1661</v>
      </c>
      <c r="H1023" s="115" t="s">
        <v>1453</v>
      </c>
      <c r="I1023" s="115" t="s">
        <v>1454</v>
      </c>
      <c r="J1023" s="118" t="s">
        <v>1454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13150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3</v>
      </c>
      <c r="CY1023" s="214">
        <v>0</v>
      </c>
      <c r="CZ1023" s="214">
        <v>5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4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18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27</v>
      </c>
      <c r="C1024" s="115" t="s">
        <v>1659</v>
      </c>
      <c r="D1024" s="115"/>
      <c r="E1024" s="115"/>
      <c r="F1024" s="115" t="s">
        <v>1663</v>
      </c>
      <c r="G1024" s="115" t="s">
        <v>1661</v>
      </c>
      <c r="H1024" s="115" t="s">
        <v>1331</v>
      </c>
      <c r="I1024" s="115" t="s">
        <v>1332</v>
      </c>
      <c r="J1024" s="118" t="s">
        <v>1332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540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27</v>
      </c>
      <c r="C1025" s="115" t="s">
        <v>1659</v>
      </c>
      <c r="D1025" s="115"/>
      <c r="E1025" s="115"/>
      <c r="F1025" s="115" t="s">
        <v>1663</v>
      </c>
      <c r="G1025" s="115" t="s">
        <v>1661</v>
      </c>
      <c r="H1025" s="115" t="s">
        <v>1360</v>
      </c>
      <c r="I1025" s="115" t="s">
        <v>1361</v>
      </c>
      <c r="J1025" s="118" t="s">
        <v>1361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2420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21</v>
      </c>
      <c r="C1026" s="115" t="s">
        <v>1659</v>
      </c>
      <c r="D1026" s="115"/>
      <c r="E1026" s="115"/>
      <c r="F1026" s="115" t="s">
        <v>1663</v>
      </c>
      <c r="G1026" s="115" t="s">
        <v>1661</v>
      </c>
      <c r="H1026" s="115" t="s">
        <v>1254</v>
      </c>
      <c r="I1026" s="115" t="s">
        <v>1255</v>
      </c>
      <c r="J1026" s="119" t="s">
        <v>1255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4880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1423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20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21</v>
      </c>
      <c r="C1027" s="115" t="s">
        <v>1659</v>
      </c>
      <c r="D1027" s="115"/>
      <c r="E1027" s="115"/>
      <c r="F1027" s="115" t="s">
        <v>1663</v>
      </c>
      <c r="G1027" s="115" t="s">
        <v>1661</v>
      </c>
      <c r="H1027" s="115" t="s">
        <v>1293</v>
      </c>
      <c r="I1027" s="115" t="s">
        <v>1294</v>
      </c>
      <c r="J1027" s="118" t="s">
        <v>1294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2344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27</v>
      </c>
      <c r="C1028" s="115" t="s">
        <v>1659</v>
      </c>
      <c r="D1028" s="115"/>
      <c r="E1028" s="115"/>
      <c r="F1028" s="115" t="s">
        <v>1663</v>
      </c>
      <c r="G1028" s="115" t="s">
        <v>1661</v>
      </c>
      <c r="H1028" s="115" t="s">
        <v>1424</v>
      </c>
      <c r="I1028" s="115" t="s">
        <v>1425</v>
      </c>
      <c r="J1028" s="118" t="s">
        <v>1425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1280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27</v>
      </c>
      <c r="C1029" s="115" t="s">
        <v>1659</v>
      </c>
      <c r="D1029" s="115"/>
      <c r="E1029" s="115"/>
      <c r="F1029" s="115" t="s">
        <v>1663</v>
      </c>
      <c r="G1029" s="115" t="s">
        <v>1661</v>
      </c>
      <c r="H1029" s="115" t="s">
        <v>1356</v>
      </c>
      <c r="I1029" s="115" t="s">
        <v>1357</v>
      </c>
      <c r="J1029" s="119" t="s">
        <v>1357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3200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21</v>
      </c>
      <c r="C1030" s="115" t="s">
        <v>1659</v>
      </c>
      <c r="D1030" s="115"/>
      <c r="E1030" s="115"/>
      <c r="F1030" s="115" t="s">
        <v>1664</v>
      </c>
      <c r="G1030" s="115" t="s">
        <v>1665</v>
      </c>
      <c r="H1030" s="115" t="s">
        <v>1299</v>
      </c>
      <c r="I1030" s="115" t="s">
        <v>1300</v>
      </c>
      <c r="J1030" s="119" t="s">
        <v>1300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2765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1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2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21</v>
      </c>
      <c r="C1031" s="115" t="s">
        <v>1659</v>
      </c>
      <c r="D1031" s="115"/>
      <c r="E1031" s="115"/>
      <c r="F1031" s="115" t="s">
        <v>1664</v>
      </c>
      <c r="G1031" s="115" t="s">
        <v>1665</v>
      </c>
      <c r="H1031" s="115" t="s">
        <v>1458</v>
      </c>
      <c r="I1031" s="115" t="s">
        <v>1459</v>
      </c>
      <c r="J1031" s="118" t="s">
        <v>1459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11410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2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2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2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21</v>
      </c>
      <c r="C1032" s="115" t="s">
        <v>1659</v>
      </c>
      <c r="D1032" s="115"/>
      <c r="E1032" s="115"/>
      <c r="F1032" s="115" t="s">
        <v>1666</v>
      </c>
      <c r="G1032" s="115" t="s">
        <v>1667</v>
      </c>
      <c r="H1032" s="115" t="s">
        <v>1408</v>
      </c>
      <c r="I1032" s="115" t="s">
        <v>1409</v>
      </c>
      <c r="J1032" s="118" t="s">
        <v>1409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27859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5</v>
      </c>
      <c r="DH1032" s="214">
        <v>9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7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21</v>
      </c>
      <c r="C1033" s="115" t="s">
        <v>1659</v>
      </c>
      <c r="D1033" s="115"/>
      <c r="E1033" s="115"/>
      <c r="F1033" s="115" t="s">
        <v>1666</v>
      </c>
      <c r="G1033" s="115" t="s">
        <v>1667</v>
      </c>
      <c r="H1033" s="115" t="s">
        <v>1265</v>
      </c>
      <c r="I1033" s="115" t="s">
        <v>1266</v>
      </c>
      <c r="J1033" s="118" t="s">
        <v>1266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11104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3</v>
      </c>
      <c r="CY1033" s="214">
        <v>0</v>
      </c>
      <c r="CZ1033" s="214">
        <v>0</v>
      </c>
      <c r="DA1033" s="214">
        <v>0</v>
      </c>
      <c r="DB1033" s="214">
        <v>1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27</v>
      </c>
      <c r="C1034" s="115" t="s">
        <v>1659</v>
      </c>
      <c r="D1034" s="115"/>
      <c r="E1034" s="115"/>
      <c r="F1034" s="115" t="s">
        <v>1668</v>
      </c>
      <c r="G1034" s="115" t="s">
        <v>1661</v>
      </c>
      <c r="H1034" s="115" t="s">
        <v>1341</v>
      </c>
      <c r="I1034" s="115" t="s">
        <v>1342</v>
      </c>
      <c r="J1034" s="118" t="s">
        <v>1342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1456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21</v>
      </c>
      <c r="C1035" s="115" t="s">
        <v>1659</v>
      </c>
      <c r="D1035" s="115"/>
      <c r="E1035" s="115"/>
      <c r="F1035" s="115" t="s">
        <v>1668</v>
      </c>
      <c r="G1035" s="115" t="s">
        <v>1661</v>
      </c>
      <c r="H1035" s="115" t="s">
        <v>1371</v>
      </c>
      <c r="I1035" s="115" t="s">
        <v>1372</v>
      </c>
      <c r="J1035" s="118" t="s">
        <v>1373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6206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2</v>
      </c>
      <c r="DA1035" s="214">
        <v>0</v>
      </c>
      <c r="DB1035" s="214">
        <v>0</v>
      </c>
      <c r="DC1035" s="214">
        <v>4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4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21</v>
      </c>
      <c r="C1036" s="115" t="s">
        <v>1659</v>
      </c>
      <c r="D1036" s="115"/>
      <c r="E1036" s="115"/>
      <c r="F1036" s="115" t="s">
        <v>1668</v>
      </c>
      <c r="G1036" s="115" t="s">
        <v>1661</v>
      </c>
      <c r="H1036" s="115" t="s">
        <v>1379</v>
      </c>
      <c r="I1036" s="115" t="s">
        <v>1380</v>
      </c>
      <c r="J1036" s="118" t="s">
        <v>1381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25224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21</v>
      </c>
      <c r="C1037" s="115" t="s">
        <v>1659</v>
      </c>
      <c r="D1037" s="115"/>
      <c r="E1037" s="115"/>
      <c r="F1037" s="115" t="s">
        <v>1668</v>
      </c>
      <c r="G1037" s="115" t="s">
        <v>1661</v>
      </c>
      <c r="H1037" s="115" t="s">
        <v>1382</v>
      </c>
      <c r="I1037" s="115" t="s">
        <v>1383</v>
      </c>
      <c r="J1037" s="118" t="s">
        <v>1384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21920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1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21</v>
      </c>
      <c r="C1038" s="115" t="s">
        <v>1659</v>
      </c>
      <c r="D1038" s="115"/>
      <c r="E1038" s="115"/>
      <c r="F1038" s="115" t="s">
        <v>1668</v>
      </c>
      <c r="G1038" s="115" t="s">
        <v>1661</v>
      </c>
      <c r="H1038" s="115" t="s">
        <v>1397</v>
      </c>
      <c r="I1038" s="115" t="s">
        <v>1398</v>
      </c>
      <c r="J1038" s="118" t="s">
        <v>1398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7408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1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21</v>
      </c>
      <c r="C1039" s="115" t="s">
        <v>1659</v>
      </c>
      <c r="D1039" s="115"/>
      <c r="E1039" s="115"/>
      <c r="F1039" s="115" t="s">
        <v>1668</v>
      </c>
      <c r="G1039" s="115" t="s">
        <v>1661</v>
      </c>
      <c r="H1039" s="115" t="s">
        <v>1412</v>
      </c>
      <c r="I1039" s="115" t="s">
        <v>1413</v>
      </c>
      <c r="J1039" s="118" t="s">
        <v>1414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1480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11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20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12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21</v>
      </c>
      <c r="C1040" s="115" t="s">
        <v>1659</v>
      </c>
      <c r="D1040" s="115"/>
      <c r="E1040" s="115"/>
      <c r="F1040" s="115" t="s">
        <v>1668</v>
      </c>
      <c r="G1040" s="115" t="s">
        <v>1661</v>
      </c>
      <c r="H1040" s="115" t="s">
        <v>1277</v>
      </c>
      <c r="I1040" s="115" t="s">
        <v>1278</v>
      </c>
      <c r="J1040" s="118" t="s">
        <v>1278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2</v>
      </c>
      <c r="CY1040" s="214">
        <v>0</v>
      </c>
      <c r="CZ1040" s="214">
        <v>0</v>
      </c>
      <c r="DA1040" s="214">
        <v>0</v>
      </c>
      <c r="DB1040" s="214">
        <v>1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21</v>
      </c>
      <c r="C1041" s="115" t="s">
        <v>1659</v>
      </c>
      <c r="D1041" s="115"/>
      <c r="E1041" s="115"/>
      <c r="F1041" s="115" t="s">
        <v>1668</v>
      </c>
      <c r="G1041" s="115" t="s">
        <v>1661</v>
      </c>
      <c r="H1041" s="115" t="s">
        <v>1293</v>
      </c>
      <c r="I1041" s="115" t="s">
        <v>1294</v>
      </c>
      <c r="J1041" s="118" t="s">
        <v>1294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11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27</v>
      </c>
      <c r="C1042" s="115" t="s">
        <v>1659</v>
      </c>
      <c r="D1042" s="115"/>
      <c r="E1042" s="115"/>
      <c r="F1042" s="115" t="s">
        <v>1668</v>
      </c>
      <c r="G1042" s="115" t="s">
        <v>1661</v>
      </c>
      <c r="H1042" s="115" t="s">
        <v>1343</v>
      </c>
      <c r="I1042" s="115" t="s">
        <v>1344</v>
      </c>
      <c r="J1042" s="118" t="s">
        <v>1344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4700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0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21</v>
      </c>
      <c r="C1043" s="115" t="s">
        <v>1659</v>
      </c>
      <c r="D1043" s="115"/>
      <c r="E1043" s="115"/>
      <c r="F1043" s="115" t="s">
        <v>1669</v>
      </c>
      <c r="G1043" s="115" t="s">
        <v>1661</v>
      </c>
      <c r="H1043" s="115" t="s">
        <v>1453</v>
      </c>
      <c r="I1043" s="115" t="s">
        <v>1454</v>
      </c>
      <c r="J1043" s="118" t="s">
        <v>1454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5760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1659</v>
      </c>
      <c r="D1044" s="115"/>
      <c r="E1044" s="115"/>
      <c r="F1044" s="115" t="s">
        <v>1669</v>
      </c>
      <c r="G1044" s="115" t="s">
        <v>1661</v>
      </c>
      <c r="H1044" s="115" t="s">
        <v>1360</v>
      </c>
      <c r="I1044" s="115" t="s">
        <v>1361</v>
      </c>
      <c r="J1044" s="118" t="s">
        <v>1361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5510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21</v>
      </c>
      <c r="C1045" s="115" t="s">
        <v>1659</v>
      </c>
      <c r="D1045" s="115"/>
      <c r="E1045" s="115"/>
      <c r="F1045" s="115" t="s">
        <v>1669</v>
      </c>
      <c r="G1045" s="115" t="s">
        <v>1661</v>
      </c>
      <c r="H1045" s="115" t="s">
        <v>1401</v>
      </c>
      <c r="I1045" s="115" t="s">
        <v>1402</v>
      </c>
      <c r="J1045" s="118" t="s">
        <v>1403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9818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4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27</v>
      </c>
      <c r="C1046" s="115" t="s">
        <v>1659</v>
      </c>
      <c r="D1046" s="115"/>
      <c r="E1046" s="115"/>
      <c r="F1046" s="115" t="s">
        <v>1669</v>
      </c>
      <c r="G1046" s="115" t="s">
        <v>1661</v>
      </c>
      <c r="H1046" s="115" t="s">
        <v>1277</v>
      </c>
      <c r="I1046" s="115" t="s">
        <v>1278</v>
      </c>
      <c r="J1046" s="118" t="s">
        <v>1278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3000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4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11</v>
      </c>
      <c r="DI1046" s="214">
        <v>0</v>
      </c>
      <c r="DJ1046" s="214">
        <v>1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21</v>
      </c>
      <c r="C1047" s="115" t="s">
        <v>1659</v>
      </c>
      <c r="D1047" s="115"/>
      <c r="E1047" s="115"/>
      <c r="F1047" s="115" t="s">
        <v>1669</v>
      </c>
      <c r="G1047" s="115" t="s">
        <v>1661</v>
      </c>
      <c r="H1047" s="115" t="s">
        <v>1364</v>
      </c>
      <c r="I1047" s="115" t="s">
        <v>1365</v>
      </c>
      <c r="J1047" s="118" t="s">
        <v>1365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2861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21</v>
      </c>
      <c r="C1048" s="115" t="s">
        <v>1659</v>
      </c>
      <c r="D1048" s="115"/>
      <c r="E1048" s="115"/>
      <c r="F1048" s="115" t="s">
        <v>1670</v>
      </c>
      <c r="G1048" s="115" t="s">
        <v>1667</v>
      </c>
      <c r="H1048" s="115" t="s">
        <v>1295</v>
      </c>
      <c r="I1048" s="115" t="s">
        <v>1296</v>
      </c>
      <c r="J1048" s="118" t="s">
        <v>1296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9879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27</v>
      </c>
      <c r="C1049" s="115" t="s">
        <v>1659</v>
      </c>
      <c r="D1049" s="115"/>
      <c r="E1049" s="115"/>
      <c r="F1049" s="115" t="s">
        <v>1670</v>
      </c>
      <c r="G1049" s="115" t="s">
        <v>1667</v>
      </c>
      <c r="H1049" s="115" t="s">
        <v>1465</v>
      </c>
      <c r="I1049" s="115" t="s">
        <v>1466</v>
      </c>
      <c r="J1049" s="118" t="s">
        <v>1466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3427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21</v>
      </c>
      <c r="C1050" s="115" t="s">
        <v>1659</v>
      </c>
      <c r="D1050" s="115"/>
      <c r="E1050" s="115"/>
      <c r="F1050" s="115" t="s">
        <v>1671</v>
      </c>
      <c r="G1050" s="115" t="s">
        <v>1667</v>
      </c>
      <c r="H1050" s="115" t="s">
        <v>1458</v>
      </c>
      <c r="I1050" s="115" t="s">
        <v>1459</v>
      </c>
      <c r="J1050" s="118" t="s">
        <v>1459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7175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2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2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3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21</v>
      </c>
      <c r="C1051" s="115" t="s">
        <v>1659</v>
      </c>
      <c r="D1051" s="115"/>
      <c r="E1051" s="115"/>
      <c r="F1051" s="115" t="s">
        <v>1671</v>
      </c>
      <c r="G1051" s="115" t="s">
        <v>1667</v>
      </c>
      <c r="H1051" s="115" t="s">
        <v>1470</v>
      </c>
      <c r="I1051" s="115" t="s">
        <v>1471</v>
      </c>
      <c r="J1051" s="118" t="s">
        <v>1471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4536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1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21</v>
      </c>
      <c r="C1052" s="115" t="s">
        <v>1659</v>
      </c>
      <c r="D1052" s="115"/>
      <c r="E1052" s="115"/>
      <c r="F1052" s="115" t="s">
        <v>1671</v>
      </c>
      <c r="G1052" s="115" t="s">
        <v>1667</v>
      </c>
      <c r="H1052" s="115" t="s">
        <v>1473</v>
      </c>
      <c r="I1052" s="115" t="s">
        <v>1474</v>
      </c>
      <c r="J1052" s="118" t="s">
        <v>1474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4440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21</v>
      </c>
      <c r="C1053" s="115" t="s">
        <v>1659</v>
      </c>
      <c r="D1053" s="115"/>
      <c r="E1053" s="115"/>
      <c r="F1053" s="115" t="s">
        <v>1671</v>
      </c>
      <c r="G1053" s="115" t="s">
        <v>1667</v>
      </c>
      <c r="H1053" s="115" t="s">
        <v>1465</v>
      </c>
      <c r="I1053" s="115" t="s">
        <v>1466</v>
      </c>
      <c r="J1053" s="118" t="s">
        <v>1466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16</v>
      </c>
      <c r="DA1053" s="214">
        <v>0</v>
      </c>
      <c r="DB1053" s="214">
        <v>4</v>
      </c>
      <c r="DC1053" s="214">
        <v>1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27</v>
      </c>
      <c r="C1054" s="115" t="s">
        <v>1672</v>
      </c>
      <c r="D1054" s="115"/>
      <c r="E1054" s="115"/>
      <c r="F1054" s="115" t="s">
        <v>1673</v>
      </c>
      <c r="G1054" s="115" t="s">
        <v>1674</v>
      </c>
      <c r="H1054" s="115" t="s">
        <v>1675</v>
      </c>
      <c r="I1054" s="115" t="s">
        <v>183</v>
      </c>
      <c r="J1054" s="118" t="s">
        <v>1051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5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27</v>
      </c>
      <c r="C1055" s="115" t="s">
        <v>1672</v>
      </c>
      <c r="D1055" s="115"/>
      <c r="E1055" s="115"/>
      <c r="F1055" s="115" t="s">
        <v>1673</v>
      </c>
      <c r="G1055" s="115" t="s">
        <v>1674</v>
      </c>
      <c r="H1055" s="115" t="s">
        <v>289</v>
      </c>
      <c r="I1055" s="115" t="s">
        <v>247</v>
      </c>
      <c r="J1055" s="118" t="s">
        <v>290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0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6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22</v>
      </c>
      <c r="C1056" s="115" t="s">
        <v>1672</v>
      </c>
      <c r="D1056" s="115"/>
      <c r="E1056" s="115"/>
      <c r="F1056" s="115" t="s">
        <v>1673</v>
      </c>
      <c r="G1056" s="115" t="s">
        <v>1674</v>
      </c>
      <c r="H1056" s="115" t="s">
        <v>1676</v>
      </c>
      <c r="I1056" s="115" t="s">
        <v>1677</v>
      </c>
      <c r="J1056" s="118" t="s">
        <v>327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168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22</v>
      </c>
      <c r="C1057" s="115" t="s">
        <v>1672</v>
      </c>
      <c r="D1057" s="115"/>
      <c r="E1057" s="115"/>
      <c r="F1057" s="115" t="s">
        <v>1673</v>
      </c>
      <c r="G1057" s="115" t="s">
        <v>1674</v>
      </c>
      <c r="H1057" s="115" t="s">
        <v>1230</v>
      </c>
      <c r="I1057" s="115" t="s">
        <v>1231</v>
      </c>
      <c r="J1057" s="118" t="s">
        <v>1232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14380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22</v>
      </c>
      <c r="C1058" s="115" t="s">
        <v>1672</v>
      </c>
      <c r="D1058" s="115"/>
      <c r="E1058" s="115"/>
      <c r="F1058" s="115" t="s">
        <v>1673</v>
      </c>
      <c r="G1058" s="115" t="s">
        <v>1674</v>
      </c>
      <c r="H1058" s="115" t="s">
        <v>1240</v>
      </c>
      <c r="I1058" s="115" t="s">
        <v>1241</v>
      </c>
      <c r="J1058" s="118" t="s">
        <v>1242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9105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22</v>
      </c>
      <c r="C1059" s="115" t="s">
        <v>1672</v>
      </c>
      <c r="D1059" s="115"/>
      <c r="E1059" s="115"/>
      <c r="F1059" s="115" t="s">
        <v>1673</v>
      </c>
      <c r="G1059" s="115" t="s">
        <v>1674</v>
      </c>
      <c r="H1059" s="115" t="s">
        <v>1678</v>
      </c>
      <c r="I1059" s="115" t="s">
        <v>1674</v>
      </c>
      <c r="J1059" s="118" t="s">
        <v>1679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150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22</v>
      </c>
      <c r="C1060" s="115" t="s">
        <v>1672</v>
      </c>
      <c r="D1060" s="115"/>
      <c r="E1060" s="115"/>
      <c r="F1060" s="115" t="s">
        <v>1673</v>
      </c>
      <c r="G1060" s="115" t="s">
        <v>1674</v>
      </c>
      <c r="H1060" s="115" t="s">
        <v>1680</v>
      </c>
      <c r="I1060" s="115" t="s">
        <v>1681</v>
      </c>
      <c r="J1060" s="118" t="s">
        <v>1232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14300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22</v>
      </c>
      <c r="C1061" s="115" t="s">
        <v>1672</v>
      </c>
      <c r="D1061" s="115"/>
      <c r="E1061" s="115"/>
      <c r="F1061" s="115" t="s">
        <v>1673</v>
      </c>
      <c r="G1061" s="115" t="s">
        <v>1674</v>
      </c>
      <c r="H1061" s="115" t="s">
        <v>1682</v>
      </c>
      <c r="I1061" s="115" t="s">
        <v>1683</v>
      </c>
      <c r="J1061" s="118" t="s">
        <v>187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9105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22</v>
      </c>
      <c r="C1062" s="115" t="s">
        <v>1672</v>
      </c>
      <c r="D1062" s="115"/>
      <c r="E1062" s="115"/>
      <c r="F1062" s="115" t="s">
        <v>1673</v>
      </c>
      <c r="G1062" s="115" t="s">
        <v>1674</v>
      </c>
      <c r="H1062" s="115" t="s">
        <v>1684</v>
      </c>
      <c r="I1062" s="115" t="s">
        <v>1685</v>
      </c>
      <c r="J1062" s="118" t="s">
        <v>1686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2520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22</v>
      </c>
      <c r="C1063" s="115" t="s">
        <v>1672</v>
      </c>
      <c r="D1063" s="115"/>
      <c r="E1063" s="115"/>
      <c r="F1063" s="115" t="s">
        <v>1687</v>
      </c>
      <c r="G1063" s="115" t="s">
        <v>1688</v>
      </c>
      <c r="H1063" s="115" t="s">
        <v>1689</v>
      </c>
      <c r="I1063" s="115" t="s">
        <v>247</v>
      </c>
      <c r="J1063" s="118" t="s">
        <v>1690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17626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27</v>
      </c>
      <c r="C1064" s="115" t="s">
        <v>1672</v>
      </c>
      <c r="D1064" s="115"/>
      <c r="E1064" s="115"/>
      <c r="F1064" s="115" t="s">
        <v>1691</v>
      </c>
      <c r="G1064" s="115" t="s">
        <v>1692</v>
      </c>
      <c r="H1064" s="115" t="s">
        <v>1693</v>
      </c>
      <c r="I1064" s="115" t="s">
        <v>247</v>
      </c>
      <c r="J1064" s="118" t="s">
        <v>875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5082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22</v>
      </c>
      <c r="C1065" s="115" t="s">
        <v>1672</v>
      </c>
      <c r="D1065" s="115"/>
      <c r="E1065" s="115"/>
      <c r="F1065" s="115" t="s">
        <v>1691</v>
      </c>
      <c r="G1065" s="115" t="s">
        <v>1692</v>
      </c>
      <c r="H1065" s="115" t="s">
        <v>1694</v>
      </c>
      <c r="I1065" s="115" t="s">
        <v>385</v>
      </c>
      <c r="J1065" s="118" t="s">
        <v>343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7235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22</v>
      </c>
      <c r="C1066" s="115" t="s">
        <v>1672</v>
      </c>
      <c r="D1066" s="115"/>
      <c r="E1066" s="115"/>
      <c r="F1066" s="115" t="s">
        <v>1695</v>
      </c>
      <c r="G1066" s="115" t="s">
        <v>1696</v>
      </c>
      <c r="H1066" s="115" t="s">
        <v>1694</v>
      </c>
      <c r="I1066" s="115" t="s">
        <v>385</v>
      </c>
      <c r="J1066" s="118" t="s">
        <v>343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13515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22</v>
      </c>
      <c r="C1067" s="115" t="s">
        <v>1672</v>
      </c>
      <c r="D1067" s="115"/>
      <c r="E1067" s="115"/>
      <c r="F1067" s="115" t="s">
        <v>1697</v>
      </c>
      <c r="G1067" s="115" t="s">
        <v>1698</v>
      </c>
      <c r="H1067" s="115" t="s">
        <v>1699</v>
      </c>
      <c r="I1067" s="115" t="s">
        <v>244</v>
      </c>
      <c r="J1067" s="118" t="s">
        <v>245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9025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22</v>
      </c>
      <c r="C1068" s="115" t="s">
        <v>1672</v>
      </c>
      <c r="D1068" s="115"/>
      <c r="E1068" s="115"/>
      <c r="F1068" s="115" t="s">
        <v>1697</v>
      </c>
      <c r="G1068" s="115" t="s">
        <v>1698</v>
      </c>
      <c r="H1068" s="115" t="s">
        <v>243</v>
      </c>
      <c r="I1068" s="115" t="s">
        <v>244</v>
      </c>
      <c r="J1068" s="118" t="s">
        <v>245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12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22</v>
      </c>
      <c r="C1069" s="115" t="s">
        <v>1672</v>
      </c>
      <c r="D1069" s="115"/>
      <c r="E1069" s="115"/>
      <c r="F1069" s="115" t="s">
        <v>1700</v>
      </c>
      <c r="G1069" s="115" t="s">
        <v>1701</v>
      </c>
      <c r="H1069" s="115" t="s">
        <v>1702</v>
      </c>
      <c r="I1069" s="115" t="s">
        <v>497</v>
      </c>
      <c r="J1069" s="118" t="s">
        <v>181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3240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22</v>
      </c>
      <c r="C1070" s="115" t="s">
        <v>1672</v>
      </c>
      <c r="D1070" s="115"/>
      <c r="E1070" s="115"/>
      <c r="F1070" s="115" t="s">
        <v>1703</v>
      </c>
      <c r="G1070" s="115" t="s">
        <v>1704</v>
      </c>
      <c r="H1070" s="115" t="s">
        <v>1705</v>
      </c>
      <c r="I1070" s="115" t="s">
        <v>1706</v>
      </c>
      <c r="J1070" s="118" t="s">
        <v>181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3264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22</v>
      </c>
      <c r="C1071" s="115" t="s">
        <v>1672</v>
      </c>
      <c r="D1071" s="115"/>
      <c r="E1071" s="115"/>
      <c r="F1071" s="115" t="s">
        <v>1703</v>
      </c>
      <c r="G1071" s="115" t="s">
        <v>1704</v>
      </c>
      <c r="H1071" s="115" t="s">
        <v>1707</v>
      </c>
      <c r="I1071" s="115" t="s">
        <v>1706</v>
      </c>
      <c r="J1071" s="118" t="s">
        <v>181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1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22</v>
      </c>
      <c r="C1072" s="115" t="s">
        <v>1672</v>
      </c>
      <c r="D1072" s="115"/>
      <c r="E1072" s="115"/>
      <c r="F1072" s="115" t="s">
        <v>1703</v>
      </c>
      <c r="G1072" s="115" t="s">
        <v>1704</v>
      </c>
      <c r="H1072" s="115" t="s">
        <v>1708</v>
      </c>
      <c r="I1072" s="115" t="s">
        <v>497</v>
      </c>
      <c r="J1072" s="118" t="s">
        <v>181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2970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27</v>
      </c>
      <c r="C1073" s="115" t="s">
        <v>1672</v>
      </c>
      <c r="D1073" s="115"/>
      <c r="E1073" s="115"/>
      <c r="F1073" s="115" t="s">
        <v>1703</v>
      </c>
      <c r="G1073" s="115" t="s">
        <v>1704</v>
      </c>
      <c r="H1073" s="115" t="s">
        <v>782</v>
      </c>
      <c r="I1073" s="115" t="s">
        <v>497</v>
      </c>
      <c r="J1073" s="118" t="s">
        <v>181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1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1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22</v>
      </c>
      <c r="C1074" s="115" t="s">
        <v>1672</v>
      </c>
      <c r="D1074" s="115"/>
      <c r="E1074" s="115"/>
      <c r="F1074" s="115" t="s">
        <v>1709</v>
      </c>
      <c r="G1074" s="115" t="s">
        <v>1710</v>
      </c>
      <c r="H1074" s="115" t="s">
        <v>1237</v>
      </c>
      <c r="I1074" s="115" t="s">
        <v>244</v>
      </c>
      <c r="J1074" s="118" t="s">
        <v>781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8475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22</v>
      </c>
      <c r="C1075" s="115" t="s">
        <v>1672</v>
      </c>
      <c r="D1075" s="115"/>
      <c r="E1075" s="115"/>
      <c r="F1075" s="115" t="s">
        <v>1709</v>
      </c>
      <c r="G1075" s="115" t="s">
        <v>1710</v>
      </c>
      <c r="H1075" s="115" t="s">
        <v>780</v>
      </c>
      <c r="I1075" s="115" t="s">
        <v>244</v>
      </c>
      <c r="J1075" s="118" t="s">
        <v>781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1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22</v>
      </c>
      <c r="C1076" s="115" t="s">
        <v>1672</v>
      </c>
      <c r="D1076" s="115"/>
      <c r="E1076" s="115"/>
      <c r="F1076" s="115" t="s">
        <v>1709</v>
      </c>
      <c r="G1076" s="115" t="s">
        <v>1710</v>
      </c>
      <c r="H1076" s="115" t="s">
        <v>1228</v>
      </c>
      <c r="I1076" s="115" t="s">
        <v>1229</v>
      </c>
      <c r="J1076" s="118" t="s">
        <v>184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14794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22</v>
      </c>
      <c r="C1077" s="115" t="s">
        <v>1672</v>
      </c>
      <c r="D1077" s="115"/>
      <c r="E1077" s="115"/>
      <c r="F1077" s="115" t="s">
        <v>1709</v>
      </c>
      <c r="G1077" s="115" t="s">
        <v>1710</v>
      </c>
      <c r="H1077" s="115" t="s">
        <v>809</v>
      </c>
      <c r="I1077" s="115" t="s">
        <v>247</v>
      </c>
      <c r="J1077" s="118" t="s">
        <v>176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6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5</v>
      </c>
      <c r="EK1077" s="255">
        <v>0</v>
      </c>
    </row>
    <row r="1078" spans="1:143">
      <c r="B1078" s="8" t="s">
        <v>27</v>
      </c>
      <c r="C1078" s="115" t="s">
        <v>1672</v>
      </c>
      <c r="D1078" s="115"/>
      <c r="E1078" s="115"/>
      <c r="F1078" s="115" t="s">
        <v>1709</v>
      </c>
      <c r="G1078" s="115" t="s">
        <v>1710</v>
      </c>
      <c r="H1078" s="115" t="s">
        <v>246</v>
      </c>
      <c r="I1078" s="115" t="s">
        <v>247</v>
      </c>
      <c r="J1078" s="118" t="s">
        <v>176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2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22</v>
      </c>
      <c r="C1079" s="115" t="s">
        <v>1672</v>
      </c>
      <c r="D1079" s="115"/>
      <c r="E1079" s="115"/>
      <c r="F1079" s="115" t="s">
        <v>1711</v>
      </c>
      <c r="G1079" s="115" t="s">
        <v>1712</v>
      </c>
      <c r="H1079" s="115" t="s">
        <v>1713</v>
      </c>
      <c r="I1079" s="115" t="s">
        <v>332</v>
      </c>
      <c r="J1079" s="118" t="s">
        <v>184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9190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22</v>
      </c>
      <c r="C1080" s="115" t="s">
        <v>1672</v>
      </c>
      <c r="D1080" s="115"/>
      <c r="E1080" s="115"/>
      <c r="F1080" s="115" t="s">
        <v>1711</v>
      </c>
      <c r="G1080" s="115" t="s">
        <v>1712</v>
      </c>
      <c r="H1080" s="115" t="s">
        <v>331</v>
      </c>
      <c r="I1080" s="115" t="s">
        <v>332</v>
      </c>
      <c r="J1080" s="118" t="s">
        <v>333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5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22</v>
      </c>
      <c r="C1081" s="115" t="s">
        <v>1672</v>
      </c>
      <c r="D1081" s="115"/>
      <c r="E1081" s="115"/>
      <c r="F1081" s="115" t="s">
        <v>1714</v>
      </c>
      <c r="G1081" s="115" t="s">
        <v>1715</v>
      </c>
      <c r="H1081" s="115" t="s">
        <v>1716</v>
      </c>
      <c r="I1081" s="115" t="s">
        <v>332</v>
      </c>
      <c r="J1081" s="118" t="s">
        <v>184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9120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22</v>
      </c>
      <c r="C1082" s="115" t="s">
        <v>1672</v>
      </c>
      <c r="D1082" s="115"/>
      <c r="E1082" s="115"/>
      <c r="F1082" s="115" t="s">
        <v>1717</v>
      </c>
      <c r="G1082" s="115" t="s">
        <v>1718</v>
      </c>
      <c r="H1082" s="115" t="s">
        <v>1719</v>
      </c>
      <c r="I1082" s="115" t="s">
        <v>247</v>
      </c>
      <c r="J1082" s="118" t="s">
        <v>184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14570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22</v>
      </c>
      <c r="C1083" s="115" t="s">
        <v>1672</v>
      </c>
      <c r="D1083" s="115"/>
      <c r="E1083" s="115"/>
      <c r="F1083" s="115" t="s">
        <v>1717</v>
      </c>
      <c r="G1083" s="115" t="s">
        <v>1718</v>
      </c>
      <c r="H1083" s="115" t="s">
        <v>246</v>
      </c>
      <c r="I1083" s="115" t="s">
        <v>247</v>
      </c>
      <c r="J1083" s="118" t="s">
        <v>176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30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22</v>
      </c>
      <c r="C1084" s="115" t="s">
        <v>1672</v>
      </c>
      <c r="D1084" s="115"/>
      <c r="E1084" s="115"/>
      <c r="F1084" s="115" t="s">
        <v>1720</v>
      </c>
      <c r="G1084" s="115" t="s">
        <v>1721</v>
      </c>
      <c r="H1084" s="115" t="s">
        <v>1722</v>
      </c>
      <c r="I1084" s="115" t="s">
        <v>227</v>
      </c>
      <c r="J1084" s="118" t="s">
        <v>76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15219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22</v>
      </c>
      <c r="C1085" s="115" t="s">
        <v>1672</v>
      </c>
      <c r="D1085" s="115"/>
      <c r="E1085" s="115"/>
      <c r="F1085" s="115" t="s">
        <v>1720</v>
      </c>
      <c r="G1085" s="115" t="s">
        <v>1721</v>
      </c>
      <c r="H1085" s="115" t="s">
        <v>226</v>
      </c>
      <c r="I1085" s="115" t="s">
        <v>227</v>
      </c>
      <c r="J1085" s="118" t="s">
        <v>76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3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13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22</v>
      </c>
      <c r="C1086" s="115" t="s">
        <v>1672</v>
      </c>
      <c r="D1086" s="115"/>
      <c r="E1086" s="115"/>
      <c r="F1086" s="115" t="s">
        <v>1720</v>
      </c>
      <c r="G1086" s="115" t="s">
        <v>1721</v>
      </c>
      <c r="H1086" s="115" t="s">
        <v>1723</v>
      </c>
      <c r="I1086" s="115" t="s">
        <v>227</v>
      </c>
      <c r="J1086" s="118" t="s">
        <v>96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468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27</v>
      </c>
      <c r="C1087" s="115" t="s">
        <v>1672</v>
      </c>
      <c r="D1087" s="115"/>
      <c r="E1087" s="115"/>
      <c r="F1087" s="115" t="s">
        <v>1724</v>
      </c>
      <c r="G1087" s="115" t="s">
        <v>1725</v>
      </c>
      <c r="H1087" s="115" t="s">
        <v>419</v>
      </c>
      <c r="I1087" s="115" t="s">
        <v>420</v>
      </c>
      <c r="J1087" s="118" t="s">
        <v>76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30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27</v>
      </c>
      <c r="C1088" s="115" t="s">
        <v>1672</v>
      </c>
      <c r="D1088" s="115"/>
      <c r="E1088" s="115"/>
      <c r="F1088" s="115" t="s">
        <v>1724</v>
      </c>
      <c r="G1088" s="115" t="s">
        <v>1725</v>
      </c>
      <c r="H1088" s="115" t="s">
        <v>74</v>
      </c>
      <c r="I1088" s="115" t="s">
        <v>75</v>
      </c>
      <c r="J1088" s="118" t="s">
        <v>76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30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22</v>
      </c>
      <c r="C1089" s="115" t="s">
        <v>1672</v>
      </c>
      <c r="D1089" s="115"/>
      <c r="E1089" s="115"/>
      <c r="F1089" s="115" t="s">
        <v>1724</v>
      </c>
      <c r="G1089" s="115" t="s">
        <v>1725</v>
      </c>
      <c r="H1089" s="115" t="s">
        <v>1726</v>
      </c>
      <c r="I1089" s="115" t="s">
        <v>1727</v>
      </c>
      <c r="J1089" s="118" t="s">
        <v>1728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16265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3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22</v>
      </c>
      <c r="C1090" s="115" t="s">
        <v>1672</v>
      </c>
      <c r="D1090" s="115"/>
      <c r="E1090" s="115"/>
      <c r="F1090" s="115" t="s">
        <v>1724</v>
      </c>
      <c r="G1090" s="115" t="s">
        <v>1725</v>
      </c>
      <c r="H1090" s="115" t="s">
        <v>770</v>
      </c>
      <c r="I1090" s="115" t="s">
        <v>231</v>
      </c>
      <c r="J1090" s="118" t="s">
        <v>232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1</v>
      </c>
      <c r="BN1090" s="214">
        <v>1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1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4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1</v>
      </c>
      <c r="DT1090" s="214">
        <v>3</v>
      </c>
      <c r="DU1090" s="214">
        <v>1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22</v>
      </c>
      <c r="C1091" s="115" t="s">
        <v>1672</v>
      </c>
      <c r="D1091" s="115"/>
      <c r="E1091" s="115"/>
      <c r="F1091" s="115" t="s">
        <v>1729</v>
      </c>
      <c r="G1091" s="115" t="s">
        <v>1730</v>
      </c>
      <c r="H1091" s="115" t="s">
        <v>1731</v>
      </c>
      <c r="I1091" s="115" t="s">
        <v>234</v>
      </c>
      <c r="J1091" s="118" t="s">
        <v>176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1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2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12</v>
      </c>
      <c r="DT1091" s="214">
        <v>0</v>
      </c>
      <c r="DU1091" s="214">
        <v>1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12</v>
      </c>
      <c r="EB1091" s="214">
        <v>0</v>
      </c>
      <c r="EC1091" s="214">
        <v>5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22</v>
      </c>
      <c r="C1092" s="115" t="s">
        <v>1672</v>
      </c>
      <c r="D1092" s="115"/>
      <c r="E1092" s="115"/>
      <c r="F1092" s="115" t="s">
        <v>1729</v>
      </c>
      <c r="G1092" s="115" t="s">
        <v>1730</v>
      </c>
      <c r="H1092" s="115" t="s">
        <v>1732</v>
      </c>
      <c r="I1092" s="115" t="s">
        <v>234</v>
      </c>
      <c r="J1092" s="118" t="s">
        <v>176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7643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22</v>
      </c>
      <c r="C1093" s="115" t="s">
        <v>1672</v>
      </c>
      <c r="D1093" s="115"/>
      <c r="E1093" s="115"/>
      <c r="F1093" s="115" t="s">
        <v>1733</v>
      </c>
      <c r="G1093" s="115" t="s">
        <v>1734</v>
      </c>
      <c r="H1093" s="115" t="s">
        <v>174</v>
      </c>
      <c r="I1093" s="115" t="s">
        <v>175</v>
      </c>
      <c r="J1093" s="118" t="s">
        <v>176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66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22</v>
      </c>
      <c r="C1094" s="115" t="s">
        <v>1672</v>
      </c>
      <c r="D1094" s="115"/>
      <c r="E1094" s="115"/>
      <c r="F1094" s="115" t="s">
        <v>1733</v>
      </c>
      <c r="G1094" s="115" t="s">
        <v>1734</v>
      </c>
      <c r="H1094" s="115" t="s">
        <v>1735</v>
      </c>
      <c r="I1094" s="115" t="s">
        <v>1736</v>
      </c>
      <c r="J1094" s="118" t="s">
        <v>176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7440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1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22</v>
      </c>
      <c r="C1095" s="115" t="s">
        <v>1672</v>
      </c>
      <c r="D1095" s="115"/>
      <c r="E1095" s="115"/>
      <c r="F1095" s="115" t="s">
        <v>1733</v>
      </c>
      <c r="G1095" s="115" t="s">
        <v>1734</v>
      </c>
      <c r="H1095" s="115" t="s">
        <v>771</v>
      </c>
      <c r="I1095" s="115" t="s">
        <v>234</v>
      </c>
      <c r="J1095" s="118" t="s">
        <v>176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8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2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2</v>
      </c>
      <c r="BO1095" s="214">
        <v>12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1</v>
      </c>
      <c r="BW1095" s="214">
        <v>0</v>
      </c>
      <c r="BX1095" s="214">
        <v>0</v>
      </c>
      <c r="BY1095" s="214">
        <v>4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1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3</v>
      </c>
      <c r="DT1095" s="214">
        <v>5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29</v>
      </c>
      <c r="EK1095" s="255">
        <v>0</v>
      </c>
    </row>
    <row r="1096" spans="1:143">
      <c r="B1096" s="8" t="s">
        <v>22</v>
      </c>
      <c r="C1096" s="115" t="s">
        <v>1672</v>
      </c>
      <c r="D1096" s="115"/>
      <c r="E1096" s="115"/>
      <c r="F1096" s="115" t="s">
        <v>1733</v>
      </c>
      <c r="G1096" s="115" t="s">
        <v>1734</v>
      </c>
      <c r="H1096" s="115" t="s">
        <v>436</v>
      </c>
      <c r="I1096" s="115" t="s">
        <v>342</v>
      </c>
      <c r="J1096" s="118" t="s">
        <v>437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66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22</v>
      </c>
      <c r="C1097" s="115" t="s">
        <v>1672</v>
      </c>
      <c r="D1097" s="115"/>
      <c r="E1097" s="115"/>
      <c r="F1097" s="115" t="s">
        <v>1737</v>
      </c>
      <c r="G1097" s="115" t="s">
        <v>1738</v>
      </c>
      <c r="H1097" s="115" t="s">
        <v>1739</v>
      </c>
      <c r="I1097" s="115" t="s">
        <v>229</v>
      </c>
      <c r="J1097" s="118" t="s">
        <v>76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17966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22</v>
      </c>
      <c r="C1098" s="115" t="s">
        <v>1672</v>
      </c>
      <c r="D1098" s="115"/>
      <c r="E1098" s="115"/>
      <c r="F1098" s="115" t="s">
        <v>1737</v>
      </c>
      <c r="G1098" s="115" t="s">
        <v>1738</v>
      </c>
      <c r="H1098" s="115" t="s">
        <v>228</v>
      </c>
      <c r="I1098" s="115" t="s">
        <v>229</v>
      </c>
      <c r="J1098" s="118" t="s">
        <v>76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2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2</v>
      </c>
      <c r="EB1098" s="214">
        <v>0</v>
      </c>
      <c r="EC1098" s="214">
        <v>26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22</v>
      </c>
      <c r="C1099" s="115" t="s">
        <v>1672</v>
      </c>
      <c r="D1099" s="115"/>
      <c r="E1099" s="115"/>
      <c r="F1099" s="115" t="s">
        <v>1740</v>
      </c>
      <c r="G1099" s="115" t="s">
        <v>1741</v>
      </c>
      <c r="H1099" s="115" t="s">
        <v>378</v>
      </c>
      <c r="I1099" s="115" t="s">
        <v>379</v>
      </c>
      <c r="J1099" s="118" t="s">
        <v>343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5</v>
      </c>
      <c r="DT1099" s="214">
        <v>0</v>
      </c>
      <c r="DU1099" s="214">
        <v>0</v>
      </c>
      <c r="DV1099" s="214">
        <v>0</v>
      </c>
      <c r="DW1099" s="214">
        <v>1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4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22</v>
      </c>
      <c r="C1100" s="115" t="s">
        <v>1672</v>
      </c>
      <c r="D1100" s="115"/>
      <c r="E1100" s="115"/>
      <c r="F1100" s="115" t="s">
        <v>1740</v>
      </c>
      <c r="G1100" s="115" t="s">
        <v>1741</v>
      </c>
      <c r="H1100" s="115" t="s">
        <v>1742</v>
      </c>
      <c r="I1100" s="115" t="s">
        <v>379</v>
      </c>
      <c r="J1100" s="118" t="s">
        <v>343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11393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22</v>
      </c>
      <c r="C1101" s="115" t="s">
        <v>1672</v>
      </c>
      <c r="D1101" s="115"/>
      <c r="E1101" s="115"/>
      <c r="F1101" s="115" t="s">
        <v>1743</v>
      </c>
      <c r="G1101" s="115" t="s">
        <v>1744</v>
      </c>
      <c r="H1101" s="115" t="s">
        <v>238</v>
      </c>
      <c r="I1101" s="115" t="s">
        <v>239</v>
      </c>
      <c r="J1101" s="118" t="s">
        <v>187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2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25</v>
      </c>
      <c r="EB1101" s="214">
        <v>0</v>
      </c>
      <c r="EC1101" s="214">
        <v>9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22</v>
      </c>
      <c r="C1102" s="115" t="s">
        <v>1672</v>
      </c>
      <c r="D1102" s="115"/>
      <c r="E1102" s="115"/>
      <c r="F1102" s="115" t="s">
        <v>1743</v>
      </c>
      <c r="G1102" s="115" t="s">
        <v>1744</v>
      </c>
      <c r="H1102" s="115" t="s">
        <v>1745</v>
      </c>
      <c r="I1102" s="115" t="s">
        <v>779</v>
      </c>
      <c r="J1102" s="118" t="s">
        <v>245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9286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22</v>
      </c>
      <c r="C1103" s="115" t="s">
        <v>1672</v>
      </c>
      <c r="D1103" s="115"/>
      <c r="E1103" s="115"/>
      <c r="F1103" s="115" t="s">
        <v>1746</v>
      </c>
      <c r="G1103" s="115" t="s">
        <v>1747</v>
      </c>
      <c r="H1103" s="115" t="s">
        <v>1748</v>
      </c>
      <c r="I1103" s="115" t="s">
        <v>776</v>
      </c>
      <c r="J1103" s="118" t="s">
        <v>245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7053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22</v>
      </c>
      <c r="C1104" s="115" t="s">
        <v>1672</v>
      </c>
      <c r="D1104" s="115"/>
      <c r="E1104" s="115"/>
      <c r="F1104" s="115" t="s">
        <v>1746</v>
      </c>
      <c r="G1104" s="115" t="s">
        <v>1747</v>
      </c>
      <c r="H1104" s="115" t="s">
        <v>240</v>
      </c>
      <c r="I1104" s="115" t="s">
        <v>241</v>
      </c>
      <c r="J1104" s="118" t="s">
        <v>242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1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11</v>
      </c>
      <c r="DX1104" s="249">
        <v>0</v>
      </c>
      <c r="DY1104" s="219"/>
      <c r="DZ1104" s="252">
        <v>0</v>
      </c>
      <c r="EA1104" s="214">
        <v>19</v>
      </c>
      <c r="EB1104" s="214">
        <v>0</v>
      </c>
      <c r="EC1104" s="214">
        <v>8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22</v>
      </c>
      <c r="C1105" s="115" t="s">
        <v>1672</v>
      </c>
      <c r="D1105" s="115"/>
      <c r="E1105" s="115"/>
      <c r="F1105" s="115" t="s">
        <v>1749</v>
      </c>
      <c r="G1105" s="115" t="s">
        <v>1750</v>
      </c>
      <c r="H1105" s="115" t="s">
        <v>1751</v>
      </c>
      <c r="I1105" s="115" t="s">
        <v>776</v>
      </c>
      <c r="J1105" s="118" t="s">
        <v>245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6180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22</v>
      </c>
      <c r="C1106" s="115" t="s">
        <v>1672</v>
      </c>
      <c r="D1106" s="115"/>
      <c r="E1106" s="115"/>
      <c r="F1106" s="115" t="s">
        <v>1749</v>
      </c>
      <c r="G1106" s="115" t="s">
        <v>1750</v>
      </c>
      <c r="H1106" s="115" t="s">
        <v>775</v>
      </c>
      <c r="I1106" s="115" t="s">
        <v>776</v>
      </c>
      <c r="J1106" s="118" t="s">
        <v>777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1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1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7</v>
      </c>
      <c r="EK1106" s="255">
        <v>0</v>
      </c>
    </row>
    <row r="1107" spans="1:143">
      <c r="B1107" s="8" t="s">
        <v>22</v>
      </c>
      <c r="C1107" s="115" t="s">
        <v>1672</v>
      </c>
      <c r="D1107" s="115"/>
      <c r="E1107" s="115"/>
      <c r="F1107" s="115" t="s">
        <v>1752</v>
      </c>
      <c r="G1107" s="115" t="s">
        <v>1753</v>
      </c>
      <c r="H1107" s="115" t="s">
        <v>341</v>
      </c>
      <c r="I1107" s="115" t="s">
        <v>342</v>
      </c>
      <c r="J1107" s="118" t="s">
        <v>343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10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22</v>
      </c>
      <c r="C1108" s="115" t="s">
        <v>1672</v>
      </c>
      <c r="D1108" s="115"/>
      <c r="E1108" s="115"/>
      <c r="F1108" s="115" t="s">
        <v>1752</v>
      </c>
      <c r="G1108" s="115" t="s">
        <v>1753</v>
      </c>
      <c r="H1108" s="115" t="s">
        <v>772</v>
      </c>
      <c r="I1108" s="115" t="s">
        <v>236</v>
      </c>
      <c r="J1108" s="118" t="s">
        <v>343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1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4</v>
      </c>
      <c r="EK1108" s="255">
        <v>0</v>
      </c>
    </row>
    <row r="1109" spans="1:143">
      <c r="B1109" s="8" t="s">
        <v>22</v>
      </c>
      <c r="C1109" s="115" t="s">
        <v>1672</v>
      </c>
      <c r="D1109" s="115"/>
      <c r="E1109" s="115"/>
      <c r="F1109" s="115" t="s">
        <v>1752</v>
      </c>
      <c r="G1109" s="115" t="s">
        <v>1753</v>
      </c>
      <c r="H1109" s="115" t="s">
        <v>773</v>
      </c>
      <c r="I1109" s="115" t="s">
        <v>379</v>
      </c>
      <c r="J1109" s="118" t="s">
        <v>774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3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1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2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2</v>
      </c>
      <c r="EK1109" s="255">
        <v>0</v>
      </c>
    </row>
    <row r="1110" spans="1:143">
      <c r="B1110" s="8" t="s">
        <v>22</v>
      </c>
      <c r="C1110" s="115" t="s">
        <v>1672</v>
      </c>
      <c r="D1110" s="115"/>
      <c r="E1110" s="115"/>
      <c r="F1110" s="115" t="s">
        <v>1752</v>
      </c>
      <c r="G1110" s="115" t="s">
        <v>1753</v>
      </c>
      <c r="H1110" s="115" t="s">
        <v>1754</v>
      </c>
      <c r="I1110" s="115" t="s">
        <v>1755</v>
      </c>
      <c r="J1110" s="118" t="s">
        <v>237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9300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1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22</v>
      </c>
      <c r="C1111" s="115" t="s">
        <v>1672</v>
      </c>
      <c r="D1111" s="115"/>
      <c r="E1111" s="115"/>
      <c r="F1111" s="115" t="s">
        <v>1752</v>
      </c>
      <c r="G1111" s="115" t="s">
        <v>1753</v>
      </c>
      <c r="H1111" s="115" t="s">
        <v>1756</v>
      </c>
      <c r="I1111" s="115" t="s">
        <v>1757</v>
      </c>
      <c r="J1111" s="118" t="s">
        <v>237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8010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22</v>
      </c>
      <c r="C1112" s="115" t="s">
        <v>1672</v>
      </c>
      <c r="D1112" s="115"/>
      <c r="E1112" s="115"/>
      <c r="F1112" s="115" t="s">
        <v>1758</v>
      </c>
      <c r="G1112" s="115" t="s">
        <v>1759</v>
      </c>
      <c r="H1112" s="115" t="s">
        <v>1760</v>
      </c>
      <c r="I1112" s="115" t="s">
        <v>229</v>
      </c>
      <c r="J1112" s="118" t="s">
        <v>1728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17460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22</v>
      </c>
      <c r="C1113" s="115" t="s">
        <v>1672</v>
      </c>
      <c r="D1113" s="115"/>
      <c r="E1113" s="115"/>
      <c r="F1113" s="115" t="s">
        <v>1758</v>
      </c>
      <c r="G1113" s="115" t="s">
        <v>1759</v>
      </c>
      <c r="H1113" s="115" t="s">
        <v>769</v>
      </c>
      <c r="I1113" s="115" t="s">
        <v>229</v>
      </c>
      <c r="J1113" s="118" t="s">
        <v>76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1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21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1</v>
      </c>
      <c r="BN1113" s="214">
        <v>0</v>
      </c>
      <c r="BO1113" s="214">
        <v>12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3</v>
      </c>
      <c r="CC1113" s="214">
        <v>0</v>
      </c>
      <c r="CD1113" s="214">
        <v>0</v>
      </c>
      <c r="CE1113" s="214">
        <v>5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1</v>
      </c>
      <c r="DT1113" s="214">
        <v>18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12</v>
      </c>
      <c r="EK1113" s="255">
        <v>0</v>
      </c>
    </row>
    <row r="1114" spans="1:143">
      <c r="B1114" s="8" t="s">
        <v>22</v>
      </c>
      <c r="C1114" s="115" t="s">
        <v>1672</v>
      </c>
      <c r="D1114" s="115"/>
      <c r="E1114" s="115"/>
      <c r="F1114" s="115" t="s">
        <v>1758</v>
      </c>
      <c r="G1114" s="115" t="s">
        <v>1759</v>
      </c>
      <c r="H1114" s="115" t="s">
        <v>1761</v>
      </c>
      <c r="I1114" s="115" t="s">
        <v>779</v>
      </c>
      <c r="J1114" s="118" t="s">
        <v>777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8370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22</v>
      </c>
      <c r="C1115" s="115" t="s">
        <v>1672</v>
      </c>
      <c r="D1115" s="115"/>
      <c r="E1115" s="115"/>
      <c r="F1115" s="115" t="s">
        <v>1758</v>
      </c>
      <c r="G1115" s="115" t="s">
        <v>1759</v>
      </c>
      <c r="H1115" s="115" t="s">
        <v>778</v>
      </c>
      <c r="I1115" s="115" t="s">
        <v>779</v>
      </c>
      <c r="J1115" s="118" t="s">
        <v>245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1</v>
      </c>
      <c r="AZ1115" s="214">
        <v>0</v>
      </c>
      <c r="BA1115" s="214">
        <v>0</v>
      </c>
      <c r="BB1115" s="214">
        <v>0</v>
      </c>
      <c r="BC1115" s="214">
        <v>1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1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7</v>
      </c>
      <c r="EK1115" s="255">
        <v>0</v>
      </c>
    </row>
    <row r="1116" spans="1:143">
      <c r="B1116" s="8" t="s">
        <v>22</v>
      </c>
      <c r="C1116" s="115" t="s">
        <v>1672</v>
      </c>
      <c r="D1116" s="115"/>
      <c r="E1116" s="115"/>
      <c r="F1116" s="115" t="s">
        <v>1762</v>
      </c>
      <c r="G1116" s="115" t="s">
        <v>1763</v>
      </c>
      <c r="H1116" s="115" t="s">
        <v>1731</v>
      </c>
      <c r="I1116" s="115" t="s">
        <v>234</v>
      </c>
      <c r="J1116" s="118" t="s">
        <v>176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10700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22</v>
      </c>
      <c r="C1117" s="115" t="s">
        <v>1672</v>
      </c>
      <c r="D1117" s="115"/>
      <c r="E1117" s="115"/>
      <c r="F1117" s="115" t="s">
        <v>1762</v>
      </c>
      <c r="G1117" s="115" t="s">
        <v>1763</v>
      </c>
      <c r="H1117" s="115" t="s">
        <v>233</v>
      </c>
      <c r="I1117" s="115" t="s">
        <v>234</v>
      </c>
      <c r="J1117" s="118" t="s">
        <v>176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0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1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1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22</v>
      </c>
      <c r="C1118" s="115" t="s">
        <v>1672</v>
      </c>
      <c r="D1118" s="115"/>
      <c r="E1118" s="115"/>
      <c r="F1118" s="115" t="s">
        <v>1762</v>
      </c>
      <c r="G1118" s="115" t="s">
        <v>1763</v>
      </c>
      <c r="H1118" s="115" t="s">
        <v>1764</v>
      </c>
      <c r="I1118" s="115" t="s">
        <v>247</v>
      </c>
      <c r="J1118" s="118" t="s">
        <v>176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12150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27</v>
      </c>
      <c r="C1119" s="115" t="s">
        <v>1672</v>
      </c>
      <c r="D1119" s="115"/>
      <c r="E1119" s="115"/>
      <c r="F1119" s="115" t="s">
        <v>1765</v>
      </c>
      <c r="G1119" s="115" t="s">
        <v>1766</v>
      </c>
      <c r="H1119" s="115" t="s">
        <v>1767</v>
      </c>
      <c r="I1119" s="115" t="s">
        <v>247</v>
      </c>
      <c r="J1119" s="118" t="s">
        <v>875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8100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27</v>
      </c>
      <c r="C1120" s="115" t="s">
        <v>1672</v>
      </c>
      <c r="D1120" s="115"/>
      <c r="E1120" s="115"/>
      <c r="F1120" s="115" t="s">
        <v>1765</v>
      </c>
      <c r="G1120" s="115" t="s">
        <v>1766</v>
      </c>
      <c r="H1120" s="115" t="s">
        <v>874</v>
      </c>
      <c r="I1120" s="115" t="s">
        <v>247</v>
      </c>
      <c r="J1120" s="118" t="s">
        <v>875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3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4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9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22</v>
      </c>
      <c r="C1121" s="115" t="s">
        <v>1672</v>
      </c>
      <c r="D1121" s="115"/>
      <c r="E1121" s="115"/>
      <c r="F1121" s="115" t="s">
        <v>1765</v>
      </c>
      <c r="G1121" s="115" t="s">
        <v>1766</v>
      </c>
      <c r="H1121" s="115" t="s">
        <v>1768</v>
      </c>
      <c r="I1121" s="115" t="s">
        <v>385</v>
      </c>
      <c r="J1121" s="118" t="s">
        <v>237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20045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22</v>
      </c>
      <c r="C1122" s="115" t="s">
        <v>1672</v>
      </c>
      <c r="D1122" s="115"/>
      <c r="E1122" s="115"/>
      <c r="F1122" s="115" t="s">
        <v>1765</v>
      </c>
      <c r="G1122" s="115" t="s">
        <v>1766</v>
      </c>
      <c r="H1122" s="115" t="s">
        <v>384</v>
      </c>
      <c r="I1122" s="115" t="s">
        <v>385</v>
      </c>
      <c r="J1122" s="118" t="s">
        <v>237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1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11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22</v>
      </c>
      <c r="C1123" s="115" t="s">
        <v>1672</v>
      </c>
      <c r="D1123" s="115"/>
      <c r="E1123" s="115"/>
      <c r="F1123" s="115" t="s">
        <v>1769</v>
      </c>
      <c r="G1123" s="115" t="s">
        <v>1721</v>
      </c>
      <c r="H1123" s="115" t="s">
        <v>1770</v>
      </c>
      <c r="I1123" s="115" t="s">
        <v>1771</v>
      </c>
      <c r="J1123" s="118" t="s">
        <v>232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450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22</v>
      </c>
      <c r="C1124" s="115" t="s">
        <v>1672</v>
      </c>
      <c r="D1124" s="115"/>
      <c r="E1124" s="115"/>
      <c r="F1124" s="115" t="s">
        <v>1769</v>
      </c>
      <c r="G1124" s="115" t="s">
        <v>1721</v>
      </c>
      <c r="H1124" s="115" t="s">
        <v>1772</v>
      </c>
      <c r="I1124" s="115" t="s">
        <v>1773</v>
      </c>
      <c r="J1124" s="118" t="s">
        <v>232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4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1</v>
      </c>
      <c r="CC1124" s="214">
        <v>0</v>
      </c>
      <c r="CD1124" s="214">
        <v>0</v>
      </c>
      <c r="CE1124" s="214">
        <v>2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22</v>
      </c>
      <c r="C1125" s="115" t="s">
        <v>1672</v>
      </c>
      <c r="D1125" s="115"/>
      <c r="E1125" s="115"/>
      <c r="F1125" s="115" t="s">
        <v>1769</v>
      </c>
      <c r="G1125" s="115" t="s">
        <v>1721</v>
      </c>
      <c r="H1125" s="115" t="s">
        <v>1774</v>
      </c>
      <c r="I1125" s="115" t="s">
        <v>227</v>
      </c>
      <c r="J1125" s="118" t="s">
        <v>1728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17395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2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22</v>
      </c>
      <c r="C1126" s="115" t="s">
        <v>1672</v>
      </c>
      <c r="D1126" s="115"/>
      <c r="E1126" s="115"/>
      <c r="F1126" s="115" t="s">
        <v>1769</v>
      </c>
      <c r="G1126" s="115" t="s">
        <v>1721</v>
      </c>
      <c r="H1126" s="115" t="s">
        <v>768</v>
      </c>
      <c r="I1126" s="115" t="s">
        <v>227</v>
      </c>
      <c r="J1126" s="118" t="s">
        <v>76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1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4</v>
      </c>
      <c r="BJ1126" s="214">
        <v>0</v>
      </c>
      <c r="BK1126" s="214">
        <v>0</v>
      </c>
      <c r="BL1126" s="214">
        <v>0</v>
      </c>
      <c r="BM1126" s="214">
        <v>1</v>
      </c>
      <c r="BN1126" s="214">
        <v>2</v>
      </c>
      <c r="BO1126" s="214">
        <v>6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7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1</v>
      </c>
      <c r="DT1126" s="214">
        <v>5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3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4</v>
      </c>
      <c r="EK1126" s="255">
        <v>0</v>
      </c>
    </row>
    <row r="1127" spans="1:143">
      <c r="B1127" s="8" t="s">
        <v>22</v>
      </c>
      <c r="C1127" s="115" t="s">
        <v>1672</v>
      </c>
      <c r="D1127" s="115"/>
      <c r="E1127" s="115"/>
      <c r="F1127" s="115" t="s">
        <v>1769</v>
      </c>
      <c r="G1127" s="115" t="s">
        <v>1721</v>
      </c>
      <c r="H1127" s="115" t="s">
        <v>1775</v>
      </c>
      <c r="I1127" s="115" t="s">
        <v>227</v>
      </c>
      <c r="J1127" s="118" t="s">
        <v>96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408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27</v>
      </c>
      <c r="C1128" s="115" t="s">
        <v>1672</v>
      </c>
      <c r="D1128" s="115"/>
      <c r="E1128" s="115"/>
      <c r="F1128" s="115" t="s">
        <v>1769</v>
      </c>
      <c r="G1128" s="115" t="s">
        <v>1721</v>
      </c>
      <c r="H1128" s="115" t="s">
        <v>1776</v>
      </c>
      <c r="I1128" s="115" t="s">
        <v>227</v>
      </c>
      <c r="J1128" s="118" t="s">
        <v>96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0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1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22</v>
      </c>
      <c r="C1129" s="115" t="s">
        <v>1672</v>
      </c>
      <c r="D1129" s="115"/>
      <c r="E1129" s="115"/>
      <c r="F1129" s="115" t="s">
        <v>1777</v>
      </c>
      <c r="G1129" s="115" t="s">
        <v>1778</v>
      </c>
      <c r="H1129" s="115" t="s">
        <v>1779</v>
      </c>
      <c r="I1129" s="115" t="s">
        <v>231</v>
      </c>
      <c r="J1129" s="118" t="s">
        <v>232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12148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22</v>
      </c>
      <c r="C1130" s="115" t="s">
        <v>1672</v>
      </c>
      <c r="D1130" s="115"/>
      <c r="E1130" s="115"/>
      <c r="F1130" s="115" t="s">
        <v>1777</v>
      </c>
      <c r="G1130" s="115" t="s">
        <v>1778</v>
      </c>
      <c r="H1130" s="115" t="s">
        <v>230</v>
      </c>
      <c r="I1130" s="115" t="s">
        <v>231</v>
      </c>
      <c r="J1130" s="118" t="s">
        <v>232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29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22</v>
      </c>
      <c r="C1131" s="115" t="s">
        <v>1672</v>
      </c>
      <c r="D1131" s="115"/>
      <c r="E1131" s="115"/>
      <c r="F1131" s="115" t="s">
        <v>1780</v>
      </c>
      <c r="G1131" s="115" t="s">
        <v>1781</v>
      </c>
      <c r="H1131" s="115" t="s">
        <v>1782</v>
      </c>
      <c r="I1131" s="115" t="s">
        <v>236</v>
      </c>
      <c r="J1131" s="118" t="s">
        <v>343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8730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22</v>
      </c>
      <c r="C1132" s="115" t="s">
        <v>1672</v>
      </c>
      <c r="D1132" s="115"/>
      <c r="E1132" s="115"/>
      <c r="F1132" s="115" t="s">
        <v>1780</v>
      </c>
      <c r="G1132" s="115" t="s">
        <v>1781</v>
      </c>
      <c r="H1132" s="115" t="s">
        <v>235</v>
      </c>
      <c r="I1132" s="115" t="s">
        <v>236</v>
      </c>
      <c r="J1132" s="118" t="s">
        <v>237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7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11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4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27</v>
      </c>
      <c r="C1133" s="115" t="s">
        <v>1672</v>
      </c>
      <c r="D1133" s="115"/>
      <c r="E1133" s="115"/>
      <c r="F1133" s="115" t="s">
        <v>1783</v>
      </c>
      <c r="G1133" s="115" t="s">
        <v>1784</v>
      </c>
      <c r="H1133" s="115" t="s">
        <v>1722</v>
      </c>
      <c r="I1133" s="115" t="s">
        <v>227</v>
      </c>
      <c r="J1133" s="118" t="s">
        <v>76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2920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27</v>
      </c>
      <c r="C1134" s="115" t="s">
        <v>1672</v>
      </c>
      <c r="D1134" s="115"/>
      <c r="E1134" s="115"/>
      <c r="F1134" s="115" t="s">
        <v>1783</v>
      </c>
      <c r="G1134" s="115" t="s">
        <v>1784</v>
      </c>
      <c r="H1134" s="115" t="s">
        <v>226</v>
      </c>
      <c r="I1134" s="115" t="s">
        <v>227</v>
      </c>
      <c r="J1134" s="118" t="s">
        <v>76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2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27</v>
      </c>
      <c r="C1135" s="115" t="s">
        <v>1672</v>
      </c>
      <c r="D1135" s="115"/>
      <c r="E1135" s="115"/>
      <c r="F1135" s="115" t="s">
        <v>1783</v>
      </c>
      <c r="G1135" s="115" t="s">
        <v>1784</v>
      </c>
      <c r="H1135" s="115" t="s">
        <v>1779</v>
      </c>
      <c r="I1135" s="115" t="s">
        <v>231</v>
      </c>
      <c r="J1135" s="118" t="s">
        <v>232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4585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0</v>
      </c>
      <c r="EK1135" s="255">
        <v>0</v>
      </c>
    </row>
    <row r="1136" spans="1:143">
      <c r="B1136" s="8" t="s">
        <v>27</v>
      </c>
      <c r="C1136" s="115" t="s">
        <v>1672</v>
      </c>
      <c r="D1136" s="115"/>
      <c r="E1136" s="115"/>
      <c r="F1136" s="115" t="s">
        <v>1783</v>
      </c>
      <c r="G1136" s="115" t="s">
        <v>1784</v>
      </c>
      <c r="H1136" s="115" t="s">
        <v>230</v>
      </c>
      <c r="I1136" s="115" t="s">
        <v>231</v>
      </c>
      <c r="J1136" s="118" t="s">
        <v>232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11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23</v>
      </c>
      <c r="C1137" s="115" t="s">
        <v>1672</v>
      </c>
      <c r="D1137" s="115"/>
      <c r="E1137" s="115"/>
      <c r="F1137" s="115" t="s">
        <v>1785</v>
      </c>
      <c r="G1137" s="115" t="s">
        <v>1786</v>
      </c>
      <c r="H1137" s="115" t="s">
        <v>684</v>
      </c>
      <c r="I1137" s="115" t="s">
        <v>685</v>
      </c>
      <c r="J1137" s="118" t="s">
        <v>681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2061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11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23</v>
      </c>
      <c r="C1138" s="115" t="s">
        <v>1672</v>
      </c>
      <c r="D1138" s="115"/>
      <c r="E1138" s="115"/>
      <c r="F1138" s="115" t="s">
        <v>1785</v>
      </c>
      <c r="G1138" s="115" t="s">
        <v>1786</v>
      </c>
      <c r="H1138" s="115" t="s">
        <v>686</v>
      </c>
      <c r="I1138" s="115" t="s">
        <v>687</v>
      </c>
      <c r="J1138" s="118" t="s">
        <v>681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21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1</v>
      </c>
      <c r="BJ1138" s="214">
        <v>24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5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10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8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23</v>
      </c>
      <c r="C1139" s="115" t="s">
        <v>1672</v>
      </c>
      <c r="D1139" s="115"/>
      <c r="E1139" s="115"/>
      <c r="F1139" s="115" t="s">
        <v>1787</v>
      </c>
      <c r="G1139" s="115" t="s">
        <v>1788</v>
      </c>
      <c r="H1139" s="115" t="s">
        <v>679</v>
      </c>
      <c r="I1139" s="115" t="s">
        <v>680</v>
      </c>
      <c r="J1139" s="118" t="s">
        <v>681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2057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23</v>
      </c>
      <c r="C1140" s="115" t="s">
        <v>1672</v>
      </c>
      <c r="D1140" s="115"/>
      <c r="E1140" s="115"/>
      <c r="F1140" s="115" t="s">
        <v>1787</v>
      </c>
      <c r="G1140" s="115" t="s">
        <v>1788</v>
      </c>
      <c r="H1140" s="115" t="s">
        <v>682</v>
      </c>
      <c r="I1140" s="115" t="s">
        <v>683</v>
      </c>
      <c r="J1140" s="118" t="s">
        <v>681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0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6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2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1</v>
      </c>
      <c r="DT1140" s="214">
        <v>0</v>
      </c>
      <c r="DU1140" s="214">
        <v>1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2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27</v>
      </c>
      <c r="C1141" s="115" t="s">
        <v>1672</v>
      </c>
      <c r="D1141" s="115"/>
      <c r="E1141" s="115"/>
      <c r="F1141" s="115" t="s">
        <v>1789</v>
      </c>
      <c r="G1141" s="115" t="s">
        <v>1790</v>
      </c>
      <c r="H1141" s="115" t="s">
        <v>684</v>
      </c>
      <c r="I1141" s="115" t="s">
        <v>685</v>
      </c>
      <c r="J1141" s="118" t="s">
        <v>681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125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22</v>
      </c>
      <c r="C1142" s="115" t="s">
        <v>1672</v>
      </c>
      <c r="D1142" s="115"/>
      <c r="E1142" s="115"/>
      <c r="F1142" s="115" t="s">
        <v>1791</v>
      </c>
      <c r="G1142" s="115" t="s">
        <v>1766</v>
      </c>
      <c r="H1142" s="115" t="s">
        <v>330</v>
      </c>
      <c r="I1142" s="115" t="s">
        <v>247</v>
      </c>
      <c r="J1142" s="118" t="s">
        <v>176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1</v>
      </c>
      <c r="DU1142" s="214">
        <v>1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22</v>
      </c>
      <c r="C1143" s="115" t="s">
        <v>1672</v>
      </c>
      <c r="D1143" s="115"/>
      <c r="E1143" s="115"/>
      <c r="F1143" s="115" t="s">
        <v>1791</v>
      </c>
      <c r="G1143" s="115" t="s">
        <v>1766</v>
      </c>
      <c r="H1143" s="115" t="s">
        <v>1764</v>
      </c>
      <c r="I1143" s="115" t="s">
        <v>247</v>
      </c>
      <c r="J1143" s="118" t="s">
        <v>176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19760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23</v>
      </c>
      <c r="C1144" s="115" t="s">
        <v>1672</v>
      </c>
      <c r="D1144" s="115"/>
      <c r="E1144" s="115"/>
      <c r="F1144" s="115" t="s">
        <v>1792</v>
      </c>
      <c r="G1144" s="115" t="s">
        <v>1793</v>
      </c>
      <c r="H1144" s="115" t="s">
        <v>679</v>
      </c>
      <c r="I1144" s="115" t="s">
        <v>680</v>
      </c>
      <c r="J1144" s="118" t="s">
        <v>681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24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20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1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23</v>
      </c>
      <c r="C1145" s="115" t="s">
        <v>1672</v>
      </c>
      <c r="D1145" s="115"/>
      <c r="E1145" s="115"/>
      <c r="F1145" s="115" t="s">
        <v>1792</v>
      </c>
      <c r="G1145" s="115" t="s">
        <v>1793</v>
      </c>
      <c r="H1145" s="115" t="s">
        <v>684</v>
      </c>
      <c r="I1145" s="115" t="s">
        <v>685</v>
      </c>
      <c r="J1145" s="118" t="s">
        <v>681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25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17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4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23</v>
      </c>
      <c r="C1146" s="115" t="s">
        <v>1672</v>
      </c>
      <c r="D1146" s="115"/>
      <c r="E1146" s="115"/>
      <c r="F1146" s="115" t="s">
        <v>1792</v>
      </c>
      <c r="G1146" s="115" t="s">
        <v>1793</v>
      </c>
      <c r="H1146" s="115">
        <v>10297584</v>
      </c>
      <c r="I1146" s="115" t="s">
        <v>1794</v>
      </c>
      <c r="J1146" s="118" t="s">
        <v>681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1986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9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8</v>
      </c>
      <c r="BL1146" s="214">
        <v>0</v>
      </c>
      <c r="BM1146" s="214">
        <v>0</v>
      </c>
      <c r="BN1146" s="214">
        <v>0</v>
      </c>
      <c r="BO1146" s="214">
        <v>2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2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2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22</v>
      </c>
      <c r="C1147" s="115" t="s">
        <v>1672</v>
      </c>
      <c r="D1147" s="115"/>
      <c r="E1147" s="115"/>
      <c r="F1147" s="115" t="s">
        <v>1795</v>
      </c>
      <c r="G1147" s="115" t="s">
        <v>1796</v>
      </c>
      <c r="H1147" s="115" t="s">
        <v>1689</v>
      </c>
      <c r="I1147" s="115" t="s">
        <v>247</v>
      </c>
      <c r="J1147" s="118" t="s">
        <v>1690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13257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27</v>
      </c>
      <c r="C1148" s="115" t="s">
        <v>1797</v>
      </c>
      <c r="D1148" s="115"/>
      <c r="E1148" s="115"/>
      <c r="F1148" s="115" t="s">
        <v>1798</v>
      </c>
      <c r="G1148" s="115" t="s">
        <v>1799</v>
      </c>
      <c r="H1148" s="115" t="s">
        <v>688</v>
      </c>
      <c r="I1148" s="115" t="s">
        <v>689</v>
      </c>
      <c r="J1148" s="118" t="s">
        <v>690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9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25</v>
      </c>
      <c r="C1149" s="115" t="s">
        <v>1797</v>
      </c>
      <c r="D1149" s="115"/>
      <c r="E1149" s="115"/>
      <c r="F1149" s="115" t="s">
        <v>1798</v>
      </c>
      <c r="G1149" s="115" t="s">
        <v>1799</v>
      </c>
      <c r="H1149" s="115" t="s">
        <v>734</v>
      </c>
      <c r="I1149" s="115" t="s">
        <v>689</v>
      </c>
      <c r="J1149" s="118" t="s">
        <v>735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12276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28</v>
      </c>
      <c r="BM1149" s="214">
        <v>0</v>
      </c>
      <c r="BN1149" s="214">
        <v>0</v>
      </c>
      <c r="BO1149" s="214">
        <v>2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25</v>
      </c>
      <c r="C1150" s="115" t="s">
        <v>1797</v>
      </c>
      <c r="D1150" s="115"/>
      <c r="E1150" s="115"/>
      <c r="F1150" s="115" t="s">
        <v>1798</v>
      </c>
      <c r="G1150" s="115" t="s">
        <v>1799</v>
      </c>
      <c r="H1150" s="115" t="s">
        <v>736</v>
      </c>
      <c r="I1150" s="115" t="s">
        <v>689</v>
      </c>
      <c r="J1150" s="118" t="s">
        <v>735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5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4</v>
      </c>
      <c r="DT1150" s="214">
        <v>0</v>
      </c>
      <c r="DU1150" s="214">
        <v>10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27</v>
      </c>
      <c r="C1151" s="115" t="s">
        <v>1797</v>
      </c>
      <c r="D1151" s="115"/>
      <c r="E1151" s="115"/>
      <c r="F1151" s="115" t="s">
        <v>1798</v>
      </c>
      <c r="G1151" s="115" t="s">
        <v>1799</v>
      </c>
      <c r="H1151" s="115" t="s">
        <v>752</v>
      </c>
      <c r="I1151" s="115" t="s">
        <v>689</v>
      </c>
      <c r="J1151" s="118" t="s">
        <v>753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2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27</v>
      </c>
      <c r="C1152" s="115" t="s">
        <v>1797</v>
      </c>
      <c r="D1152" s="115"/>
      <c r="E1152" s="115"/>
      <c r="F1152" s="115" t="s">
        <v>1798</v>
      </c>
      <c r="G1152" s="115" t="s">
        <v>1799</v>
      </c>
      <c r="H1152" s="115" t="s">
        <v>758</v>
      </c>
      <c r="I1152" s="115" t="s">
        <v>713</v>
      </c>
      <c r="J1152" s="118" t="s">
        <v>757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0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2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27</v>
      </c>
      <c r="C1153" s="115" t="s">
        <v>1797</v>
      </c>
      <c r="D1153" s="115"/>
      <c r="E1153" s="115"/>
      <c r="F1153" s="115" t="s">
        <v>1800</v>
      </c>
      <c r="G1153" s="115" t="s">
        <v>1801</v>
      </c>
      <c r="H1153" s="115" t="s">
        <v>688</v>
      </c>
      <c r="I1153" s="115" t="s">
        <v>689</v>
      </c>
      <c r="J1153" s="118" t="s">
        <v>690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6</v>
      </c>
      <c r="BM1153" s="214">
        <v>0</v>
      </c>
      <c r="BN1153" s="214">
        <v>0</v>
      </c>
      <c r="BO1153" s="214">
        <v>2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1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25</v>
      </c>
      <c r="C1154" s="115" t="s">
        <v>1797</v>
      </c>
      <c r="D1154" s="115"/>
      <c r="E1154" s="115"/>
      <c r="F1154" s="115" t="s">
        <v>1800</v>
      </c>
      <c r="G1154" s="115" t="s">
        <v>1801</v>
      </c>
      <c r="H1154" s="115" t="s">
        <v>691</v>
      </c>
      <c r="I1154" s="115" t="s">
        <v>692</v>
      </c>
      <c r="J1154" s="118" t="s">
        <v>690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1858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1</v>
      </c>
      <c r="BM1154" s="214">
        <v>0</v>
      </c>
      <c r="BN1154" s="214">
        <v>0</v>
      </c>
      <c r="BO1154" s="214">
        <v>1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27</v>
      </c>
      <c r="C1155" s="115" t="s">
        <v>1797</v>
      </c>
      <c r="D1155" s="115"/>
      <c r="E1155" s="115"/>
      <c r="F1155" s="115" t="s">
        <v>1800</v>
      </c>
      <c r="G1155" s="115" t="s">
        <v>1801</v>
      </c>
      <c r="H1155" s="115" t="s">
        <v>759</v>
      </c>
      <c r="I1155" s="115" t="s">
        <v>692</v>
      </c>
      <c r="J1155" s="118" t="s">
        <v>753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909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2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1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27</v>
      </c>
      <c r="C1156" s="115" t="s">
        <v>1797</v>
      </c>
      <c r="D1156" s="115"/>
      <c r="E1156" s="115"/>
      <c r="F1156" s="115" t="s">
        <v>1800</v>
      </c>
      <c r="G1156" s="115" t="s">
        <v>1801</v>
      </c>
      <c r="H1156" s="115" t="s">
        <v>760</v>
      </c>
      <c r="I1156" s="115" t="s">
        <v>692</v>
      </c>
      <c r="J1156" s="118" t="s">
        <v>757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1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25</v>
      </c>
      <c r="C1157" s="115" t="s">
        <v>1797</v>
      </c>
      <c r="D1157" s="115"/>
      <c r="E1157" s="115"/>
      <c r="F1157" s="115" t="s">
        <v>1802</v>
      </c>
      <c r="G1157" s="115" t="s">
        <v>1799</v>
      </c>
      <c r="H1157" s="115" t="s">
        <v>688</v>
      </c>
      <c r="I1157" s="115" t="s">
        <v>689</v>
      </c>
      <c r="J1157" s="118" t="s">
        <v>690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2578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5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6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2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27</v>
      </c>
      <c r="C1158" s="115" t="s">
        <v>1797</v>
      </c>
      <c r="D1158" s="115"/>
      <c r="E1158" s="115"/>
      <c r="F1158" s="115" t="s">
        <v>1802</v>
      </c>
      <c r="G1158" s="115" t="s">
        <v>1799</v>
      </c>
      <c r="H1158" s="115" t="s">
        <v>691</v>
      </c>
      <c r="I1158" s="115" t="s">
        <v>692</v>
      </c>
      <c r="J1158" s="118" t="s">
        <v>690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3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27</v>
      </c>
      <c r="C1159" s="115" t="s">
        <v>1797</v>
      </c>
      <c r="D1159" s="115"/>
      <c r="E1159" s="115"/>
      <c r="F1159" s="115" t="s">
        <v>1802</v>
      </c>
      <c r="G1159" s="115" t="s">
        <v>1799</v>
      </c>
      <c r="H1159" s="115" t="s">
        <v>752</v>
      </c>
      <c r="I1159" s="115" t="s">
        <v>689</v>
      </c>
      <c r="J1159" s="118" t="s">
        <v>753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927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13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1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25</v>
      </c>
      <c r="C1160" s="115" t="s">
        <v>1797</v>
      </c>
      <c r="D1160" s="115"/>
      <c r="E1160" s="115"/>
      <c r="F1160" s="115" t="s">
        <v>1802</v>
      </c>
      <c r="G1160" s="115" t="s">
        <v>1799</v>
      </c>
      <c r="H1160" s="115" t="s">
        <v>754</v>
      </c>
      <c r="I1160" s="115" t="s">
        <v>713</v>
      </c>
      <c r="J1160" s="118" t="s">
        <v>755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37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1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10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25</v>
      </c>
      <c r="C1161" s="115" t="s">
        <v>1797</v>
      </c>
      <c r="D1161" s="115"/>
      <c r="E1161" s="115"/>
      <c r="F1161" s="115" t="s">
        <v>1802</v>
      </c>
      <c r="G1161" s="115" t="s">
        <v>1799</v>
      </c>
      <c r="H1161" s="115" t="s">
        <v>756</v>
      </c>
      <c r="I1161" s="115" t="s">
        <v>713</v>
      </c>
      <c r="J1161" s="118" t="s">
        <v>757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61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24</v>
      </c>
      <c r="DT1161" s="214">
        <v>2</v>
      </c>
      <c r="DU1161" s="214">
        <v>4</v>
      </c>
      <c r="DV1161" s="214">
        <v>0</v>
      </c>
      <c r="DW1161" s="214">
        <v>0</v>
      </c>
      <c r="DX1161" s="249">
        <v>2</v>
      </c>
      <c r="DY1161" s="219"/>
      <c r="DZ1161" s="252">
        <v>0</v>
      </c>
      <c r="EA1161" s="214">
        <v>3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25</v>
      </c>
      <c r="C1162" s="115" t="s">
        <v>1797</v>
      </c>
      <c r="D1162" s="115"/>
      <c r="E1162" s="115"/>
      <c r="F1162" s="115" t="s">
        <v>1802</v>
      </c>
      <c r="G1162" s="115" t="s">
        <v>1799</v>
      </c>
      <c r="H1162" s="115" t="s">
        <v>758</v>
      </c>
      <c r="I1162" s="115" t="s">
        <v>713</v>
      </c>
      <c r="J1162" s="118" t="s">
        <v>757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9744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1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56</v>
      </c>
      <c r="BM1162" s="214">
        <v>0</v>
      </c>
      <c r="BN1162" s="214">
        <v>0</v>
      </c>
      <c r="BO1162" s="214">
        <v>4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18</v>
      </c>
      <c r="DT1162" s="214">
        <v>1</v>
      </c>
      <c r="DU1162" s="214">
        <v>3</v>
      </c>
      <c r="DV1162" s="214">
        <v>0</v>
      </c>
      <c r="DW1162" s="214">
        <v>0</v>
      </c>
      <c r="DX1162" s="249">
        <v>1</v>
      </c>
      <c r="DY1162" s="219"/>
      <c r="DZ1162" s="252">
        <v>0</v>
      </c>
      <c r="EA1162" s="214">
        <v>40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27</v>
      </c>
      <c r="C1163" s="115" t="s">
        <v>1797</v>
      </c>
      <c r="D1163" s="115"/>
      <c r="E1163" s="115"/>
      <c r="F1163" s="115" t="s">
        <v>1802</v>
      </c>
      <c r="G1163" s="115" t="s">
        <v>1799</v>
      </c>
      <c r="H1163" s="115" t="s">
        <v>760</v>
      </c>
      <c r="I1163" s="115" t="s">
        <v>692</v>
      </c>
      <c r="J1163" s="118" t="s">
        <v>757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0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1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27</v>
      </c>
      <c r="C1164" s="115" t="s">
        <v>1797</v>
      </c>
      <c r="D1164" s="115"/>
      <c r="E1164" s="115"/>
      <c r="F1164" s="115" t="s">
        <v>1803</v>
      </c>
      <c r="G1164" s="115" t="s">
        <v>1799</v>
      </c>
      <c r="H1164" s="115" t="s">
        <v>688</v>
      </c>
      <c r="I1164" s="115" t="s">
        <v>689</v>
      </c>
      <c r="J1164" s="118" t="s">
        <v>690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2744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9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11</v>
      </c>
      <c r="DT1164" s="214">
        <v>0</v>
      </c>
      <c r="DU1164" s="214">
        <v>6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27</v>
      </c>
      <c r="C1165" s="115" t="s">
        <v>1797</v>
      </c>
      <c r="D1165" s="115"/>
      <c r="E1165" s="115"/>
      <c r="F1165" s="115" t="s">
        <v>1803</v>
      </c>
      <c r="G1165" s="115" t="s">
        <v>1799</v>
      </c>
      <c r="H1165" s="115" t="s">
        <v>691</v>
      </c>
      <c r="I1165" s="115" t="s">
        <v>692</v>
      </c>
      <c r="J1165" s="118" t="s">
        <v>690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0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8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25</v>
      </c>
      <c r="C1166" s="115" t="s">
        <v>1797</v>
      </c>
      <c r="D1166" s="115"/>
      <c r="E1166" s="115"/>
      <c r="F1166" s="115" t="s">
        <v>1803</v>
      </c>
      <c r="G1166" s="115" t="s">
        <v>1799</v>
      </c>
      <c r="H1166" s="115" t="s">
        <v>702</v>
      </c>
      <c r="I1166" s="115" t="s">
        <v>689</v>
      </c>
      <c r="J1166" s="118" t="s">
        <v>703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7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4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25</v>
      </c>
      <c r="C1167" s="115" t="s">
        <v>1797</v>
      </c>
      <c r="D1167" s="115"/>
      <c r="E1167" s="115"/>
      <c r="F1167" s="115" t="s">
        <v>1803</v>
      </c>
      <c r="G1167" s="115" t="s">
        <v>1799</v>
      </c>
      <c r="H1167" s="115" t="s">
        <v>704</v>
      </c>
      <c r="I1167" s="115" t="s">
        <v>689</v>
      </c>
      <c r="J1167" s="118" t="s">
        <v>705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32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3</v>
      </c>
      <c r="DY1167" s="219"/>
      <c r="DZ1167" s="252">
        <v>0</v>
      </c>
      <c r="EA1167" s="214">
        <v>3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27</v>
      </c>
      <c r="C1168" s="115" t="s">
        <v>1797</v>
      </c>
      <c r="D1168" s="115"/>
      <c r="E1168" s="115"/>
      <c r="F1168" s="115" t="s">
        <v>1803</v>
      </c>
      <c r="G1168" s="115" t="s">
        <v>1799</v>
      </c>
      <c r="H1168" s="115" t="s">
        <v>706</v>
      </c>
      <c r="I1168" s="115" t="s">
        <v>689</v>
      </c>
      <c r="J1168" s="118" t="s">
        <v>707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0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5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27</v>
      </c>
      <c r="C1169" s="115" t="s">
        <v>1797</v>
      </c>
      <c r="D1169" s="115"/>
      <c r="E1169" s="115"/>
      <c r="F1169" s="115" t="s">
        <v>1803</v>
      </c>
      <c r="G1169" s="115" t="s">
        <v>1799</v>
      </c>
      <c r="H1169" s="115" t="s">
        <v>708</v>
      </c>
      <c r="I1169" s="115" t="s">
        <v>689</v>
      </c>
      <c r="J1169" s="118" t="s">
        <v>707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712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1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27</v>
      </c>
      <c r="C1170" s="115" t="s">
        <v>1797</v>
      </c>
      <c r="D1170" s="115"/>
      <c r="E1170" s="115"/>
      <c r="F1170" s="115" t="s">
        <v>1803</v>
      </c>
      <c r="G1170" s="115" t="s">
        <v>1799</v>
      </c>
      <c r="H1170" s="115" t="s">
        <v>709</v>
      </c>
      <c r="I1170" s="115" t="s">
        <v>689</v>
      </c>
      <c r="J1170" s="118" t="s">
        <v>710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2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2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25</v>
      </c>
      <c r="C1171" s="115" t="s">
        <v>1797</v>
      </c>
      <c r="D1171" s="115"/>
      <c r="E1171" s="115"/>
      <c r="F1171" s="115" t="s">
        <v>1803</v>
      </c>
      <c r="G1171" s="115" t="s">
        <v>1799</v>
      </c>
      <c r="H1171" s="115" t="s">
        <v>711</v>
      </c>
      <c r="I1171" s="115" t="s">
        <v>689</v>
      </c>
      <c r="J1171" s="118" t="s">
        <v>710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2030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6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3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27</v>
      </c>
      <c r="C1172" s="115" t="s">
        <v>1797</v>
      </c>
      <c r="D1172" s="115"/>
      <c r="E1172" s="115"/>
      <c r="F1172" s="115" t="s">
        <v>1803</v>
      </c>
      <c r="G1172" s="115" t="s">
        <v>1799</v>
      </c>
      <c r="H1172" s="115" t="s">
        <v>720</v>
      </c>
      <c r="I1172" s="115" t="s">
        <v>689</v>
      </c>
      <c r="J1172" s="118" t="s">
        <v>721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6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25</v>
      </c>
      <c r="C1173" s="115" t="s">
        <v>1797</v>
      </c>
      <c r="D1173" s="115"/>
      <c r="E1173" s="115"/>
      <c r="F1173" s="115" t="s">
        <v>1803</v>
      </c>
      <c r="G1173" s="115" t="s">
        <v>1799</v>
      </c>
      <c r="H1173" s="115" t="s">
        <v>1804</v>
      </c>
      <c r="I1173" s="115" t="s">
        <v>689</v>
      </c>
      <c r="J1173" s="118" t="s">
        <v>721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186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6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27</v>
      </c>
      <c r="C1174" s="115" t="s">
        <v>1797</v>
      </c>
      <c r="D1174" s="115"/>
      <c r="E1174" s="115"/>
      <c r="F1174" s="115" t="s">
        <v>1803</v>
      </c>
      <c r="G1174" s="115" t="s">
        <v>1799</v>
      </c>
      <c r="H1174" s="115" t="s">
        <v>754</v>
      </c>
      <c r="I1174" s="115" t="s">
        <v>713</v>
      </c>
      <c r="J1174" s="118" t="s">
        <v>755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0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45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1</v>
      </c>
      <c r="DY1174" s="219"/>
      <c r="DZ1174" s="252">
        <v>0</v>
      </c>
      <c r="EA1174" s="214">
        <v>4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25</v>
      </c>
      <c r="C1175" s="115" t="s">
        <v>1797</v>
      </c>
      <c r="D1175" s="115"/>
      <c r="E1175" s="115"/>
      <c r="F1175" s="115" t="s">
        <v>1805</v>
      </c>
      <c r="G1175" s="115" t="s">
        <v>1799</v>
      </c>
      <c r="H1175" s="115" t="s">
        <v>702</v>
      </c>
      <c r="I1175" s="115" t="s">
        <v>689</v>
      </c>
      <c r="J1175" s="118" t="s">
        <v>703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0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6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1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25</v>
      </c>
      <c r="C1176" s="115" t="s">
        <v>1797</v>
      </c>
      <c r="D1176" s="115"/>
      <c r="E1176" s="115"/>
      <c r="F1176" s="115" t="s">
        <v>1805</v>
      </c>
      <c r="G1176" s="115" t="s">
        <v>1799</v>
      </c>
      <c r="H1176" s="115" t="s">
        <v>719</v>
      </c>
      <c r="I1176" s="115" t="s">
        <v>689</v>
      </c>
      <c r="J1176" s="118" t="s">
        <v>703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1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25</v>
      </c>
      <c r="C1177" s="115" t="s">
        <v>1797</v>
      </c>
      <c r="D1177" s="115"/>
      <c r="E1177" s="115"/>
      <c r="F1177" s="115" t="s">
        <v>1805</v>
      </c>
      <c r="G1177" s="115" t="s">
        <v>1799</v>
      </c>
      <c r="H1177" s="115" t="s">
        <v>722</v>
      </c>
      <c r="I1177" s="115" t="s">
        <v>689</v>
      </c>
      <c r="J1177" s="118" t="s">
        <v>723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0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12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25</v>
      </c>
      <c r="C1178" s="115" t="s">
        <v>1797</v>
      </c>
      <c r="D1178" s="115"/>
      <c r="E1178" s="115"/>
      <c r="F1178" s="115" t="s">
        <v>1805</v>
      </c>
      <c r="G1178" s="115" t="s">
        <v>1799</v>
      </c>
      <c r="H1178" s="115" t="s">
        <v>724</v>
      </c>
      <c r="I1178" s="115" t="s">
        <v>689</v>
      </c>
      <c r="J1178" s="118" t="s">
        <v>723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1374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1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27</v>
      </c>
      <c r="C1179" s="115" t="s">
        <v>1797</v>
      </c>
      <c r="D1179" s="115"/>
      <c r="E1179" s="115"/>
      <c r="F1179" s="115" t="s">
        <v>1806</v>
      </c>
      <c r="G1179" s="115" t="s">
        <v>1801</v>
      </c>
      <c r="H1179" s="115" t="s">
        <v>706</v>
      </c>
      <c r="I1179" s="115" t="s">
        <v>689</v>
      </c>
      <c r="J1179" s="118" t="s">
        <v>707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704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9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25</v>
      </c>
      <c r="C1180" s="115" t="s">
        <v>1797</v>
      </c>
      <c r="D1180" s="115"/>
      <c r="E1180" s="115"/>
      <c r="F1180" s="115" t="s">
        <v>1806</v>
      </c>
      <c r="G1180" s="115" t="s">
        <v>1801</v>
      </c>
      <c r="H1180" s="115" t="s">
        <v>709</v>
      </c>
      <c r="I1180" s="115" t="s">
        <v>689</v>
      </c>
      <c r="J1180" s="118" t="s">
        <v>710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2016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2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0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25</v>
      </c>
      <c r="C1181" s="115" t="s">
        <v>1797</v>
      </c>
      <c r="D1181" s="115"/>
      <c r="E1181" s="115"/>
      <c r="F1181" s="115" t="s">
        <v>1806</v>
      </c>
      <c r="G1181" s="115" t="s">
        <v>1801</v>
      </c>
      <c r="H1181" s="115" t="s">
        <v>719</v>
      </c>
      <c r="I1181" s="115" t="s">
        <v>689</v>
      </c>
      <c r="J1181" s="118" t="s">
        <v>703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1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0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25</v>
      </c>
      <c r="C1182" s="115" t="s">
        <v>1797</v>
      </c>
      <c r="D1182" s="115"/>
      <c r="E1182" s="115"/>
      <c r="F1182" s="115" t="s">
        <v>1806</v>
      </c>
      <c r="G1182" s="115" t="s">
        <v>1801</v>
      </c>
      <c r="H1182" s="115" t="s">
        <v>720</v>
      </c>
      <c r="I1182" s="115" t="s">
        <v>689</v>
      </c>
      <c r="J1182" s="118" t="s">
        <v>721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180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27</v>
      </c>
      <c r="C1183" s="115" t="s">
        <v>1797</v>
      </c>
      <c r="D1183" s="115"/>
      <c r="E1183" s="115"/>
      <c r="F1183" s="115" t="s">
        <v>1806</v>
      </c>
      <c r="G1183" s="115" t="s">
        <v>1801</v>
      </c>
      <c r="H1183" s="115" t="s">
        <v>722</v>
      </c>
      <c r="I1183" s="115" t="s">
        <v>689</v>
      </c>
      <c r="J1183" s="118" t="s">
        <v>723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1662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1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27</v>
      </c>
      <c r="C1184" s="115" t="s">
        <v>1797</v>
      </c>
      <c r="D1184" s="115"/>
      <c r="E1184" s="115"/>
      <c r="F1184" s="115" t="s">
        <v>1807</v>
      </c>
      <c r="G1184" s="115" t="s">
        <v>1799</v>
      </c>
      <c r="H1184" s="115" t="s">
        <v>733</v>
      </c>
      <c r="I1184" s="115" t="s">
        <v>689</v>
      </c>
      <c r="J1184" s="118" t="s">
        <v>732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0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2</v>
      </c>
      <c r="BM1184" s="214">
        <v>0</v>
      </c>
      <c r="BN1184" s="214">
        <v>0</v>
      </c>
      <c r="BO1184" s="214">
        <v>5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25</v>
      </c>
      <c r="C1185" s="115" t="s">
        <v>1797</v>
      </c>
      <c r="D1185" s="115"/>
      <c r="E1185" s="115"/>
      <c r="F1185" s="115" t="s">
        <v>1807</v>
      </c>
      <c r="G1185" s="115" t="s">
        <v>1799</v>
      </c>
      <c r="H1185" s="115" t="s">
        <v>734</v>
      </c>
      <c r="I1185" s="115" t="s">
        <v>689</v>
      </c>
      <c r="J1185" s="118" t="s">
        <v>735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13348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38</v>
      </c>
      <c r="BM1185" s="214">
        <v>0</v>
      </c>
      <c r="BN1185" s="214">
        <v>0</v>
      </c>
      <c r="BO1185" s="214">
        <v>3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1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99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2</v>
      </c>
      <c r="DY1185" s="219"/>
      <c r="DZ1185" s="252">
        <v>0</v>
      </c>
      <c r="EA1185" s="214">
        <v>14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25</v>
      </c>
      <c r="C1186" s="115" t="s">
        <v>1797</v>
      </c>
      <c r="D1186" s="115"/>
      <c r="E1186" s="115"/>
      <c r="F1186" s="115" t="s">
        <v>1807</v>
      </c>
      <c r="G1186" s="115" t="s">
        <v>1799</v>
      </c>
      <c r="H1186" s="115" t="s">
        <v>736</v>
      </c>
      <c r="I1186" s="115" t="s">
        <v>689</v>
      </c>
      <c r="J1186" s="118" t="s">
        <v>735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0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3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165</v>
      </c>
      <c r="BM1186" s="214">
        <v>0</v>
      </c>
      <c r="BN1186" s="214">
        <v>0</v>
      </c>
      <c r="BO1186" s="214">
        <v>1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1</v>
      </c>
      <c r="DT1186" s="214">
        <v>0</v>
      </c>
      <c r="DU1186" s="214">
        <v>19</v>
      </c>
      <c r="DV1186" s="214">
        <v>0</v>
      </c>
      <c r="DW1186" s="214">
        <v>0</v>
      </c>
      <c r="DX1186" s="249">
        <v>1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27</v>
      </c>
      <c r="C1187" s="115" t="s">
        <v>1797</v>
      </c>
      <c r="D1187" s="115"/>
      <c r="E1187" s="115"/>
      <c r="F1187" s="115" t="s">
        <v>1807</v>
      </c>
      <c r="G1187" s="115" t="s">
        <v>1799</v>
      </c>
      <c r="H1187" s="115" t="s">
        <v>758</v>
      </c>
      <c r="I1187" s="115" t="s">
        <v>713</v>
      </c>
      <c r="J1187" s="118" t="s">
        <v>757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0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2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25</v>
      </c>
      <c r="C1188" s="115" t="s">
        <v>1797</v>
      </c>
      <c r="D1188" s="115"/>
      <c r="E1188" s="115"/>
      <c r="F1188" s="115" t="s">
        <v>1808</v>
      </c>
      <c r="G1188" s="115" t="s">
        <v>1799</v>
      </c>
      <c r="H1188" s="115" t="s">
        <v>731</v>
      </c>
      <c r="I1188" s="115" t="s">
        <v>689</v>
      </c>
      <c r="J1188" s="118" t="s">
        <v>732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0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298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8</v>
      </c>
      <c r="DT1188" s="214">
        <v>0</v>
      </c>
      <c r="DU1188" s="214">
        <v>4</v>
      </c>
      <c r="DV1188" s="214">
        <v>0</v>
      </c>
      <c r="DW1188" s="214">
        <v>0</v>
      </c>
      <c r="DX1188" s="249">
        <v>1</v>
      </c>
      <c r="DY1188" s="219"/>
      <c r="DZ1188" s="252">
        <v>0</v>
      </c>
      <c r="EA1188" s="214">
        <v>14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25</v>
      </c>
      <c r="C1189" s="115" t="s">
        <v>1797</v>
      </c>
      <c r="D1189" s="115"/>
      <c r="E1189" s="115"/>
      <c r="F1189" s="115" t="s">
        <v>1808</v>
      </c>
      <c r="G1189" s="115" t="s">
        <v>1799</v>
      </c>
      <c r="H1189" s="115" t="s">
        <v>733</v>
      </c>
      <c r="I1189" s="115" t="s">
        <v>689</v>
      </c>
      <c r="J1189" s="118" t="s">
        <v>732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11217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25</v>
      </c>
      <c r="BM1189" s="214">
        <v>0</v>
      </c>
      <c r="BN1189" s="214">
        <v>0</v>
      </c>
      <c r="BO1189" s="214">
        <v>2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1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12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27</v>
      </c>
      <c r="C1190" s="115" t="s">
        <v>1797</v>
      </c>
      <c r="D1190" s="115"/>
      <c r="E1190" s="115"/>
      <c r="F1190" s="115" t="s">
        <v>1808</v>
      </c>
      <c r="G1190" s="115" t="s">
        <v>1799</v>
      </c>
      <c r="H1190" s="115" t="s">
        <v>742</v>
      </c>
      <c r="I1190" s="115" t="s">
        <v>713</v>
      </c>
      <c r="J1190" s="118" t="s">
        <v>738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0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10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25</v>
      </c>
      <c r="C1191" s="115" t="s">
        <v>1797</v>
      </c>
      <c r="D1191" s="115"/>
      <c r="E1191" s="115"/>
      <c r="F1191" s="115" t="s">
        <v>1809</v>
      </c>
      <c r="G1191" s="115" t="s">
        <v>1801</v>
      </c>
      <c r="H1191" s="115" t="s">
        <v>167</v>
      </c>
      <c r="I1191" s="115" t="s">
        <v>101</v>
      </c>
      <c r="J1191" s="118" t="s">
        <v>168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13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25</v>
      </c>
      <c r="C1192" s="115" t="s">
        <v>1797</v>
      </c>
      <c r="D1192" s="115"/>
      <c r="E1192" s="115"/>
      <c r="F1192" s="115" t="s">
        <v>1809</v>
      </c>
      <c r="G1192" s="115" t="s">
        <v>1801</v>
      </c>
      <c r="H1192" s="115" t="s">
        <v>733</v>
      </c>
      <c r="I1192" s="115" t="s">
        <v>689</v>
      </c>
      <c r="J1192" s="118" t="s">
        <v>732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1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1</v>
      </c>
      <c r="AR1192" s="214">
        <v>5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19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2</v>
      </c>
      <c r="BM1192" s="214">
        <v>0</v>
      </c>
      <c r="BN1192" s="214">
        <v>0</v>
      </c>
      <c r="BO1192" s="214">
        <v>1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2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0</v>
      </c>
      <c r="DT1192" s="214">
        <v>0</v>
      </c>
      <c r="DU1192" s="214">
        <v>23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1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25</v>
      </c>
      <c r="C1193" s="115" t="s">
        <v>1797</v>
      </c>
      <c r="D1193" s="115"/>
      <c r="E1193" s="115"/>
      <c r="F1193" s="115" t="s">
        <v>1809</v>
      </c>
      <c r="G1193" s="115" t="s">
        <v>1801</v>
      </c>
      <c r="H1193" s="115" t="s">
        <v>739</v>
      </c>
      <c r="I1193" s="115" t="s">
        <v>713</v>
      </c>
      <c r="J1193" s="118" t="s">
        <v>740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0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7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3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1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11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27</v>
      </c>
      <c r="C1194" s="115" t="s">
        <v>1797</v>
      </c>
      <c r="D1194" s="115"/>
      <c r="E1194" s="115"/>
      <c r="F1194" s="115" t="s">
        <v>1809</v>
      </c>
      <c r="G1194" s="115" t="s">
        <v>1801</v>
      </c>
      <c r="H1194" s="115" t="s">
        <v>741</v>
      </c>
      <c r="I1194" s="115" t="s">
        <v>713</v>
      </c>
      <c r="J1194" s="118" t="s">
        <v>738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2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1</v>
      </c>
      <c r="DT1194" s="214">
        <v>0</v>
      </c>
      <c r="DU1194" s="214">
        <v>7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2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25</v>
      </c>
      <c r="C1195" s="115" t="s">
        <v>1797</v>
      </c>
      <c r="D1195" s="115"/>
      <c r="E1195" s="115"/>
      <c r="F1195" s="115" t="s">
        <v>1809</v>
      </c>
      <c r="G1195" s="115" t="s">
        <v>1801</v>
      </c>
      <c r="H1195" s="115" t="s">
        <v>745</v>
      </c>
      <c r="I1195" s="115" t="s">
        <v>692</v>
      </c>
      <c r="J1195" s="118" t="s">
        <v>732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21326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1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23</v>
      </c>
      <c r="BM1195" s="214">
        <v>0</v>
      </c>
      <c r="BN1195" s="214">
        <v>0</v>
      </c>
      <c r="BO1195" s="214">
        <v>17</v>
      </c>
      <c r="BP1195" s="214">
        <v>1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2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3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3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3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27</v>
      </c>
      <c r="C1196" s="115" t="s">
        <v>1797</v>
      </c>
      <c r="D1196" s="115"/>
      <c r="E1196" s="115"/>
      <c r="F1196" s="115" t="s">
        <v>1809</v>
      </c>
      <c r="G1196" s="115" t="s">
        <v>1801</v>
      </c>
      <c r="H1196" s="115" t="s">
        <v>746</v>
      </c>
      <c r="I1196" s="115" t="s">
        <v>692</v>
      </c>
      <c r="J1196" s="118" t="s">
        <v>735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1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25</v>
      </c>
      <c r="C1197" s="115" t="s">
        <v>1797</v>
      </c>
      <c r="D1197" s="115"/>
      <c r="E1197" s="115"/>
      <c r="F1197" s="115" t="s">
        <v>1809</v>
      </c>
      <c r="G1197" s="115" t="s">
        <v>1801</v>
      </c>
      <c r="H1197" s="115" t="s">
        <v>750</v>
      </c>
      <c r="I1197" s="115" t="s">
        <v>692</v>
      </c>
      <c r="J1197" s="118" t="s">
        <v>740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3552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2</v>
      </c>
      <c r="BM1197" s="214">
        <v>0</v>
      </c>
      <c r="BN1197" s="214">
        <v>0</v>
      </c>
      <c r="BO1197" s="214">
        <v>1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3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14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27</v>
      </c>
      <c r="C1198" s="115" t="s">
        <v>1797</v>
      </c>
      <c r="D1198" s="115"/>
      <c r="E1198" s="115"/>
      <c r="F1198" s="115" t="s">
        <v>1809</v>
      </c>
      <c r="G1198" s="115" t="s">
        <v>1801</v>
      </c>
      <c r="H1198" s="115" t="s">
        <v>751</v>
      </c>
      <c r="I1198" s="115" t="s">
        <v>692</v>
      </c>
      <c r="J1198" s="118" t="s">
        <v>738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3590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7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2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1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200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25</v>
      </c>
      <c r="C1199" s="115" t="s">
        <v>1797</v>
      </c>
      <c r="D1199" s="115"/>
      <c r="E1199" s="115"/>
      <c r="F1199" s="115" t="s">
        <v>1810</v>
      </c>
      <c r="G1199" s="115" t="s">
        <v>1799</v>
      </c>
      <c r="H1199" s="115" t="s">
        <v>725</v>
      </c>
      <c r="I1199" s="115" t="s">
        <v>689</v>
      </c>
      <c r="J1199" s="118" t="s">
        <v>726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4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14</v>
      </c>
      <c r="BM1199" s="214">
        <v>0</v>
      </c>
      <c r="BN1199" s="214">
        <v>0</v>
      </c>
      <c r="BO1199" s="214">
        <v>1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1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20</v>
      </c>
      <c r="DT1199" s="214">
        <v>0</v>
      </c>
      <c r="DU1199" s="214">
        <v>3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14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25</v>
      </c>
      <c r="C1200" s="115" t="s">
        <v>1797</v>
      </c>
      <c r="D1200" s="115"/>
      <c r="E1200" s="115"/>
      <c r="F1200" s="115" t="s">
        <v>1810</v>
      </c>
      <c r="G1200" s="115" t="s">
        <v>1799</v>
      </c>
      <c r="H1200" s="115" t="s">
        <v>727</v>
      </c>
      <c r="I1200" s="115" t="s">
        <v>689</v>
      </c>
      <c r="J1200" s="118" t="s">
        <v>726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11400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7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25</v>
      </c>
      <c r="C1201" s="115" t="s">
        <v>1797</v>
      </c>
      <c r="D1201" s="115"/>
      <c r="E1201" s="115"/>
      <c r="F1201" s="115" t="s">
        <v>1810</v>
      </c>
      <c r="G1201" s="115" t="s">
        <v>1799</v>
      </c>
      <c r="H1201" s="115" t="s">
        <v>728</v>
      </c>
      <c r="I1201" s="115" t="s">
        <v>689</v>
      </c>
      <c r="J1201" s="118" t="s">
        <v>726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112</v>
      </c>
      <c r="BM1201" s="214">
        <v>0</v>
      </c>
      <c r="BN1201" s="214">
        <v>0</v>
      </c>
      <c r="BO1201" s="214">
        <v>2</v>
      </c>
      <c r="BP1201" s="214">
        <v>10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27</v>
      </c>
      <c r="DT1201" s="214">
        <v>0</v>
      </c>
      <c r="DU1201" s="214">
        <v>12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8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25</v>
      </c>
      <c r="C1202" s="115" t="s">
        <v>1797</v>
      </c>
      <c r="D1202" s="115"/>
      <c r="E1202" s="115"/>
      <c r="F1202" s="115" t="s">
        <v>1811</v>
      </c>
      <c r="G1202" s="115" t="s">
        <v>1801</v>
      </c>
      <c r="H1202" s="115" t="s">
        <v>725</v>
      </c>
      <c r="I1202" s="115" t="s">
        <v>689</v>
      </c>
      <c r="J1202" s="118" t="s">
        <v>726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10955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4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1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1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5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25</v>
      </c>
      <c r="C1203" s="115" t="s">
        <v>1797</v>
      </c>
      <c r="D1203" s="115"/>
      <c r="E1203" s="115"/>
      <c r="F1203" s="115" t="s">
        <v>1811</v>
      </c>
      <c r="G1203" s="115" t="s">
        <v>1801</v>
      </c>
      <c r="H1203" s="115" t="s">
        <v>727</v>
      </c>
      <c r="I1203" s="115" t="s">
        <v>689</v>
      </c>
      <c r="J1203" s="118" t="s">
        <v>726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1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25</v>
      </c>
      <c r="C1204" s="115" t="s">
        <v>1797</v>
      </c>
      <c r="D1204" s="115"/>
      <c r="E1204" s="115"/>
      <c r="F1204" s="115" t="s">
        <v>1812</v>
      </c>
      <c r="G1204" s="115" t="s">
        <v>1799</v>
      </c>
      <c r="H1204" s="115" t="s">
        <v>693</v>
      </c>
      <c r="I1204" s="115" t="s">
        <v>689</v>
      </c>
      <c r="J1204" s="118" t="s">
        <v>694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132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2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5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25</v>
      </c>
      <c r="C1205" s="115" t="s">
        <v>1797</v>
      </c>
      <c r="D1205" s="115"/>
      <c r="E1205" s="115"/>
      <c r="F1205" s="115" t="s">
        <v>1812</v>
      </c>
      <c r="G1205" s="115" t="s">
        <v>1799</v>
      </c>
      <c r="H1205" s="115" t="s">
        <v>695</v>
      </c>
      <c r="I1205" s="115" t="s">
        <v>689</v>
      </c>
      <c r="J1205" s="118" t="s">
        <v>696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13852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159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1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5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12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27</v>
      </c>
      <c r="C1206" s="115" t="s">
        <v>1797</v>
      </c>
      <c r="D1206" s="115"/>
      <c r="E1206" s="115"/>
      <c r="F1206" s="115" t="s">
        <v>1812</v>
      </c>
      <c r="G1206" s="115" t="s">
        <v>1799</v>
      </c>
      <c r="H1206" s="115" t="s">
        <v>737</v>
      </c>
      <c r="I1206" s="115" t="s">
        <v>713</v>
      </c>
      <c r="J1206" s="118" t="s">
        <v>738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0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4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25</v>
      </c>
      <c r="C1207" s="115" t="s">
        <v>1797</v>
      </c>
      <c r="D1207" s="115"/>
      <c r="E1207" s="115"/>
      <c r="F1207" s="115" t="s">
        <v>1813</v>
      </c>
      <c r="G1207" s="115" t="s">
        <v>1801</v>
      </c>
      <c r="H1207" s="115" t="s">
        <v>695</v>
      </c>
      <c r="I1207" s="115" t="s">
        <v>689</v>
      </c>
      <c r="J1207" s="118" t="s">
        <v>696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4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6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7</v>
      </c>
      <c r="BM1207" s="214">
        <v>0</v>
      </c>
      <c r="BN1207" s="214">
        <v>0</v>
      </c>
      <c r="BO1207" s="214">
        <v>2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10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25</v>
      </c>
      <c r="C1208" s="115" t="s">
        <v>1797</v>
      </c>
      <c r="D1208" s="115"/>
      <c r="E1208" s="115"/>
      <c r="F1208" s="115" t="s">
        <v>1813</v>
      </c>
      <c r="G1208" s="115" t="s">
        <v>1801</v>
      </c>
      <c r="H1208" s="115" t="s">
        <v>700</v>
      </c>
      <c r="I1208" s="115" t="s">
        <v>692</v>
      </c>
      <c r="J1208" s="118" t="s">
        <v>696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12578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0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7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25</v>
      </c>
      <c r="C1209" s="115" t="s">
        <v>1797</v>
      </c>
      <c r="D1209" s="115"/>
      <c r="E1209" s="115"/>
      <c r="F1209" s="115" t="s">
        <v>1813</v>
      </c>
      <c r="G1209" s="115" t="s">
        <v>1801</v>
      </c>
      <c r="H1209" s="115" t="s">
        <v>701</v>
      </c>
      <c r="I1209" s="115" t="s">
        <v>692</v>
      </c>
      <c r="J1209" s="118" t="s">
        <v>698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1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25</v>
      </c>
      <c r="C1210" s="115" t="s">
        <v>1797</v>
      </c>
      <c r="D1210" s="115"/>
      <c r="E1210" s="115"/>
      <c r="F1210" s="115" t="s">
        <v>1813</v>
      </c>
      <c r="G1210" s="115" t="s">
        <v>1801</v>
      </c>
      <c r="H1210" s="115" t="s">
        <v>100</v>
      </c>
      <c r="I1210" s="115" t="s">
        <v>101</v>
      </c>
      <c r="J1210" s="118" t="s">
        <v>101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0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27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25</v>
      </c>
      <c r="C1211" s="115" t="s">
        <v>1797</v>
      </c>
      <c r="D1211" s="115"/>
      <c r="E1211" s="115"/>
      <c r="F1211" s="115" t="s">
        <v>1813</v>
      </c>
      <c r="G1211" s="115" t="s">
        <v>1801</v>
      </c>
      <c r="H1211" s="115" t="s">
        <v>167</v>
      </c>
      <c r="I1211" s="115" t="s">
        <v>101</v>
      </c>
      <c r="J1211" s="118" t="s">
        <v>168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10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25</v>
      </c>
      <c r="C1212" s="115" t="s">
        <v>1797</v>
      </c>
      <c r="D1212" s="115"/>
      <c r="E1212" s="115"/>
      <c r="F1212" s="115" t="s">
        <v>1814</v>
      </c>
      <c r="G1212" s="115" t="s">
        <v>1799</v>
      </c>
      <c r="H1212" s="115" t="s">
        <v>737</v>
      </c>
      <c r="I1212" s="115" t="s">
        <v>713</v>
      </c>
      <c r="J1212" s="118" t="s">
        <v>738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77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6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25</v>
      </c>
      <c r="C1213" s="115" t="s">
        <v>1797</v>
      </c>
      <c r="D1213" s="115"/>
      <c r="E1213" s="115"/>
      <c r="F1213" s="115" t="s">
        <v>1814</v>
      </c>
      <c r="G1213" s="115" t="s">
        <v>1799</v>
      </c>
      <c r="H1213" s="115" t="s">
        <v>739</v>
      </c>
      <c r="I1213" s="115" t="s">
        <v>713</v>
      </c>
      <c r="J1213" s="118" t="s">
        <v>740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6549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3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22</v>
      </c>
      <c r="BM1213" s="214">
        <v>0</v>
      </c>
      <c r="BN1213" s="214">
        <v>0</v>
      </c>
      <c r="BO1213" s="214">
        <v>7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14</v>
      </c>
      <c r="DT1213" s="214">
        <v>5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27</v>
      </c>
      <c r="C1214" s="115" t="s">
        <v>1797</v>
      </c>
      <c r="D1214" s="115"/>
      <c r="E1214" s="115"/>
      <c r="F1214" s="115" t="s">
        <v>1814</v>
      </c>
      <c r="G1214" s="115" t="s">
        <v>1799</v>
      </c>
      <c r="H1214" s="115" t="s">
        <v>741</v>
      </c>
      <c r="I1214" s="115" t="s">
        <v>713</v>
      </c>
      <c r="J1214" s="118" t="s">
        <v>738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6268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20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2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4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27</v>
      </c>
      <c r="C1215" s="115" t="s">
        <v>1797</v>
      </c>
      <c r="D1215" s="115"/>
      <c r="E1215" s="115"/>
      <c r="F1215" s="115" t="s">
        <v>1814</v>
      </c>
      <c r="G1215" s="115" t="s">
        <v>1799</v>
      </c>
      <c r="H1215" s="115" t="s">
        <v>742</v>
      </c>
      <c r="I1215" s="115" t="s">
        <v>713</v>
      </c>
      <c r="J1215" s="118" t="s">
        <v>738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68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1</v>
      </c>
      <c r="DT1215" s="214">
        <v>0</v>
      </c>
      <c r="DU1215" s="214">
        <v>7</v>
      </c>
      <c r="DV1215" s="214">
        <v>0</v>
      </c>
      <c r="DW1215" s="214">
        <v>0</v>
      </c>
      <c r="DX1215" s="249">
        <v>1</v>
      </c>
      <c r="DY1215" s="219"/>
      <c r="DZ1215" s="252">
        <v>0</v>
      </c>
      <c r="EA1215" s="214">
        <v>22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27</v>
      </c>
      <c r="C1216" s="115" t="s">
        <v>1797</v>
      </c>
      <c r="D1216" s="115"/>
      <c r="E1216" s="115"/>
      <c r="F1216" s="115" t="s">
        <v>1815</v>
      </c>
      <c r="G1216" s="115" t="s">
        <v>1799</v>
      </c>
      <c r="H1216" s="115" t="s">
        <v>715</v>
      </c>
      <c r="I1216" s="115" t="s">
        <v>713</v>
      </c>
      <c r="J1216" s="118" t="s">
        <v>716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1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25</v>
      </c>
      <c r="C1217" s="115" t="s">
        <v>1797</v>
      </c>
      <c r="D1217" s="115"/>
      <c r="E1217" s="115"/>
      <c r="F1217" s="115" t="s">
        <v>1815</v>
      </c>
      <c r="G1217" s="115" t="s">
        <v>1799</v>
      </c>
      <c r="H1217" s="115" t="s">
        <v>734</v>
      </c>
      <c r="I1217" s="115" t="s">
        <v>689</v>
      </c>
      <c r="J1217" s="118" t="s">
        <v>735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25250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43</v>
      </c>
      <c r="BM1217" s="214">
        <v>0</v>
      </c>
      <c r="BN1217" s="214">
        <v>0</v>
      </c>
      <c r="BO1217" s="214">
        <v>6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2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8</v>
      </c>
      <c r="DT1217" s="214">
        <v>0</v>
      </c>
      <c r="DU1217" s="214">
        <v>4</v>
      </c>
      <c r="DV1217" s="214">
        <v>0</v>
      </c>
      <c r="DW1217" s="214">
        <v>0</v>
      </c>
      <c r="DX1217" s="249">
        <v>11</v>
      </c>
      <c r="DY1217" s="219"/>
      <c r="DZ1217" s="252">
        <v>0</v>
      </c>
      <c r="EA1217" s="214">
        <v>3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25</v>
      </c>
      <c r="C1218" s="115" t="s">
        <v>1797</v>
      </c>
      <c r="D1218" s="115"/>
      <c r="E1218" s="115"/>
      <c r="F1218" s="115" t="s">
        <v>1815</v>
      </c>
      <c r="G1218" s="115" t="s">
        <v>1799</v>
      </c>
      <c r="H1218" s="115" t="s">
        <v>736</v>
      </c>
      <c r="I1218" s="115" t="s">
        <v>689</v>
      </c>
      <c r="J1218" s="118" t="s">
        <v>735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227</v>
      </c>
      <c r="BM1218" s="214">
        <v>0</v>
      </c>
      <c r="BN1218" s="214">
        <v>0</v>
      </c>
      <c r="BO1218" s="214">
        <v>1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2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19</v>
      </c>
      <c r="DT1218" s="214">
        <v>0</v>
      </c>
      <c r="DU1218" s="214">
        <v>12</v>
      </c>
      <c r="DV1218" s="214">
        <v>0</v>
      </c>
      <c r="DW1218" s="214">
        <v>0</v>
      </c>
      <c r="DX1218" s="249">
        <v>16</v>
      </c>
      <c r="DY1218" s="219"/>
      <c r="DZ1218" s="252">
        <v>0</v>
      </c>
      <c r="EA1218" s="214">
        <v>6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25</v>
      </c>
      <c r="C1219" s="115" t="s">
        <v>1797</v>
      </c>
      <c r="D1219" s="115"/>
      <c r="E1219" s="115"/>
      <c r="F1219" s="115" t="s">
        <v>1816</v>
      </c>
      <c r="G1219" s="115" t="s">
        <v>1801</v>
      </c>
      <c r="H1219" s="115" t="s">
        <v>167</v>
      </c>
      <c r="I1219" s="115" t="s">
        <v>101</v>
      </c>
      <c r="J1219" s="118" t="s">
        <v>168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0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3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10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25</v>
      </c>
      <c r="C1220" s="115" t="s">
        <v>1797</v>
      </c>
      <c r="D1220" s="115"/>
      <c r="E1220" s="115"/>
      <c r="F1220" s="115" t="s">
        <v>1816</v>
      </c>
      <c r="G1220" s="115" t="s">
        <v>1801</v>
      </c>
      <c r="H1220" s="115" t="s">
        <v>734</v>
      </c>
      <c r="I1220" s="115" t="s">
        <v>689</v>
      </c>
      <c r="J1220" s="118" t="s">
        <v>735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3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3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25</v>
      </c>
      <c r="C1221" s="115" t="s">
        <v>1797</v>
      </c>
      <c r="D1221" s="115"/>
      <c r="E1221" s="115"/>
      <c r="F1221" s="115" t="s">
        <v>1816</v>
      </c>
      <c r="G1221" s="115" t="s">
        <v>1801</v>
      </c>
      <c r="H1221" s="115" t="s">
        <v>746</v>
      </c>
      <c r="I1221" s="115" t="s">
        <v>692</v>
      </c>
      <c r="J1221" s="118" t="s">
        <v>735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3972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4</v>
      </c>
      <c r="BM1221" s="214">
        <v>0</v>
      </c>
      <c r="BN1221" s="214">
        <v>0</v>
      </c>
      <c r="BO1221" s="214">
        <v>12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2</v>
      </c>
      <c r="CF1221" s="214">
        <v>1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2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27</v>
      </c>
      <c r="C1222" s="115" t="s">
        <v>1797</v>
      </c>
      <c r="D1222" s="115"/>
      <c r="E1222" s="115"/>
      <c r="F1222" s="115" t="s">
        <v>1816</v>
      </c>
      <c r="G1222" s="115" t="s">
        <v>1801</v>
      </c>
      <c r="H1222" s="115" t="s">
        <v>751</v>
      </c>
      <c r="I1222" s="115" t="s">
        <v>692</v>
      </c>
      <c r="J1222" s="118" t="s">
        <v>738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3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27</v>
      </c>
      <c r="C1223" s="115" t="s">
        <v>1797</v>
      </c>
      <c r="D1223" s="115"/>
      <c r="E1223" s="115"/>
      <c r="F1223" s="115" t="s">
        <v>1817</v>
      </c>
      <c r="G1223" s="115" t="s">
        <v>1799</v>
      </c>
      <c r="H1223" s="115" t="s">
        <v>693</v>
      </c>
      <c r="I1223" s="115" t="s">
        <v>689</v>
      </c>
      <c r="J1223" s="118" t="s">
        <v>694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10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27</v>
      </c>
      <c r="C1224" s="115" t="s">
        <v>1797</v>
      </c>
      <c r="D1224" s="115"/>
      <c r="E1224" s="115"/>
      <c r="F1224" s="115" t="s">
        <v>1817</v>
      </c>
      <c r="G1224" s="115" t="s">
        <v>1799</v>
      </c>
      <c r="H1224" s="115" t="s">
        <v>695</v>
      </c>
      <c r="I1224" s="115" t="s">
        <v>689</v>
      </c>
      <c r="J1224" s="118" t="s">
        <v>696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2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27</v>
      </c>
      <c r="C1225" s="115" t="s">
        <v>1797</v>
      </c>
      <c r="D1225" s="115"/>
      <c r="E1225" s="115"/>
      <c r="F1225" s="115" t="s">
        <v>1817</v>
      </c>
      <c r="G1225" s="115" t="s">
        <v>1799</v>
      </c>
      <c r="H1225" s="115" t="s">
        <v>731</v>
      </c>
      <c r="I1225" s="115" t="s">
        <v>689</v>
      </c>
      <c r="J1225" s="118" t="s">
        <v>732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157</v>
      </c>
      <c r="BM1225" s="214">
        <v>0</v>
      </c>
      <c r="BN1225" s="214">
        <v>0</v>
      </c>
      <c r="BO1225" s="214">
        <v>1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26</v>
      </c>
      <c r="DV1225" s="214">
        <v>0</v>
      </c>
      <c r="DW1225" s="214">
        <v>0</v>
      </c>
      <c r="DX1225" s="249">
        <v>12</v>
      </c>
      <c r="DY1225" s="219"/>
      <c r="DZ1225" s="252">
        <v>0</v>
      </c>
      <c r="EA1225" s="214">
        <v>8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27</v>
      </c>
      <c r="C1226" s="115" t="s">
        <v>1797</v>
      </c>
      <c r="D1226" s="115"/>
      <c r="E1226" s="115"/>
      <c r="F1226" s="115" t="s">
        <v>1817</v>
      </c>
      <c r="G1226" s="115" t="s">
        <v>1799</v>
      </c>
      <c r="H1226" s="115" t="s">
        <v>733</v>
      </c>
      <c r="I1226" s="115" t="s">
        <v>689</v>
      </c>
      <c r="J1226" s="118" t="s">
        <v>732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13411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34</v>
      </c>
      <c r="BM1226" s="214">
        <v>0</v>
      </c>
      <c r="BN1226" s="214">
        <v>0</v>
      </c>
      <c r="BO1226" s="214">
        <v>5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189</v>
      </c>
      <c r="DT1226" s="214">
        <v>1</v>
      </c>
      <c r="DU1226" s="214">
        <v>17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68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25</v>
      </c>
      <c r="C1227" s="115" t="s">
        <v>1797</v>
      </c>
      <c r="D1227" s="115"/>
      <c r="E1227" s="115"/>
      <c r="F1227" s="115" t="s">
        <v>1818</v>
      </c>
      <c r="G1227" s="115" t="s">
        <v>1801</v>
      </c>
      <c r="H1227" s="115" t="s">
        <v>712</v>
      </c>
      <c r="I1227" s="115" t="s">
        <v>713</v>
      </c>
      <c r="J1227" s="118" t="s">
        <v>714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65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25</v>
      </c>
      <c r="C1228" s="115" t="s">
        <v>1797</v>
      </c>
      <c r="D1228" s="115"/>
      <c r="E1228" s="115"/>
      <c r="F1228" s="115" t="s">
        <v>1819</v>
      </c>
      <c r="G1228" s="115" t="s">
        <v>1799</v>
      </c>
      <c r="H1228" s="115" t="s">
        <v>1820</v>
      </c>
      <c r="I1228" s="115" t="s">
        <v>713</v>
      </c>
      <c r="J1228" s="118" t="s">
        <v>714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12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25</v>
      </c>
      <c r="C1229" s="115" t="s">
        <v>1797</v>
      </c>
      <c r="D1229" s="115"/>
      <c r="E1229" s="115"/>
      <c r="F1229" s="115" t="s">
        <v>1819</v>
      </c>
      <c r="G1229" s="115" t="s">
        <v>1799</v>
      </c>
      <c r="H1229" s="115" t="s">
        <v>1821</v>
      </c>
      <c r="I1229" s="115" t="s">
        <v>713</v>
      </c>
      <c r="J1229" s="118" t="s">
        <v>714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59</v>
      </c>
      <c r="BM1229" s="214">
        <v>0</v>
      </c>
      <c r="BN1229" s="214">
        <v>0</v>
      </c>
      <c r="BO1229" s="214">
        <v>0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0</v>
      </c>
      <c r="DT1229" s="214">
        <v>0</v>
      </c>
      <c r="DU1229" s="214">
        <v>0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70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27</v>
      </c>
      <c r="C1230" s="115" t="s">
        <v>1797</v>
      </c>
      <c r="D1230" s="115"/>
      <c r="E1230" s="115"/>
      <c r="F1230" s="115" t="s">
        <v>1822</v>
      </c>
      <c r="G1230" s="115" t="s">
        <v>1799</v>
      </c>
      <c r="H1230" s="115" t="s">
        <v>737</v>
      </c>
      <c r="I1230" s="115" t="s">
        <v>713</v>
      </c>
      <c r="J1230" s="118" t="s">
        <v>738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82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0</v>
      </c>
      <c r="DT1230" s="214">
        <v>0</v>
      </c>
      <c r="DU1230" s="214">
        <v>0</v>
      </c>
      <c r="DV1230" s="214">
        <v>0</v>
      </c>
      <c r="DW1230" s="214">
        <v>0</v>
      </c>
      <c r="DX1230" s="249">
        <v>1</v>
      </c>
      <c r="DY1230" s="219"/>
      <c r="DZ1230" s="252">
        <v>0</v>
      </c>
      <c r="EA1230" s="214">
        <v>4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27</v>
      </c>
      <c r="C1231" s="115" t="s">
        <v>1797</v>
      </c>
      <c r="D1231" s="115"/>
      <c r="E1231" s="115"/>
      <c r="F1231" s="115" t="s">
        <v>1822</v>
      </c>
      <c r="G1231" s="115" t="s">
        <v>1799</v>
      </c>
      <c r="H1231" s="115" t="s">
        <v>739</v>
      </c>
      <c r="I1231" s="115" t="s">
        <v>713</v>
      </c>
      <c r="J1231" s="118" t="s">
        <v>740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7273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56</v>
      </c>
      <c r="BM1231" s="214">
        <v>0</v>
      </c>
      <c r="BN1231" s="214">
        <v>0</v>
      </c>
      <c r="BO1231" s="214">
        <v>2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38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60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27</v>
      </c>
      <c r="C1232" s="115" t="s">
        <v>1797</v>
      </c>
      <c r="D1232" s="115"/>
      <c r="E1232" s="115"/>
      <c r="F1232" s="115" t="s">
        <v>1822</v>
      </c>
      <c r="G1232" s="115" t="s">
        <v>1799</v>
      </c>
      <c r="H1232" s="115" t="s">
        <v>741</v>
      </c>
      <c r="I1232" s="115" t="s">
        <v>713</v>
      </c>
      <c r="J1232" s="118" t="s">
        <v>738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6948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3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14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4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8</v>
      </c>
      <c r="DT1232" s="214">
        <v>24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10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27</v>
      </c>
      <c r="C1233" s="115" t="s">
        <v>1797</v>
      </c>
      <c r="D1233" s="115"/>
      <c r="E1233" s="115"/>
      <c r="F1233" s="115" t="s">
        <v>1822</v>
      </c>
      <c r="G1233" s="115" t="s">
        <v>1799</v>
      </c>
      <c r="H1233" s="115" t="s">
        <v>742</v>
      </c>
      <c r="I1233" s="115" t="s">
        <v>713</v>
      </c>
      <c r="J1233" s="118" t="s">
        <v>738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104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2</v>
      </c>
      <c r="DT1233" s="214">
        <v>3</v>
      </c>
      <c r="DU1233" s="214">
        <v>2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14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27</v>
      </c>
      <c r="C1234" s="115" t="s">
        <v>1797</v>
      </c>
      <c r="D1234" s="115"/>
      <c r="E1234" s="115"/>
      <c r="F1234" s="115" t="s">
        <v>1822</v>
      </c>
      <c r="G1234" s="115" t="s">
        <v>1799</v>
      </c>
      <c r="H1234" s="115" t="s">
        <v>750</v>
      </c>
      <c r="I1234" s="115" t="s">
        <v>692</v>
      </c>
      <c r="J1234" s="118" t="s">
        <v>740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1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25</v>
      </c>
      <c r="C1235" s="115" t="s">
        <v>1797</v>
      </c>
      <c r="D1235" s="115"/>
      <c r="E1235" s="115"/>
      <c r="F1235" s="115" t="s">
        <v>1823</v>
      </c>
      <c r="G1235" s="115" t="s">
        <v>1799</v>
      </c>
      <c r="H1235" s="115" t="s">
        <v>734</v>
      </c>
      <c r="I1235" s="115" t="s">
        <v>689</v>
      </c>
      <c r="J1235" s="118" t="s">
        <v>735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25143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32</v>
      </c>
      <c r="BM1235" s="214">
        <v>0</v>
      </c>
      <c r="BN1235" s="214">
        <v>0</v>
      </c>
      <c r="BO1235" s="214">
        <v>2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4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2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6</v>
      </c>
      <c r="DT1235" s="214">
        <v>0</v>
      </c>
      <c r="DU1235" s="214">
        <v>15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25</v>
      </c>
      <c r="C1236" s="115" t="s">
        <v>1797</v>
      </c>
      <c r="D1236" s="115"/>
      <c r="E1236" s="115"/>
      <c r="F1236" s="115" t="s">
        <v>1823</v>
      </c>
      <c r="G1236" s="115" t="s">
        <v>1799</v>
      </c>
      <c r="H1236" s="115" t="s">
        <v>736</v>
      </c>
      <c r="I1236" s="115" t="s">
        <v>689</v>
      </c>
      <c r="J1236" s="118" t="s">
        <v>735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218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2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1</v>
      </c>
      <c r="DT1236" s="214">
        <v>0</v>
      </c>
      <c r="DU1236" s="214">
        <v>11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20</v>
      </c>
      <c r="EB1236" s="214">
        <v>0</v>
      </c>
      <c r="EC1236" s="214">
        <v>3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25</v>
      </c>
      <c r="C1237" s="115" t="s">
        <v>1797</v>
      </c>
      <c r="D1237" s="115"/>
      <c r="E1237" s="115"/>
      <c r="F1237" s="115" t="s">
        <v>1824</v>
      </c>
      <c r="G1237" s="115" t="s">
        <v>1799</v>
      </c>
      <c r="H1237" s="115" t="s">
        <v>697</v>
      </c>
      <c r="I1237" s="115" t="s">
        <v>689</v>
      </c>
      <c r="J1237" s="118" t="s">
        <v>698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553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1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2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7</v>
      </c>
      <c r="DT1237" s="214">
        <v>0</v>
      </c>
      <c r="DU1237" s="214">
        <v>5</v>
      </c>
      <c r="DV1237" s="214">
        <v>0</v>
      </c>
      <c r="DW1237" s="214">
        <v>0</v>
      </c>
      <c r="DX1237" s="249">
        <v>38</v>
      </c>
      <c r="DY1237" s="219"/>
      <c r="DZ1237" s="252">
        <v>0</v>
      </c>
      <c r="EA1237" s="214">
        <v>341</v>
      </c>
      <c r="EB1237" s="214">
        <v>0</v>
      </c>
      <c r="EC1237" s="214">
        <v>1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25</v>
      </c>
      <c r="C1238" s="115" t="s">
        <v>1797</v>
      </c>
      <c r="D1238" s="115"/>
      <c r="E1238" s="115"/>
      <c r="F1238" s="115" t="s">
        <v>1824</v>
      </c>
      <c r="G1238" s="115" t="s">
        <v>1799</v>
      </c>
      <c r="H1238" s="115" t="s">
        <v>699</v>
      </c>
      <c r="I1238" s="115" t="s">
        <v>689</v>
      </c>
      <c r="J1238" s="118" t="s">
        <v>698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18175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2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65</v>
      </c>
      <c r="BM1238" s="214">
        <v>0</v>
      </c>
      <c r="BN1238" s="214">
        <v>0</v>
      </c>
      <c r="BO1238" s="214">
        <v>2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4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33</v>
      </c>
      <c r="DT1238" s="214">
        <v>0</v>
      </c>
      <c r="DU1238" s="214">
        <v>4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23</v>
      </c>
      <c r="EB1238" s="214">
        <v>0</v>
      </c>
      <c r="EC1238" s="214">
        <v>7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27</v>
      </c>
      <c r="C1239" s="115" t="s">
        <v>1797</v>
      </c>
      <c r="D1239" s="115"/>
      <c r="E1239" s="115"/>
      <c r="F1239" s="115" t="s">
        <v>1824</v>
      </c>
      <c r="G1239" s="115" t="s">
        <v>1799</v>
      </c>
      <c r="H1239" s="115" t="s">
        <v>701</v>
      </c>
      <c r="I1239" s="115" t="s">
        <v>692</v>
      </c>
      <c r="J1239" s="118" t="s">
        <v>698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1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27</v>
      </c>
      <c r="C1240" s="115" t="s">
        <v>1797</v>
      </c>
      <c r="D1240" s="115"/>
      <c r="E1240" s="115"/>
      <c r="F1240" s="115" t="s">
        <v>1824</v>
      </c>
      <c r="G1240" s="115" t="s">
        <v>1799</v>
      </c>
      <c r="H1240" s="115" t="s">
        <v>737</v>
      </c>
      <c r="I1240" s="115" t="s">
        <v>713</v>
      </c>
      <c r="J1240" s="118" t="s">
        <v>738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4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25</v>
      </c>
      <c r="C1241" s="115" t="s">
        <v>1797</v>
      </c>
      <c r="D1241" s="115"/>
      <c r="E1241" s="115"/>
      <c r="F1241" s="115" t="s">
        <v>1825</v>
      </c>
      <c r="G1241" s="115" t="s">
        <v>1801</v>
      </c>
      <c r="H1241" s="115" t="s">
        <v>699</v>
      </c>
      <c r="I1241" s="115" t="s">
        <v>689</v>
      </c>
      <c r="J1241" s="118" t="s">
        <v>698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2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6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7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25</v>
      </c>
      <c r="C1242" s="115" t="s">
        <v>1797</v>
      </c>
      <c r="D1242" s="115"/>
      <c r="E1242" s="115"/>
      <c r="F1242" s="115" t="s">
        <v>1825</v>
      </c>
      <c r="G1242" s="115" t="s">
        <v>1801</v>
      </c>
      <c r="H1242" s="115" t="s">
        <v>701</v>
      </c>
      <c r="I1242" s="115" t="s">
        <v>692</v>
      </c>
      <c r="J1242" s="118" t="s">
        <v>698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18664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12</v>
      </c>
      <c r="BM1242" s="214">
        <v>0</v>
      </c>
      <c r="BN1242" s="214">
        <v>0</v>
      </c>
      <c r="BO1242" s="214">
        <v>8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2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5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0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25</v>
      </c>
      <c r="C1243" s="115" t="s">
        <v>1797</v>
      </c>
      <c r="D1243" s="115"/>
      <c r="E1243" s="115"/>
      <c r="F1243" s="115" t="s">
        <v>1825</v>
      </c>
      <c r="G1243" s="115" t="s">
        <v>1801</v>
      </c>
      <c r="H1243" s="115" t="s">
        <v>167</v>
      </c>
      <c r="I1243" s="115" t="s">
        <v>101</v>
      </c>
      <c r="J1243" s="118" t="s">
        <v>168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50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17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0</v>
      </c>
      <c r="DU1243" s="214">
        <v>0</v>
      </c>
      <c r="DV1243" s="214">
        <v>0</v>
      </c>
      <c r="DW1243" s="214">
        <v>0</v>
      </c>
      <c r="DX1243" s="249">
        <v>0</v>
      </c>
      <c r="DY1243" s="219"/>
      <c r="DZ1243" s="252">
        <v>0</v>
      </c>
      <c r="EA1243" s="214">
        <v>0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25</v>
      </c>
      <c r="C1244" s="115" t="s">
        <v>1797</v>
      </c>
      <c r="D1244" s="115"/>
      <c r="E1244" s="115"/>
      <c r="F1244" s="115" t="s">
        <v>1826</v>
      </c>
      <c r="G1244" s="115" t="s">
        <v>1799</v>
      </c>
      <c r="H1244" s="115" t="s">
        <v>715</v>
      </c>
      <c r="I1244" s="115" t="s">
        <v>713</v>
      </c>
      <c r="J1244" s="118" t="s">
        <v>716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15642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46</v>
      </c>
      <c r="BM1244" s="214">
        <v>0</v>
      </c>
      <c r="BN1244" s="214">
        <v>0</v>
      </c>
      <c r="BO1244" s="214">
        <v>2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1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293</v>
      </c>
      <c r="DT1244" s="214">
        <v>0</v>
      </c>
      <c r="DU1244" s="214">
        <v>11</v>
      </c>
      <c r="DV1244" s="214">
        <v>0</v>
      </c>
      <c r="DW1244" s="214">
        <v>0</v>
      </c>
      <c r="DX1244" s="249">
        <v>1</v>
      </c>
      <c r="DY1244" s="219"/>
      <c r="DZ1244" s="252">
        <v>0</v>
      </c>
      <c r="EA1244" s="214">
        <v>93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25</v>
      </c>
      <c r="C1245" s="115" t="s">
        <v>1797</v>
      </c>
      <c r="D1245" s="115"/>
      <c r="E1245" s="115"/>
      <c r="F1245" s="115" t="s">
        <v>1826</v>
      </c>
      <c r="G1245" s="115" t="s">
        <v>1799</v>
      </c>
      <c r="H1245" s="115" t="s">
        <v>717</v>
      </c>
      <c r="I1245" s="115" t="s">
        <v>713</v>
      </c>
      <c r="J1245" s="118" t="s">
        <v>716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165</v>
      </c>
      <c r="BM1245" s="214">
        <v>0</v>
      </c>
      <c r="BN1245" s="214">
        <v>0</v>
      </c>
      <c r="BO1245" s="214">
        <v>1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2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25</v>
      </c>
      <c r="DT1245" s="214">
        <v>1</v>
      </c>
      <c r="DU1245" s="214">
        <v>1</v>
      </c>
      <c r="DV1245" s="214">
        <v>0</v>
      </c>
      <c r="DW1245" s="214">
        <v>0</v>
      </c>
      <c r="DX1245" s="249">
        <v>4</v>
      </c>
      <c r="DY1245" s="219"/>
      <c r="DZ1245" s="252">
        <v>0</v>
      </c>
      <c r="EA1245" s="214">
        <v>61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27</v>
      </c>
      <c r="C1246" s="115" t="s">
        <v>1797</v>
      </c>
      <c r="D1246" s="115"/>
      <c r="E1246" s="115"/>
      <c r="F1246" s="115" t="s">
        <v>1826</v>
      </c>
      <c r="G1246" s="115" t="s">
        <v>1799</v>
      </c>
      <c r="H1246" s="115" t="s">
        <v>718</v>
      </c>
      <c r="I1246" s="115" t="s">
        <v>692</v>
      </c>
      <c r="J1246" s="118" t="s">
        <v>716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12</v>
      </c>
      <c r="BM1246" s="214">
        <v>0</v>
      </c>
      <c r="BN1246" s="214">
        <v>0</v>
      </c>
      <c r="BO1246" s="214">
        <v>1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4</v>
      </c>
      <c r="DT1246" s="214">
        <v>0</v>
      </c>
      <c r="DU1246" s="214">
        <v>0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27</v>
      </c>
      <c r="C1247" s="115" t="s">
        <v>1797</v>
      </c>
      <c r="D1247" s="115"/>
      <c r="E1247" s="115"/>
      <c r="F1247" s="115" t="s">
        <v>1826</v>
      </c>
      <c r="G1247" s="115" t="s">
        <v>1799</v>
      </c>
      <c r="H1247" s="115" t="s">
        <v>734</v>
      </c>
      <c r="I1247" s="115" t="s">
        <v>689</v>
      </c>
      <c r="J1247" s="118" t="s">
        <v>735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0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1</v>
      </c>
      <c r="BM1247" s="214">
        <v>0</v>
      </c>
      <c r="BN1247" s="214">
        <v>0</v>
      </c>
      <c r="BO1247" s="214">
        <v>1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1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2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12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27</v>
      </c>
      <c r="C1248" s="115" t="s">
        <v>1797</v>
      </c>
      <c r="D1248" s="115"/>
      <c r="E1248" s="115"/>
      <c r="F1248" s="115" t="s">
        <v>1826</v>
      </c>
      <c r="G1248" s="115" t="s">
        <v>1799</v>
      </c>
      <c r="H1248" s="115" t="s">
        <v>736</v>
      </c>
      <c r="I1248" s="115" t="s">
        <v>689</v>
      </c>
      <c r="J1248" s="118" t="s">
        <v>735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9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27</v>
      </c>
      <c r="C1249" s="115" t="s">
        <v>1797</v>
      </c>
      <c r="D1249" s="115"/>
      <c r="E1249" s="115"/>
      <c r="F1249" s="115" t="s">
        <v>1826</v>
      </c>
      <c r="G1249" s="115" t="s">
        <v>1799</v>
      </c>
      <c r="H1249" s="115" t="s">
        <v>741</v>
      </c>
      <c r="I1249" s="115" t="s">
        <v>713</v>
      </c>
      <c r="J1249" s="118" t="s">
        <v>738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1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25</v>
      </c>
      <c r="C1250" s="115" t="s">
        <v>1797</v>
      </c>
      <c r="D1250" s="115"/>
      <c r="E1250" s="115"/>
      <c r="F1250" s="115" t="s">
        <v>1827</v>
      </c>
      <c r="G1250" s="115" t="s">
        <v>1801</v>
      </c>
      <c r="H1250" s="115" t="s">
        <v>167</v>
      </c>
      <c r="I1250" s="115" t="s">
        <v>101</v>
      </c>
      <c r="J1250" s="118" t="s">
        <v>168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5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0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0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25</v>
      </c>
      <c r="C1251" s="115" t="s">
        <v>1797</v>
      </c>
      <c r="D1251" s="115"/>
      <c r="E1251" s="115"/>
      <c r="F1251" s="115" t="s">
        <v>1827</v>
      </c>
      <c r="G1251" s="115" t="s">
        <v>1801</v>
      </c>
      <c r="H1251" s="115" t="s">
        <v>715</v>
      </c>
      <c r="I1251" s="115" t="s">
        <v>713</v>
      </c>
      <c r="J1251" s="118" t="s">
        <v>716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0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4</v>
      </c>
      <c r="BM1251" s="214">
        <v>0</v>
      </c>
      <c r="BN1251" s="214">
        <v>0</v>
      </c>
      <c r="BO1251" s="214">
        <v>3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7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25</v>
      </c>
      <c r="C1252" s="115" t="s">
        <v>1797</v>
      </c>
      <c r="D1252" s="115"/>
      <c r="E1252" s="115"/>
      <c r="F1252" s="115" t="s">
        <v>1827</v>
      </c>
      <c r="G1252" s="115" t="s">
        <v>1801</v>
      </c>
      <c r="H1252" s="115" t="s">
        <v>718</v>
      </c>
      <c r="I1252" s="115" t="s">
        <v>692</v>
      </c>
      <c r="J1252" s="118" t="s">
        <v>716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15686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1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1</v>
      </c>
      <c r="BL1252" s="214">
        <v>3</v>
      </c>
      <c r="BM1252" s="214">
        <v>0</v>
      </c>
      <c r="BN1252" s="214">
        <v>0</v>
      </c>
      <c r="BO1252" s="214">
        <v>14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1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5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3</v>
      </c>
      <c r="DT1252" s="214">
        <v>0</v>
      </c>
      <c r="DU1252" s="214">
        <v>4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25</v>
      </c>
      <c r="C1253" s="115" t="s">
        <v>1797</v>
      </c>
      <c r="D1253" s="115"/>
      <c r="E1253" s="115"/>
      <c r="F1253" s="115" t="s">
        <v>1828</v>
      </c>
      <c r="G1253" s="115" t="s">
        <v>1799</v>
      </c>
      <c r="H1253" s="115" t="s">
        <v>715</v>
      </c>
      <c r="I1253" s="115" t="s">
        <v>713</v>
      </c>
      <c r="J1253" s="118" t="s">
        <v>716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3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25</v>
      </c>
      <c r="C1254" s="115" t="s">
        <v>1797</v>
      </c>
      <c r="D1254" s="115"/>
      <c r="E1254" s="115"/>
      <c r="F1254" s="115" t="s">
        <v>1828</v>
      </c>
      <c r="G1254" s="115" t="s">
        <v>1799</v>
      </c>
      <c r="H1254" s="115" t="s">
        <v>737</v>
      </c>
      <c r="I1254" s="115" t="s">
        <v>713</v>
      </c>
      <c r="J1254" s="118" t="s">
        <v>738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82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8</v>
      </c>
      <c r="DV1254" s="214">
        <v>0</v>
      </c>
      <c r="DW1254" s="214">
        <v>0</v>
      </c>
      <c r="DX1254" s="249">
        <v>32</v>
      </c>
      <c r="DY1254" s="219"/>
      <c r="DZ1254" s="252">
        <v>0</v>
      </c>
      <c r="EA1254" s="214">
        <v>5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25</v>
      </c>
      <c r="C1255" s="115" t="s">
        <v>1797</v>
      </c>
      <c r="D1255" s="115"/>
      <c r="E1255" s="115"/>
      <c r="F1255" s="115" t="s">
        <v>1828</v>
      </c>
      <c r="G1255" s="115" t="s">
        <v>1799</v>
      </c>
      <c r="H1255" s="115" t="s">
        <v>739</v>
      </c>
      <c r="I1255" s="115" t="s">
        <v>713</v>
      </c>
      <c r="J1255" s="118" t="s">
        <v>740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10920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49</v>
      </c>
      <c r="BM1255" s="214">
        <v>0</v>
      </c>
      <c r="BN1255" s="214">
        <v>0</v>
      </c>
      <c r="BO1255" s="214">
        <v>5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17</v>
      </c>
      <c r="DT1255" s="214">
        <v>0</v>
      </c>
      <c r="DU1255" s="214">
        <v>6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24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27</v>
      </c>
      <c r="C1256" s="115" t="s">
        <v>1797</v>
      </c>
      <c r="D1256" s="115"/>
      <c r="E1256" s="115"/>
      <c r="F1256" s="115" t="s">
        <v>1828</v>
      </c>
      <c r="G1256" s="115" t="s">
        <v>1799</v>
      </c>
      <c r="H1256" s="115" t="s">
        <v>741</v>
      </c>
      <c r="I1256" s="115" t="s">
        <v>713</v>
      </c>
      <c r="J1256" s="118" t="s">
        <v>738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9345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5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50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5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9</v>
      </c>
      <c r="DT1256" s="214">
        <v>0</v>
      </c>
      <c r="DU1256" s="214">
        <v>3</v>
      </c>
      <c r="DV1256" s="214">
        <v>0</v>
      </c>
      <c r="DW1256" s="214">
        <v>0</v>
      </c>
      <c r="DX1256" s="249">
        <v>3</v>
      </c>
      <c r="DY1256" s="219"/>
      <c r="DZ1256" s="252">
        <v>0</v>
      </c>
      <c r="EA1256" s="214">
        <v>34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27</v>
      </c>
      <c r="C1257" s="115" t="s">
        <v>1797</v>
      </c>
      <c r="D1257" s="115"/>
      <c r="E1257" s="115"/>
      <c r="F1257" s="115" t="s">
        <v>1828</v>
      </c>
      <c r="G1257" s="115" t="s">
        <v>1799</v>
      </c>
      <c r="H1257" s="115" t="s">
        <v>742</v>
      </c>
      <c r="I1257" s="115" t="s">
        <v>713</v>
      </c>
      <c r="J1257" s="118" t="s">
        <v>738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0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71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0</v>
      </c>
      <c r="DT1257" s="214">
        <v>0</v>
      </c>
      <c r="DU1257" s="214">
        <v>3</v>
      </c>
      <c r="DV1257" s="214">
        <v>0</v>
      </c>
      <c r="DW1257" s="214">
        <v>0</v>
      </c>
      <c r="DX1257" s="249">
        <v>58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27</v>
      </c>
      <c r="C1258" s="115" t="s">
        <v>1797</v>
      </c>
      <c r="D1258" s="115"/>
      <c r="E1258" s="115"/>
      <c r="F1258" s="115" t="s">
        <v>1828</v>
      </c>
      <c r="G1258" s="115" t="s">
        <v>1799</v>
      </c>
      <c r="H1258" s="115" t="s">
        <v>751</v>
      </c>
      <c r="I1258" s="115" t="s">
        <v>692</v>
      </c>
      <c r="J1258" s="118" t="s">
        <v>738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0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3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25</v>
      </c>
      <c r="C1259" s="115" t="s">
        <v>1797</v>
      </c>
      <c r="D1259" s="115"/>
      <c r="E1259" s="115"/>
      <c r="F1259" s="115" t="s">
        <v>1829</v>
      </c>
      <c r="G1259" s="115" t="s">
        <v>1801</v>
      </c>
      <c r="H1259" s="115" t="s">
        <v>167</v>
      </c>
      <c r="I1259" s="115" t="s">
        <v>101</v>
      </c>
      <c r="J1259" s="118" t="s">
        <v>168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21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2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0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25</v>
      </c>
      <c r="C1260" s="115" t="s">
        <v>1797</v>
      </c>
      <c r="D1260" s="115"/>
      <c r="E1260" s="115"/>
      <c r="F1260" s="115" t="s">
        <v>1829</v>
      </c>
      <c r="G1260" s="115" t="s">
        <v>1801</v>
      </c>
      <c r="H1260" s="115" t="s">
        <v>739</v>
      </c>
      <c r="I1260" s="115" t="s">
        <v>713</v>
      </c>
      <c r="J1260" s="118" t="s">
        <v>740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0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1</v>
      </c>
      <c r="BM1260" s="214">
        <v>0</v>
      </c>
      <c r="BN1260" s="214">
        <v>0</v>
      </c>
      <c r="BO1260" s="214">
        <v>3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7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27</v>
      </c>
      <c r="C1261" s="115" t="s">
        <v>1797</v>
      </c>
      <c r="D1261" s="115"/>
      <c r="E1261" s="115"/>
      <c r="F1261" s="115" t="s">
        <v>1829</v>
      </c>
      <c r="G1261" s="115" t="s">
        <v>1801</v>
      </c>
      <c r="H1261" s="115" t="s">
        <v>741</v>
      </c>
      <c r="I1261" s="115" t="s">
        <v>713</v>
      </c>
      <c r="J1261" s="118" t="s">
        <v>738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3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2</v>
      </c>
      <c r="BM1261" s="214">
        <v>0</v>
      </c>
      <c r="BN1261" s="214">
        <v>0</v>
      </c>
      <c r="BO1261" s="214">
        <v>1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3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25</v>
      </c>
      <c r="C1262" s="115" t="s">
        <v>1797</v>
      </c>
      <c r="D1262" s="115"/>
      <c r="E1262" s="115"/>
      <c r="F1262" s="115" t="s">
        <v>1829</v>
      </c>
      <c r="G1262" s="115" t="s">
        <v>1801</v>
      </c>
      <c r="H1262" s="115" t="s">
        <v>750</v>
      </c>
      <c r="I1262" s="115" t="s">
        <v>692</v>
      </c>
      <c r="J1262" s="118" t="s">
        <v>740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20884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2</v>
      </c>
      <c r="BJ1262" s="214">
        <v>0</v>
      </c>
      <c r="BK1262" s="214">
        <v>0</v>
      </c>
      <c r="BL1262" s="214">
        <v>1</v>
      </c>
      <c r="BM1262" s="214">
        <v>0</v>
      </c>
      <c r="BN1262" s="214">
        <v>0</v>
      </c>
      <c r="BO1262" s="214">
        <v>10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1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1</v>
      </c>
      <c r="DT1262" s="214">
        <v>0</v>
      </c>
      <c r="DU1262" s="214">
        <v>3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27</v>
      </c>
      <c r="C1263" s="115" t="s">
        <v>1797</v>
      </c>
      <c r="D1263" s="115"/>
      <c r="E1263" s="115"/>
      <c r="F1263" s="115" t="s">
        <v>1829</v>
      </c>
      <c r="G1263" s="115" t="s">
        <v>1801</v>
      </c>
      <c r="H1263" s="115" t="s">
        <v>751</v>
      </c>
      <c r="I1263" s="115" t="s">
        <v>692</v>
      </c>
      <c r="J1263" s="118" t="s">
        <v>738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12072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0</v>
      </c>
      <c r="BM1263" s="214">
        <v>0</v>
      </c>
      <c r="BN1263" s="214">
        <v>0</v>
      </c>
      <c r="BO1263" s="214">
        <v>21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13</v>
      </c>
      <c r="DV1263" s="214">
        <v>0</v>
      </c>
      <c r="DW1263" s="214">
        <v>0</v>
      </c>
      <c r="DX1263" s="249">
        <v>0</v>
      </c>
      <c r="DY1263" s="219"/>
      <c r="DZ1263" s="252">
        <v>0</v>
      </c>
      <c r="EA1263" s="214">
        <v>0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27</v>
      </c>
      <c r="C1264" s="115" t="s">
        <v>1797</v>
      </c>
      <c r="D1264" s="115"/>
      <c r="E1264" s="115"/>
      <c r="F1264" s="115" t="s">
        <v>1830</v>
      </c>
      <c r="G1264" s="115" t="s">
        <v>1799</v>
      </c>
      <c r="H1264" s="115" t="s">
        <v>167</v>
      </c>
      <c r="I1264" s="115" t="s">
        <v>101</v>
      </c>
      <c r="J1264" s="118" t="s">
        <v>168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4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2</v>
      </c>
      <c r="BM1264" s="214">
        <v>0</v>
      </c>
      <c r="BN1264" s="214">
        <v>0</v>
      </c>
      <c r="BO1264" s="214">
        <v>0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0</v>
      </c>
      <c r="DT1264" s="214">
        <v>0</v>
      </c>
      <c r="DU1264" s="214">
        <v>0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0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25</v>
      </c>
      <c r="C1265" s="115" t="s">
        <v>1797</v>
      </c>
      <c r="D1265" s="115"/>
      <c r="E1265" s="115"/>
      <c r="F1265" s="115" t="s">
        <v>1830</v>
      </c>
      <c r="G1265" s="115" t="s">
        <v>1799</v>
      </c>
      <c r="H1265" s="115" t="s">
        <v>715</v>
      </c>
      <c r="I1265" s="115" t="s">
        <v>713</v>
      </c>
      <c r="J1265" s="118" t="s">
        <v>716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10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25</v>
      </c>
      <c r="C1266" s="115" t="s">
        <v>1797</v>
      </c>
      <c r="D1266" s="115"/>
      <c r="E1266" s="115"/>
      <c r="F1266" s="115" t="s">
        <v>1830</v>
      </c>
      <c r="G1266" s="115" t="s">
        <v>1799</v>
      </c>
      <c r="H1266" s="115" t="s">
        <v>734</v>
      </c>
      <c r="I1266" s="115" t="s">
        <v>689</v>
      </c>
      <c r="J1266" s="118" t="s">
        <v>735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33549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53</v>
      </c>
      <c r="BM1266" s="214">
        <v>0</v>
      </c>
      <c r="BN1266" s="214">
        <v>0</v>
      </c>
      <c r="BO1266" s="214">
        <v>1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2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25</v>
      </c>
      <c r="DT1266" s="214">
        <v>3</v>
      </c>
      <c r="DU1266" s="214">
        <v>2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162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25</v>
      </c>
      <c r="C1267" s="115" t="s">
        <v>1797</v>
      </c>
      <c r="D1267" s="115"/>
      <c r="E1267" s="115"/>
      <c r="F1267" s="115" t="s">
        <v>1830</v>
      </c>
      <c r="G1267" s="115" t="s">
        <v>1799</v>
      </c>
      <c r="H1267" s="115" t="s">
        <v>736</v>
      </c>
      <c r="I1267" s="115" t="s">
        <v>689</v>
      </c>
      <c r="J1267" s="118" t="s">
        <v>735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3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231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2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17</v>
      </c>
      <c r="DT1267" s="214">
        <v>0</v>
      </c>
      <c r="DU1267" s="214">
        <v>1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66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27</v>
      </c>
      <c r="C1268" s="115" t="s">
        <v>1797</v>
      </c>
      <c r="D1268" s="115"/>
      <c r="E1268" s="115"/>
      <c r="F1268" s="115" t="s">
        <v>1830</v>
      </c>
      <c r="G1268" s="115" t="s">
        <v>1799</v>
      </c>
      <c r="H1268" s="115" t="s">
        <v>760</v>
      </c>
      <c r="I1268" s="115" t="s">
        <v>692</v>
      </c>
      <c r="J1268" s="118" t="s">
        <v>757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0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1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25</v>
      </c>
      <c r="C1269" s="115" t="s">
        <v>1797</v>
      </c>
      <c r="D1269" s="115"/>
      <c r="E1269" s="115"/>
      <c r="F1269" s="115" t="s">
        <v>1831</v>
      </c>
      <c r="G1269" s="115" t="s">
        <v>1801</v>
      </c>
      <c r="H1269" s="115" t="s">
        <v>167</v>
      </c>
      <c r="I1269" s="115" t="s">
        <v>101</v>
      </c>
      <c r="J1269" s="118" t="s">
        <v>168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0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6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56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1797</v>
      </c>
      <c r="D1270" s="115"/>
      <c r="E1270" s="115"/>
      <c r="F1270" s="115" t="s">
        <v>1831</v>
      </c>
      <c r="G1270" s="115" t="s">
        <v>1801</v>
      </c>
      <c r="H1270" s="115" t="s">
        <v>734</v>
      </c>
      <c r="I1270" s="115" t="s">
        <v>689</v>
      </c>
      <c r="J1270" s="118" t="s">
        <v>735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0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1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3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1</v>
      </c>
      <c r="BJ1270" s="214">
        <v>0</v>
      </c>
      <c r="BK1270" s="214">
        <v>0</v>
      </c>
      <c r="BL1270" s="214">
        <v>17</v>
      </c>
      <c r="BM1270" s="214">
        <v>0</v>
      </c>
      <c r="BN1270" s="214">
        <v>0</v>
      </c>
      <c r="BO1270" s="214">
        <v>1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2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0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1797</v>
      </c>
      <c r="D1271" s="115"/>
      <c r="E1271" s="115"/>
      <c r="F1271" s="115" t="s">
        <v>1831</v>
      </c>
      <c r="G1271" s="115" t="s">
        <v>1801</v>
      </c>
      <c r="H1271" s="115" t="s">
        <v>746</v>
      </c>
      <c r="I1271" s="115" t="s">
        <v>692</v>
      </c>
      <c r="J1271" s="118" t="s">
        <v>735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35188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1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2</v>
      </c>
      <c r="BM1271" s="214">
        <v>0</v>
      </c>
      <c r="BN1271" s="214">
        <v>0</v>
      </c>
      <c r="BO1271" s="214">
        <v>14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3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19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0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43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27</v>
      </c>
      <c r="C1272" s="115" t="s">
        <v>1797</v>
      </c>
      <c r="D1272" s="115"/>
      <c r="E1272" s="115"/>
      <c r="F1272" s="115" t="s">
        <v>1832</v>
      </c>
      <c r="G1272" s="115" t="s">
        <v>1799</v>
      </c>
      <c r="H1272" s="115" t="s">
        <v>712</v>
      </c>
      <c r="I1272" s="115" t="s">
        <v>713</v>
      </c>
      <c r="J1272" s="118" t="s">
        <v>714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1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27</v>
      </c>
      <c r="C1273" s="115" t="s">
        <v>1797</v>
      </c>
      <c r="D1273" s="115"/>
      <c r="E1273" s="115"/>
      <c r="F1273" s="115" t="s">
        <v>1832</v>
      </c>
      <c r="G1273" s="115" t="s">
        <v>1799</v>
      </c>
      <c r="H1273" s="115" t="s">
        <v>1821</v>
      </c>
      <c r="I1273" s="115" t="s">
        <v>713</v>
      </c>
      <c r="J1273" s="118" t="s">
        <v>714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0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1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0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25</v>
      </c>
      <c r="C1274" s="115" t="s">
        <v>1797</v>
      </c>
      <c r="D1274" s="115"/>
      <c r="E1274" s="115"/>
      <c r="F1274" s="115" t="s">
        <v>1832</v>
      </c>
      <c r="G1274" s="115" t="s">
        <v>1799</v>
      </c>
      <c r="H1274" s="115" t="s">
        <v>715</v>
      </c>
      <c r="I1274" s="115" t="s">
        <v>713</v>
      </c>
      <c r="J1274" s="118" t="s">
        <v>716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13154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3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1</v>
      </c>
      <c r="BJ1274" s="214">
        <v>0</v>
      </c>
      <c r="BK1274" s="214">
        <v>0</v>
      </c>
      <c r="BL1274" s="214">
        <v>39</v>
      </c>
      <c r="BM1274" s="214">
        <v>0</v>
      </c>
      <c r="BN1274" s="214">
        <v>0</v>
      </c>
      <c r="BO1274" s="214">
        <v>2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37</v>
      </c>
      <c r="DT1274" s="214">
        <v>1</v>
      </c>
      <c r="DU1274" s="214">
        <v>1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54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25</v>
      </c>
      <c r="C1275" s="115" t="s">
        <v>1797</v>
      </c>
      <c r="D1275" s="115"/>
      <c r="E1275" s="115"/>
      <c r="F1275" s="115" t="s">
        <v>1832</v>
      </c>
      <c r="G1275" s="115" t="s">
        <v>1799</v>
      </c>
      <c r="H1275" s="115" t="s">
        <v>717</v>
      </c>
      <c r="I1275" s="115" t="s">
        <v>713</v>
      </c>
      <c r="J1275" s="118" t="s">
        <v>716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195</v>
      </c>
      <c r="BM1275" s="214">
        <v>0</v>
      </c>
      <c r="BN1275" s="214">
        <v>0</v>
      </c>
      <c r="BO1275" s="214">
        <v>1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1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20</v>
      </c>
      <c r="DT1275" s="214">
        <v>3</v>
      </c>
      <c r="DU1275" s="214">
        <v>6</v>
      </c>
      <c r="DV1275" s="214">
        <v>0</v>
      </c>
      <c r="DW1275" s="214">
        <v>0</v>
      </c>
      <c r="DX1275" s="249">
        <v>5</v>
      </c>
      <c r="DY1275" s="219"/>
      <c r="DZ1275" s="252">
        <v>0</v>
      </c>
      <c r="EA1275" s="214">
        <v>30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1797</v>
      </c>
      <c r="D1276" s="115"/>
      <c r="E1276" s="115"/>
      <c r="F1276" s="115" t="s">
        <v>1832</v>
      </c>
      <c r="G1276" s="115" t="s">
        <v>1799</v>
      </c>
      <c r="H1276" s="115" t="s">
        <v>736</v>
      </c>
      <c r="I1276" s="115" t="s">
        <v>689</v>
      </c>
      <c r="J1276" s="118" t="s">
        <v>735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5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1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0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27</v>
      </c>
      <c r="C1277" s="115" t="s">
        <v>1797</v>
      </c>
      <c r="D1277" s="115"/>
      <c r="E1277" s="115"/>
      <c r="F1277" s="115" t="s">
        <v>1833</v>
      </c>
      <c r="G1277" s="115" t="s">
        <v>1801</v>
      </c>
      <c r="H1277" s="115" t="s">
        <v>688</v>
      </c>
      <c r="I1277" s="115" t="s">
        <v>689</v>
      </c>
      <c r="J1277" s="118" t="s">
        <v>690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0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1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0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2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27</v>
      </c>
      <c r="C1278" s="115" t="s">
        <v>1797</v>
      </c>
      <c r="D1278" s="115"/>
      <c r="E1278" s="115"/>
      <c r="F1278" s="115" t="s">
        <v>1833</v>
      </c>
      <c r="G1278" s="115" t="s">
        <v>1801</v>
      </c>
      <c r="H1278" s="115" t="s">
        <v>691</v>
      </c>
      <c r="I1278" s="115" t="s">
        <v>692</v>
      </c>
      <c r="J1278" s="118" t="s">
        <v>690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3073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1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2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25</v>
      </c>
      <c r="C1279" s="115" t="s">
        <v>1797</v>
      </c>
      <c r="D1279" s="115"/>
      <c r="E1279" s="115"/>
      <c r="F1279" s="115" t="s">
        <v>1833</v>
      </c>
      <c r="G1279" s="115" t="s">
        <v>1801</v>
      </c>
      <c r="H1279" s="115" t="s">
        <v>167</v>
      </c>
      <c r="I1279" s="115" t="s">
        <v>101</v>
      </c>
      <c r="J1279" s="118" t="s">
        <v>168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8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28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25</v>
      </c>
      <c r="C1280" s="115" t="s">
        <v>1797</v>
      </c>
      <c r="D1280" s="115"/>
      <c r="E1280" s="115"/>
      <c r="F1280" s="115" t="s">
        <v>1833</v>
      </c>
      <c r="G1280" s="115" t="s">
        <v>1801</v>
      </c>
      <c r="H1280" s="115" t="s">
        <v>715</v>
      </c>
      <c r="I1280" s="115" t="s">
        <v>713</v>
      </c>
      <c r="J1280" s="118" t="s">
        <v>716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1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3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25</v>
      </c>
      <c r="BM1280" s="214">
        <v>0</v>
      </c>
      <c r="BN1280" s="214">
        <v>0</v>
      </c>
      <c r="BO1280" s="214">
        <v>2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9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0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1797</v>
      </c>
      <c r="D1281" s="115"/>
      <c r="E1281" s="115"/>
      <c r="F1281" s="115" t="s">
        <v>1833</v>
      </c>
      <c r="G1281" s="115" t="s">
        <v>1801</v>
      </c>
      <c r="H1281" s="115" t="s">
        <v>718</v>
      </c>
      <c r="I1281" s="115" t="s">
        <v>692</v>
      </c>
      <c r="J1281" s="118" t="s">
        <v>716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12338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1</v>
      </c>
      <c r="BM1281" s="214">
        <v>0</v>
      </c>
      <c r="BN1281" s="214">
        <v>0</v>
      </c>
      <c r="BO1281" s="214">
        <v>3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1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0</v>
      </c>
      <c r="EB1281" s="214">
        <v>0</v>
      </c>
      <c r="EC1281" s="214">
        <v>3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27</v>
      </c>
      <c r="C1282" s="115" t="s">
        <v>1797</v>
      </c>
      <c r="D1282" s="115"/>
      <c r="E1282" s="115"/>
      <c r="F1282" s="115" t="s">
        <v>1833</v>
      </c>
      <c r="G1282" s="115" t="s">
        <v>1801</v>
      </c>
      <c r="H1282" s="115" t="s">
        <v>734</v>
      </c>
      <c r="I1282" s="115" t="s">
        <v>689</v>
      </c>
      <c r="J1282" s="118" t="s">
        <v>735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1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1797</v>
      </c>
      <c r="D1283" s="115"/>
      <c r="E1283" s="115"/>
      <c r="F1283" s="115" t="s">
        <v>1834</v>
      </c>
      <c r="G1283" s="115" t="s">
        <v>1799</v>
      </c>
      <c r="H1283" s="115" t="s">
        <v>756</v>
      </c>
      <c r="I1283" s="115" t="s">
        <v>713</v>
      </c>
      <c r="J1283" s="118" t="s">
        <v>757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117</v>
      </c>
      <c r="BM1283" s="214">
        <v>0</v>
      </c>
      <c r="BN1283" s="214">
        <v>0</v>
      </c>
      <c r="BO1283" s="214">
        <v>1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6</v>
      </c>
      <c r="DV1283" s="214">
        <v>0</v>
      </c>
      <c r="DW1283" s="214">
        <v>0</v>
      </c>
      <c r="DX1283" s="249">
        <v>1</v>
      </c>
      <c r="DY1283" s="219"/>
      <c r="DZ1283" s="252">
        <v>0</v>
      </c>
      <c r="EA1283" s="214">
        <v>16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1797</v>
      </c>
      <c r="D1284" s="115"/>
      <c r="E1284" s="115"/>
      <c r="F1284" s="115" t="s">
        <v>1834</v>
      </c>
      <c r="G1284" s="115" t="s">
        <v>1799</v>
      </c>
      <c r="H1284" s="115" t="s">
        <v>758</v>
      </c>
      <c r="I1284" s="115" t="s">
        <v>713</v>
      </c>
      <c r="J1284" s="118" t="s">
        <v>757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21012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61</v>
      </c>
      <c r="BM1284" s="214">
        <v>0</v>
      </c>
      <c r="BN1284" s="214">
        <v>0</v>
      </c>
      <c r="BO1284" s="214">
        <v>10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1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5</v>
      </c>
      <c r="DT1284" s="214">
        <v>0</v>
      </c>
      <c r="DU1284" s="214">
        <v>2</v>
      </c>
      <c r="DV1284" s="214">
        <v>0</v>
      </c>
      <c r="DW1284" s="214">
        <v>0</v>
      </c>
      <c r="DX1284" s="249">
        <v>6</v>
      </c>
      <c r="DY1284" s="219"/>
      <c r="DZ1284" s="252">
        <v>0</v>
      </c>
      <c r="EA1284" s="214">
        <v>70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27</v>
      </c>
      <c r="C1285" s="115" t="s">
        <v>1797</v>
      </c>
      <c r="D1285" s="115"/>
      <c r="E1285" s="115"/>
      <c r="F1285" s="115" t="s">
        <v>1834</v>
      </c>
      <c r="G1285" s="115" t="s">
        <v>1799</v>
      </c>
      <c r="H1285" s="115" t="s">
        <v>760</v>
      </c>
      <c r="I1285" s="115" t="s">
        <v>692</v>
      </c>
      <c r="J1285" s="118" t="s">
        <v>757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1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1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25</v>
      </c>
      <c r="C1286" s="115" t="s">
        <v>1797</v>
      </c>
      <c r="D1286" s="115"/>
      <c r="E1286" s="115"/>
      <c r="F1286" s="115" t="s">
        <v>1835</v>
      </c>
      <c r="G1286" s="115" t="s">
        <v>1801</v>
      </c>
      <c r="H1286" s="115" t="s">
        <v>691</v>
      </c>
      <c r="I1286" s="115" t="s">
        <v>692</v>
      </c>
      <c r="J1286" s="118" t="s">
        <v>690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342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1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0</v>
      </c>
      <c r="DT1286" s="214">
        <v>0</v>
      </c>
      <c r="DU1286" s="214">
        <v>0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0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25</v>
      </c>
      <c r="C1287" s="115" t="s">
        <v>1797</v>
      </c>
      <c r="D1287" s="115"/>
      <c r="E1287" s="115"/>
      <c r="F1287" s="115" t="s">
        <v>1835</v>
      </c>
      <c r="G1287" s="115" t="s">
        <v>1801</v>
      </c>
      <c r="H1287" s="115" t="s">
        <v>167</v>
      </c>
      <c r="I1287" s="115" t="s">
        <v>101</v>
      </c>
      <c r="J1287" s="118" t="s">
        <v>168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15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2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44</v>
      </c>
      <c r="BM1287" s="214">
        <v>0</v>
      </c>
      <c r="BN1287" s="214">
        <v>0</v>
      </c>
      <c r="BO1287" s="214">
        <v>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0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25</v>
      </c>
      <c r="C1288" s="115" t="s">
        <v>1797</v>
      </c>
      <c r="D1288" s="115"/>
      <c r="E1288" s="115"/>
      <c r="F1288" s="115" t="s">
        <v>1835</v>
      </c>
      <c r="G1288" s="115" t="s">
        <v>1801</v>
      </c>
      <c r="H1288" s="115" t="s">
        <v>758</v>
      </c>
      <c r="I1288" s="115" t="s">
        <v>713</v>
      </c>
      <c r="J1288" s="118" t="s">
        <v>757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0</v>
      </c>
      <c r="BM1288" s="214">
        <v>0</v>
      </c>
      <c r="BN1288" s="214">
        <v>0</v>
      </c>
      <c r="BO1288" s="214">
        <v>3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9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25</v>
      </c>
      <c r="C1289" s="115" t="s">
        <v>1797</v>
      </c>
      <c r="D1289" s="115"/>
      <c r="E1289" s="115"/>
      <c r="F1289" s="115" t="s">
        <v>1835</v>
      </c>
      <c r="G1289" s="115" t="s">
        <v>1801</v>
      </c>
      <c r="H1289" s="115" t="s">
        <v>760</v>
      </c>
      <c r="I1289" s="115" t="s">
        <v>692</v>
      </c>
      <c r="J1289" s="118" t="s">
        <v>757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28884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1</v>
      </c>
      <c r="BJ1289" s="214">
        <v>0</v>
      </c>
      <c r="BK1289" s="214">
        <v>0</v>
      </c>
      <c r="BL1289" s="214">
        <v>2</v>
      </c>
      <c r="BM1289" s="214">
        <v>0</v>
      </c>
      <c r="BN1289" s="214">
        <v>0</v>
      </c>
      <c r="BO1289" s="214">
        <v>29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4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7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2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25</v>
      </c>
      <c r="C1290" s="115" t="s">
        <v>1797</v>
      </c>
      <c r="D1290" s="115"/>
      <c r="E1290" s="115"/>
      <c r="F1290" s="115" t="s">
        <v>1836</v>
      </c>
      <c r="G1290" s="115" t="s">
        <v>1801</v>
      </c>
      <c r="H1290" s="115" t="s">
        <v>167</v>
      </c>
      <c r="I1290" s="115" t="s">
        <v>101</v>
      </c>
      <c r="J1290" s="118" t="s">
        <v>168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14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55</v>
      </c>
      <c r="BM1290" s="214">
        <v>0</v>
      </c>
      <c r="BN1290" s="214">
        <v>0</v>
      </c>
      <c r="BO1290" s="214">
        <v>1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0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25</v>
      </c>
      <c r="C1291" s="115" t="s">
        <v>1797</v>
      </c>
      <c r="D1291" s="115"/>
      <c r="E1291" s="115"/>
      <c r="F1291" s="115" t="s">
        <v>1836</v>
      </c>
      <c r="G1291" s="115" t="s">
        <v>1801</v>
      </c>
      <c r="H1291" s="115" t="s">
        <v>734</v>
      </c>
      <c r="I1291" s="115" t="s">
        <v>689</v>
      </c>
      <c r="J1291" s="118" t="s">
        <v>735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0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3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6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17</v>
      </c>
      <c r="BM1291" s="214">
        <v>0</v>
      </c>
      <c r="BN1291" s="214">
        <v>0</v>
      </c>
      <c r="BO1291" s="214">
        <v>3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2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25</v>
      </c>
      <c r="C1292" s="115" t="s">
        <v>1797</v>
      </c>
      <c r="D1292" s="115"/>
      <c r="E1292" s="115"/>
      <c r="F1292" s="115" t="s">
        <v>1836</v>
      </c>
      <c r="G1292" s="115" t="s">
        <v>1801</v>
      </c>
      <c r="H1292" s="115" t="s">
        <v>746</v>
      </c>
      <c r="I1292" s="115" t="s">
        <v>692</v>
      </c>
      <c r="J1292" s="118" t="s">
        <v>735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36430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5</v>
      </c>
      <c r="BM1292" s="214">
        <v>0</v>
      </c>
      <c r="BN1292" s="214">
        <v>0</v>
      </c>
      <c r="BO1292" s="214">
        <v>23</v>
      </c>
      <c r="BP1292" s="214">
        <v>3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1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3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0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27</v>
      </c>
      <c r="C1293" s="115" t="s">
        <v>1797</v>
      </c>
      <c r="D1293" s="115"/>
      <c r="E1293" s="115"/>
      <c r="F1293" s="115" t="s">
        <v>1837</v>
      </c>
      <c r="G1293" s="115" t="s">
        <v>1801</v>
      </c>
      <c r="H1293" s="115" t="s">
        <v>167</v>
      </c>
      <c r="I1293" s="115" t="s">
        <v>101</v>
      </c>
      <c r="J1293" s="118" t="s">
        <v>168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4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48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1797</v>
      </c>
      <c r="D1294" s="115"/>
      <c r="E1294" s="115"/>
      <c r="F1294" s="115" t="s">
        <v>1837</v>
      </c>
      <c r="G1294" s="115" t="s">
        <v>1801</v>
      </c>
      <c r="H1294" s="115" t="s">
        <v>734</v>
      </c>
      <c r="I1294" s="115" t="s">
        <v>689</v>
      </c>
      <c r="J1294" s="118" t="s">
        <v>735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0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3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3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1</v>
      </c>
      <c r="BM1294" s="214">
        <v>0</v>
      </c>
      <c r="BN1294" s="214">
        <v>0</v>
      </c>
      <c r="BO1294" s="214">
        <v>3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2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1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25</v>
      </c>
      <c r="C1295" s="115" t="s">
        <v>1797</v>
      </c>
      <c r="D1295" s="115"/>
      <c r="E1295" s="115"/>
      <c r="F1295" s="115" t="s">
        <v>1837</v>
      </c>
      <c r="G1295" s="115" t="s">
        <v>1801</v>
      </c>
      <c r="H1295" s="115" t="s">
        <v>746</v>
      </c>
      <c r="I1295" s="115" t="s">
        <v>692</v>
      </c>
      <c r="J1295" s="118" t="s">
        <v>735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33900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1</v>
      </c>
      <c r="BM1295" s="214">
        <v>0</v>
      </c>
      <c r="BN1295" s="214">
        <v>0</v>
      </c>
      <c r="BO1295" s="214">
        <v>29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2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0</v>
      </c>
      <c r="DT1295" s="214">
        <v>0</v>
      </c>
      <c r="DU1295" s="214">
        <v>2</v>
      </c>
      <c r="DV1295" s="214">
        <v>0</v>
      </c>
      <c r="DW1295" s="214">
        <v>0</v>
      </c>
      <c r="DX1295" s="249">
        <v>0</v>
      </c>
      <c r="DY1295" s="219"/>
      <c r="DZ1295" s="252">
        <v>0</v>
      </c>
      <c r="EA1295" s="214">
        <v>0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9" t="s">
        <v>25</v>
      </c>
      <c r="C1296" s="116" t="s">
        <v>1838</v>
      </c>
      <c r="D1296" s="116"/>
      <c r="E1296" s="116"/>
      <c r="F1296" s="116" t="s">
        <v>1839</v>
      </c>
      <c r="G1296" s="116" t="s">
        <v>1840</v>
      </c>
      <c r="H1296" s="116" t="s">
        <v>747</v>
      </c>
      <c r="I1296" s="116" t="s">
        <v>748</v>
      </c>
      <c r="J1296" s="120" t="s">
        <v>749</v>
      </c>
      <c r="K1296" s="203"/>
      <c r="L1296" s="206" t="str">
        <f>K1296 * W1296</f>
        <v>0</v>
      </c>
      <c r="M1296" s="206" t="str">
        <f>K1296 * X1296</f>
        <v>0</v>
      </c>
      <c r="N1296" s="206" t="str">
        <f>K1296 * Y1296</f>
        <v>0</v>
      </c>
      <c r="O1296" s="206" t="str">
        <f>K1296 * Z1296</f>
        <v>0</v>
      </c>
      <c r="P1296" s="206" t="str">
        <f>K1296 * AA1296</f>
        <v>0</v>
      </c>
      <c r="Q1296" s="209" t="str">
        <f>K1296 * AB1296</f>
        <v>0</v>
      </c>
      <c r="R1296"/>
      <c r="S1296" s="212">
        <v>0</v>
      </c>
      <c r="T1296" s="215" t="str">
        <f>U1296 + V1296</f>
        <v>0</v>
      </c>
      <c r="U1296" s="215">
        <v>23227</v>
      </c>
      <c r="V1296" s="215" t="str">
        <f>SUM( W1296:AB1296 )</f>
        <v>0</v>
      </c>
      <c r="W1296" s="215" t="str">
        <f>SUM(AI1296:AU1296)</f>
        <v>0</v>
      </c>
      <c r="X1296" s="215" t="str">
        <f>SUM(AW1296:CG1296)</f>
        <v>0</v>
      </c>
      <c r="Y1296" s="215" t="str">
        <f>SUM(CI1296:CV1296)</f>
        <v>0</v>
      </c>
      <c r="Z1296" s="215" t="str">
        <f>SUM(CX1296:DQ1296)</f>
        <v>0</v>
      </c>
      <c r="AA1296" s="215" t="str">
        <f>SUM(DS1296:DX1296)</f>
        <v>0</v>
      </c>
      <c r="AB1296" s="215" t="str">
        <f>SUM(DZ1296:EK1296)</f>
        <v>0</v>
      </c>
      <c r="AC1296" s="218" t="str">
        <f> X1296+AA1296</f>
        <v>0</v>
      </c>
      <c r="AD1296" s="219"/>
      <c r="AE1296" s="219"/>
      <c r="AF1296" s="219"/>
      <c r="AG1296" s="220"/>
      <c r="AH1296" s="219"/>
      <c r="AI1296" s="223">
        <v>0</v>
      </c>
      <c r="AJ1296" s="215">
        <v>0</v>
      </c>
      <c r="AK1296" s="215">
        <v>0</v>
      </c>
      <c r="AL1296" s="215">
        <v>0</v>
      </c>
      <c r="AM1296" s="215">
        <v>0</v>
      </c>
      <c r="AN1296" s="215">
        <v>0</v>
      </c>
      <c r="AO1296" s="215">
        <v>0</v>
      </c>
      <c r="AP1296" s="215">
        <v>0</v>
      </c>
      <c r="AQ1296" s="215">
        <v>0</v>
      </c>
      <c r="AR1296" s="215">
        <v>0</v>
      </c>
      <c r="AS1296" s="215">
        <v>0</v>
      </c>
      <c r="AT1296" s="215">
        <v>0</v>
      </c>
      <c r="AU1296" s="226">
        <v>0</v>
      </c>
      <c r="AV1296" s="219"/>
      <c r="AW1296" s="229">
        <v>0</v>
      </c>
      <c r="AX1296" s="215">
        <v>0</v>
      </c>
      <c r="AY1296" s="215">
        <v>0</v>
      </c>
      <c r="AZ1296" s="215">
        <v>0</v>
      </c>
      <c r="BA1296" s="215">
        <v>0</v>
      </c>
      <c r="BB1296" s="215">
        <v>0</v>
      </c>
      <c r="BC1296" s="215">
        <v>0</v>
      </c>
      <c r="BD1296" s="215">
        <v>0</v>
      </c>
      <c r="BE1296" s="215">
        <v>0</v>
      </c>
      <c r="BF1296" s="215">
        <v>0</v>
      </c>
      <c r="BG1296" s="215">
        <v>0</v>
      </c>
      <c r="BH1296" s="215">
        <v>0</v>
      </c>
      <c r="BI1296" s="215">
        <v>0</v>
      </c>
      <c r="BJ1296" s="215">
        <v>0</v>
      </c>
      <c r="BK1296" s="215">
        <v>0</v>
      </c>
      <c r="BL1296" s="215">
        <v>0</v>
      </c>
      <c r="BM1296" s="215">
        <v>0</v>
      </c>
      <c r="BN1296" s="215">
        <v>0</v>
      </c>
      <c r="BO1296" s="215">
        <v>0</v>
      </c>
      <c r="BP1296" s="215">
        <v>0</v>
      </c>
      <c r="BQ1296" s="215">
        <v>0</v>
      </c>
      <c r="BR1296" s="215">
        <v>0</v>
      </c>
      <c r="BS1296" s="215">
        <v>0</v>
      </c>
      <c r="BT1296" s="215">
        <v>0</v>
      </c>
      <c r="BU1296" s="215">
        <v>0</v>
      </c>
      <c r="BV1296" s="215">
        <v>0</v>
      </c>
      <c r="BW1296" s="215">
        <v>0</v>
      </c>
      <c r="BX1296" s="215">
        <v>0</v>
      </c>
      <c r="BY1296" s="215">
        <v>0</v>
      </c>
      <c r="BZ1296" s="215">
        <v>0</v>
      </c>
      <c r="CA1296" s="215">
        <v>0</v>
      </c>
      <c r="CB1296" s="215">
        <v>0</v>
      </c>
      <c r="CC1296" s="215">
        <v>0</v>
      </c>
      <c r="CD1296" s="215">
        <v>0</v>
      </c>
      <c r="CE1296" s="215">
        <v>0</v>
      </c>
      <c r="CF1296" s="215">
        <v>0</v>
      </c>
      <c r="CG1296" s="232">
        <v>0</v>
      </c>
      <c r="CH1296" s="219"/>
      <c r="CI1296" s="235">
        <v>0</v>
      </c>
      <c r="CJ1296" s="215">
        <v>0</v>
      </c>
      <c r="CK1296" s="215">
        <v>0</v>
      </c>
      <c r="CL1296" s="215">
        <v>0</v>
      </c>
      <c r="CM1296" s="215">
        <v>0</v>
      </c>
      <c r="CN1296" s="215">
        <v>0</v>
      </c>
      <c r="CO1296" s="215">
        <v>0</v>
      </c>
      <c r="CP1296" s="215">
        <v>0</v>
      </c>
      <c r="CQ1296" s="215">
        <v>0</v>
      </c>
      <c r="CR1296" s="215">
        <v>0</v>
      </c>
      <c r="CS1296" s="215">
        <v>0</v>
      </c>
      <c r="CT1296" s="215">
        <v>0</v>
      </c>
      <c r="CU1296" s="215">
        <v>0</v>
      </c>
      <c r="CV1296" s="238">
        <v>0</v>
      </c>
      <c r="CW1296" s="219"/>
      <c r="CX1296" s="241">
        <v>0</v>
      </c>
      <c r="CY1296" s="215">
        <v>0</v>
      </c>
      <c r="CZ1296" s="215">
        <v>0</v>
      </c>
      <c r="DA1296" s="215">
        <v>0</v>
      </c>
      <c r="DB1296" s="215">
        <v>0</v>
      </c>
      <c r="DC1296" s="215">
        <v>0</v>
      </c>
      <c r="DD1296" s="215">
        <v>0</v>
      </c>
      <c r="DE1296" s="215">
        <v>0</v>
      </c>
      <c r="DF1296" s="215">
        <v>0</v>
      </c>
      <c r="DG1296" s="215">
        <v>0</v>
      </c>
      <c r="DH1296" s="215">
        <v>0</v>
      </c>
      <c r="DI1296" s="215">
        <v>0</v>
      </c>
      <c r="DJ1296" s="215">
        <v>0</v>
      </c>
      <c r="DK1296" s="215">
        <v>0</v>
      </c>
      <c r="DL1296" s="215">
        <v>0</v>
      </c>
      <c r="DM1296" s="215">
        <v>0</v>
      </c>
      <c r="DN1296" s="215">
        <v>0</v>
      </c>
      <c r="DO1296" s="215">
        <v>0</v>
      </c>
      <c r="DP1296" s="215">
        <v>0</v>
      </c>
      <c r="DQ1296" s="244">
        <v>0</v>
      </c>
      <c r="DR1296" s="219"/>
      <c r="DS1296" s="247">
        <v>0</v>
      </c>
      <c r="DT1296" s="215">
        <v>0</v>
      </c>
      <c r="DU1296" s="215">
        <v>0</v>
      </c>
      <c r="DV1296" s="215">
        <v>0</v>
      </c>
      <c r="DW1296" s="215">
        <v>0</v>
      </c>
      <c r="DX1296" s="250">
        <v>0</v>
      </c>
      <c r="DY1296" s="219"/>
      <c r="DZ1296" s="253">
        <v>0</v>
      </c>
      <c r="EA1296" s="215">
        <v>0</v>
      </c>
      <c r="EB1296" s="215">
        <v>0</v>
      </c>
      <c r="EC1296" s="215">
        <v>0</v>
      </c>
      <c r="ED1296" s="215">
        <v>0</v>
      </c>
      <c r="EE1296" s="215">
        <v>0</v>
      </c>
      <c r="EF1296" s="215">
        <v>0</v>
      </c>
      <c r="EG1296" s="215">
        <v>0</v>
      </c>
      <c r="EH1296" s="215">
        <v>0</v>
      </c>
      <c r="EI1296" s="215">
        <v>0</v>
      </c>
      <c r="EJ1296" s="215">
        <v>0</v>
      </c>
      <c r="EK1296" s="256">
        <v>0</v>
      </c>
    </row>
    <row r="1297" spans="1:143">
      <c r="B1297" s="1"/>
      <c r="C1297" s="2"/>
      <c r="D1297" s="2"/>
      <c r="E1297" s="2"/>
      <c r="F1297" s="2"/>
      <c r="G1297" s="2"/>
      <c r="H1297" s="2"/>
      <c r="I1297" s="2"/>
      <c r="J1297" s="3"/>
      <c r="K1297" s="10"/>
      <c r="L1297" s="11"/>
      <c r="M1297" s="11"/>
      <c r="N1297" s="11"/>
      <c r="O1297" s="11"/>
      <c r="P1297" s="11"/>
      <c r="Q1297" s="12"/>
      <c r="S1297" s="1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3"/>
      <c r="AI1297" s="13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  <c r="AT1297" s="14"/>
      <c r="AU1297" s="15"/>
      <c r="AW1297" s="16"/>
      <c r="AX1297" s="17"/>
      <c r="AY1297" s="17"/>
      <c r="AZ1297" s="17"/>
      <c r="BA1297" s="17"/>
      <c r="BB1297" s="17"/>
      <c r="BC1297" s="17"/>
      <c r="BD1297" s="17"/>
      <c r="BE1297" s="17"/>
      <c r="BF1297" s="17"/>
      <c r="BG1297" s="17"/>
      <c r="BH1297" s="17"/>
      <c r="BI1297" s="17"/>
      <c r="BJ1297" s="17"/>
      <c r="BK1297" s="17"/>
      <c r="BL1297" s="17"/>
      <c r="BM1297" s="17"/>
      <c r="BN1297" s="17"/>
      <c r="BO1297" s="17"/>
      <c r="BP1297" s="17"/>
      <c r="BQ1297" s="17"/>
      <c r="BR1297" s="17"/>
      <c r="BS1297" s="17"/>
      <c r="BT1297" s="17"/>
      <c r="BU1297" s="17"/>
      <c r="BV1297" s="17"/>
      <c r="BW1297" s="17"/>
      <c r="BX1297" s="17"/>
      <c r="BY1297" s="17"/>
      <c r="BZ1297" s="17"/>
      <c r="CA1297" s="17"/>
      <c r="CB1297" s="17"/>
      <c r="CC1297" s="17"/>
      <c r="CD1297" s="17"/>
      <c r="CE1297" s="17"/>
      <c r="CF1297" s="17"/>
      <c r="CG1297" s="18"/>
      <c r="CI1297" s="19"/>
      <c r="CJ1297" s="20"/>
      <c r="CK1297" s="20"/>
      <c r="CL1297" s="20"/>
      <c r="CM1297" s="20"/>
      <c r="CN1297" s="20"/>
      <c r="CO1297" s="20"/>
      <c r="CP1297" s="20"/>
      <c r="CQ1297" s="20"/>
      <c r="CR1297" s="20"/>
      <c r="CS1297" s="20"/>
      <c r="CT1297" s="20"/>
      <c r="CU1297" s="20"/>
      <c r="CV1297" s="21"/>
      <c r="CX1297" s="22"/>
      <c r="CY1297" s="23"/>
      <c r="CZ1297" s="23"/>
      <c r="DA1297" s="23"/>
      <c r="DB1297" s="23"/>
      <c r="DC1297" s="23"/>
      <c r="DD1297" s="23"/>
      <c r="DE1297" s="23"/>
      <c r="DF1297" s="23"/>
      <c r="DG1297" s="23"/>
      <c r="DH1297" s="23"/>
      <c r="DI1297" s="23"/>
      <c r="DJ1297" s="23"/>
      <c r="DK1297" s="23"/>
      <c r="DL1297" s="23"/>
      <c r="DM1297" s="23"/>
      <c r="DN1297" s="23"/>
      <c r="DO1297" s="23"/>
      <c r="DP1297" s="23"/>
      <c r="DQ1297" s="24"/>
      <c r="DS1297" s="25"/>
      <c r="DT1297" s="26"/>
      <c r="DU1297" s="26"/>
      <c r="DV1297" s="26"/>
      <c r="DW1297" s="26"/>
      <c r="DX1297" s="27"/>
      <c r="DZ1297" s="28"/>
      <c r="EA1297" s="29"/>
      <c r="EB1297" s="29"/>
      <c r="EC1297" s="29"/>
      <c r="ED1297" s="29"/>
      <c r="EE1297" s="29"/>
      <c r="EF1297" s="29"/>
      <c r="EG1297" s="29"/>
      <c r="EH1297" s="29"/>
      <c r="EI1297" s="29"/>
      <c r="EJ1297" s="29"/>
      <c r="EK129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1841</v>
      </c>
      <c r="C2" t="s">
        <v>1842</v>
      </c>
      <c r="D2" t="s">
        <v>1843</v>
      </c>
      <c r="E2" t="s">
        <v>1844</v>
      </c>
    </row>
    <row r="3" spans="1:5" customHeight="1" ht="10"/>
    <row r="4" spans="1:5">
      <c r="B4" t="s">
        <v>1845</v>
      </c>
      <c r="C4" t="s">
        <v>1846</v>
      </c>
      <c r="D4" t="s">
        <v>1847</v>
      </c>
      <c r="E4" t="s">
        <v>12</v>
      </c>
    </row>
    <row r="5" spans="1:5">
      <c r="B5" t="s">
        <v>1848</v>
      </c>
      <c r="C5" t="s">
        <v>1849</v>
      </c>
      <c r="D5" t="s">
        <v>1850</v>
      </c>
      <c r="E5" t="s">
        <v>12</v>
      </c>
    </row>
    <row r="6" spans="1:5">
      <c r="B6" t="s">
        <v>1851</v>
      </c>
      <c r="C6" t="s">
        <v>1852</v>
      </c>
      <c r="D6" t="s">
        <v>1853</v>
      </c>
      <c r="E6" t="s">
        <v>12</v>
      </c>
    </row>
    <row r="7" spans="1:5">
      <c r="B7" t="s">
        <v>1854</v>
      </c>
      <c r="C7" t="s">
        <v>1855</v>
      </c>
      <c r="D7" t="s">
        <v>1856</v>
      </c>
      <c r="E7" t="s">
        <v>12</v>
      </c>
    </row>
    <row r="8" spans="1:5">
      <c r="B8" t="s">
        <v>1857</v>
      </c>
      <c r="C8" t="s">
        <v>1858</v>
      </c>
      <c r="D8" t="s">
        <v>1859</v>
      </c>
      <c r="E8" t="s">
        <v>12</v>
      </c>
    </row>
    <row r="9" spans="1:5">
      <c r="B9" t="s">
        <v>1860</v>
      </c>
      <c r="C9" t="s">
        <v>1861</v>
      </c>
      <c r="D9" t="s">
        <v>1862</v>
      </c>
      <c r="E9" t="s">
        <v>12</v>
      </c>
    </row>
    <row r="10" spans="1:5">
      <c r="B10" t="s">
        <v>1863</v>
      </c>
      <c r="C10" t="s">
        <v>1864</v>
      </c>
      <c r="D10" t="s">
        <v>1865</v>
      </c>
      <c r="E10" t="s">
        <v>12</v>
      </c>
    </row>
    <row r="11" spans="1:5">
      <c r="B11" t="s">
        <v>1866</v>
      </c>
      <c r="C11" t="s">
        <v>1867</v>
      </c>
      <c r="D11" t="s">
        <v>1868</v>
      </c>
      <c r="E11" t="s">
        <v>12</v>
      </c>
    </row>
    <row r="12" spans="1:5">
      <c r="B12" t="s">
        <v>1869</v>
      </c>
      <c r="C12" t="s">
        <v>1870</v>
      </c>
      <c r="D12" t="s">
        <v>1871</v>
      </c>
      <c r="E12" t="s">
        <v>12</v>
      </c>
    </row>
    <row r="13" spans="1:5">
      <c r="B13" t="s">
        <v>1872</v>
      </c>
      <c r="C13" t="s">
        <v>1873</v>
      </c>
      <c r="D13" t="s">
        <v>1874</v>
      </c>
      <c r="E13" t="s">
        <v>12</v>
      </c>
    </row>
    <row r="14" spans="1:5">
      <c r="B14" t="s">
        <v>1875</v>
      </c>
      <c r="C14" t="s">
        <v>1876</v>
      </c>
      <c r="D14" t="s">
        <v>1877</v>
      </c>
      <c r="E14" t="s">
        <v>12</v>
      </c>
    </row>
    <row r="15" spans="1:5">
      <c r="B15" t="s">
        <v>1878</v>
      </c>
      <c r="C15" t="s">
        <v>1879</v>
      </c>
      <c r="D15" t="s">
        <v>1880</v>
      </c>
      <c r="E15" t="s">
        <v>12</v>
      </c>
    </row>
    <row r="16" spans="1:5">
      <c r="B16" t="s">
        <v>1881</v>
      </c>
      <c r="C16" t="s">
        <v>1882</v>
      </c>
      <c r="D16" t="s">
        <v>1883</v>
      </c>
      <c r="E16" t="s">
        <v>12</v>
      </c>
    </row>
    <row r="17" spans="1:5">
      <c r="B17">
        <v>100</v>
      </c>
      <c r="C17" t="s">
        <v>1884</v>
      </c>
      <c r="D17" t="s">
        <v>1885</v>
      </c>
      <c r="E17" t="s">
        <v>13</v>
      </c>
    </row>
    <row r="18" spans="1:5">
      <c r="B18">
        <v>101</v>
      </c>
      <c r="C18" t="s">
        <v>1886</v>
      </c>
      <c r="D18" t="s">
        <v>1887</v>
      </c>
      <c r="E18" t="s">
        <v>13</v>
      </c>
    </row>
    <row r="19" spans="1:5">
      <c r="B19">
        <v>102</v>
      </c>
      <c r="C19" t="s">
        <v>1888</v>
      </c>
      <c r="D19" t="s">
        <v>1889</v>
      </c>
      <c r="E19" t="s">
        <v>13</v>
      </c>
    </row>
    <row r="20" spans="1:5">
      <c r="B20">
        <v>103</v>
      </c>
      <c r="C20" t="s">
        <v>1890</v>
      </c>
      <c r="D20" t="s">
        <v>1891</v>
      </c>
      <c r="E20" t="s">
        <v>13</v>
      </c>
    </row>
    <row r="21" spans="1:5">
      <c r="B21">
        <v>104</v>
      </c>
      <c r="C21" t="s">
        <v>1892</v>
      </c>
      <c r="D21" t="s">
        <v>1893</v>
      </c>
      <c r="E21" t="s">
        <v>13</v>
      </c>
    </row>
    <row r="22" spans="1:5">
      <c r="B22">
        <v>105</v>
      </c>
      <c r="C22" t="s">
        <v>1894</v>
      </c>
      <c r="D22" t="s">
        <v>1895</v>
      </c>
      <c r="E22" t="s">
        <v>13</v>
      </c>
    </row>
    <row r="23" spans="1:5">
      <c r="B23">
        <v>106</v>
      </c>
      <c r="C23" t="s">
        <v>1896</v>
      </c>
      <c r="D23" t="s">
        <v>1897</v>
      </c>
      <c r="E23" t="s">
        <v>13</v>
      </c>
    </row>
    <row r="24" spans="1:5">
      <c r="B24">
        <v>107</v>
      </c>
      <c r="C24" t="s">
        <v>1898</v>
      </c>
      <c r="D24" t="s">
        <v>1899</v>
      </c>
      <c r="E24" t="s">
        <v>13</v>
      </c>
    </row>
    <row r="25" spans="1:5">
      <c r="B25">
        <v>108</v>
      </c>
      <c r="C25" t="s">
        <v>1900</v>
      </c>
      <c r="D25" t="s">
        <v>1901</v>
      </c>
      <c r="E25" t="s">
        <v>13</v>
      </c>
    </row>
    <row r="26" spans="1:5">
      <c r="B26">
        <v>109</v>
      </c>
      <c r="C26" t="s">
        <v>1902</v>
      </c>
      <c r="D26" t="s">
        <v>1903</v>
      </c>
      <c r="E26" t="s">
        <v>13</v>
      </c>
    </row>
    <row r="27" spans="1:5">
      <c r="B27">
        <v>110</v>
      </c>
      <c r="C27" t="s">
        <v>1904</v>
      </c>
      <c r="D27" t="s">
        <v>1905</v>
      </c>
      <c r="E27" t="s">
        <v>13</v>
      </c>
    </row>
    <row r="28" spans="1:5">
      <c r="B28">
        <v>111</v>
      </c>
      <c r="C28" t="s">
        <v>1906</v>
      </c>
      <c r="D28" t="s">
        <v>1907</v>
      </c>
      <c r="E28" t="s">
        <v>13</v>
      </c>
    </row>
    <row r="29" spans="1:5">
      <c r="B29">
        <v>112</v>
      </c>
      <c r="C29" t="s">
        <v>1908</v>
      </c>
      <c r="D29" t="s">
        <v>1909</v>
      </c>
      <c r="E29" t="s">
        <v>13</v>
      </c>
    </row>
    <row r="30" spans="1:5">
      <c r="B30">
        <v>113</v>
      </c>
      <c r="C30" t="s">
        <v>1910</v>
      </c>
      <c r="D30" t="s">
        <v>1911</v>
      </c>
      <c r="E30" t="s">
        <v>13</v>
      </c>
    </row>
    <row r="31" spans="1:5">
      <c r="B31">
        <v>114</v>
      </c>
      <c r="C31" t="s">
        <v>1912</v>
      </c>
      <c r="D31" t="s">
        <v>1913</v>
      </c>
      <c r="E31" t="s">
        <v>13</v>
      </c>
    </row>
    <row r="32" spans="1:5">
      <c r="B32">
        <v>115</v>
      </c>
      <c r="C32" t="s">
        <v>1914</v>
      </c>
      <c r="D32" t="s">
        <v>1915</v>
      </c>
      <c r="E32" t="s">
        <v>13</v>
      </c>
    </row>
    <row r="33" spans="1:5">
      <c r="B33">
        <v>117</v>
      </c>
      <c r="C33" t="s">
        <v>1916</v>
      </c>
      <c r="D33" t="s">
        <v>1917</v>
      </c>
      <c r="E33" t="s">
        <v>13</v>
      </c>
    </row>
    <row r="34" spans="1:5">
      <c r="B34">
        <v>118</v>
      </c>
      <c r="C34" t="s">
        <v>1918</v>
      </c>
      <c r="D34" t="s">
        <v>1919</v>
      </c>
      <c r="E34" t="s">
        <v>13</v>
      </c>
    </row>
    <row r="35" spans="1:5">
      <c r="B35">
        <v>119</v>
      </c>
      <c r="C35" t="s">
        <v>1920</v>
      </c>
      <c r="D35" t="s">
        <v>1921</v>
      </c>
      <c r="E35" t="s">
        <v>13</v>
      </c>
    </row>
    <row r="36" spans="1:5">
      <c r="B36">
        <v>120</v>
      </c>
      <c r="C36" t="s">
        <v>1922</v>
      </c>
      <c r="D36" t="s">
        <v>1923</v>
      </c>
      <c r="E36" t="s">
        <v>13</v>
      </c>
    </row>
    <row r="37" spans="1:5">
      <c r="B37">
        <v>121</v>
      </c>
      <c r="C37" t="s">
        <v>1924</v>
      </c>
      <c r="D37" t="s">
        <v>1925</v>
      </c>
      <c r="E37" t="s">
        <v>13</v>
      </c>
    </row>
    <row r="38" spans="1:5">
      <c r="B38">
        <v>122</v>
      </c>
      <c r="C38" t="s">
        <v>1926</v>
      </c>
      <c r="D38" t="s">
        <v>1927</v>
      </c>
      <c r="E38" t="s">
        <v>13</v>
      </c>
    </row>
    <row r="39" spans="1:5">
      <c r="B39">
        <v>123</v>
      </c>
      <c r="C39" t="s">
        <v>1928</v>
      </c>
      <c r="D39" t="s">
        <v>1929</v>
      </c>
      <c r="E39" t="s">
        <v>13</v>
      </c>
    </row>
    <row r="40" spans="1:5">
      <c r="B40">
        <v>124</v>
      </c>
      <c r="C40" t="s">
        <v>1930</v>
      </c>
      <c r="D40" t="s">
        <v>1931</v>
      </c>
      <c r="E40" t="s">
        <v>13</v>
      </c>
    </row>
    <row r="41" spans="1:5">
      <c r="B41">
        <v>125</v>
      </c>
      <c r="C41" t="s">
        <v>1932</v>
      </c>
      <c r="D41" t="s">
        <v>1933</v>
      </c>
      <c r="E41" t="s">
        <v>13</v>
      </c>
    </row>
    <row r="42" spans="1:5">
      <c r="B42">
        <v>126</v>
      </c>
      <c r="C42" t="s">
        <v>1934</v>
      </c>
      <c r="D42" t="s">
        <v>1935</v>
      </c>
      <c r="E42" t="s">
        <v>13</v>
      </c>
    </row>
    <row r="43" spans="1:5">
      <c r="B43">
        <v>127</v>
      </c>
      <c r="C43" t="s">
        <v>1936</v>
      </c>
      <c r="D43" t="s">
        <v>1937</v>
      </c>
      <c r="E43" t="s">
        <v>13</v>
      </c>
    </row>
    <row r="44" spans="1:5">
      <c r="B44">
        <v>128</v>
      </c>
      <c r="C44" t="s">
        <v>1938</v>
      </c>
      <c r="D44" t="s">
        <v>1939</v>
      </c>
      <c r="E44" t="s">
        <v>13</v>
      </c>
    </row>
    <row r="45" spans="1:5">
      <c r="B45">
        <v>129</v>
      </c>
      <c r="C45" t="s">
        <v>1940</v>
      </c>
      <c r="D45" t="s">
        <v>1941</v>
      </c>
      <c r="E45" t="s">
        <v>13</v>
      </c>
    </row>
    <row r="46" spans="1:5">
      <c r="B46">
        <v>130</v>
      </c>
      <c r="C46" t="s">
        <v>1942</v>
      </c>
      <c r="D46" t="s">
        <v>1943</v>
      </c>
      <c r="E46" t="s">
        <v>13</v>
      </c>
    </row>
    <row r="47" spans="1:5">
      <c r="B47">
        <v>131</v>
      </c>
      <c r="C47" t="s">
        <v>1944</v>
      </c>
      <c r="D47" t="s">
        <v>1945</v>
      </c>
      <c r="E47" t="s">
        <v>13</v>
      </c>
    </row>
    <row r="48" spans="1:5">
      <c r="B48">
        <v>132</v>
      </c>
      <c r="C48" t="s">
        <v>1946</v>
      </c>
      <c r="D48" t="s">
        <v>1947</v>
      </c>
      <c r="E48" t="s">
        <v>13</v>
      </c>
    </row>
    <row r="49" spans="1:5">
      <c r="B49">
        <v>133</v>
      </c>
      <c r="C49" t="s">
        <v>1948</v>
      </c>
      <c r="D49" t="s">
        <v>1949</v>
      </c>
      <c r="E49" t="s">
        <v>13</v>
      </c>
    </row>
    <row r="50" spans="1:5">
      <c r="B50">
        <v>134</v>
      </c>
      <c r="C50" t="s">
        <v>1950</v>
      </c>
      <c r="D50" t="s">
        <v>1951</v>
      </c>
      <c r="E50" t="s">
        <v>13</v>
      </c>
    </row>
    <row r="51" spans="1:5">
      <c r="B51">
        <v>135</v>
      </c>
      <c r="C51" t="s">
        <v>1952</v>
      </c>
      <c r="D51" t="s">
        <v>1953</v>
      </c>
      <c r="E51" t="s">
        <v>13</v>
      </c>
    </row>
    <row r="52" spans="1:5">
      <c r="B52">
        <v>136</v>
      </c>
      <c r="C52" t="s">
        <v>1954</v>
      </c>
      <c r="D52" t="s">
        <v>1955</v>
      </c>
      <c r="E52" t="s">
        <v>13</v>
      </c>
    </row>
    <row r="53" spans="1:5">
      <c r="B53">
        <v>137</v>
      </c>
      <c r="C53" t="s">
        <v>1956</v>
      </c>
      <c r="D53" t="s">
        <v>1957</v>
      </c>
      <c r="E53" t="s">
        <v>13</v>
      </c>
    </row>
    <row r="54" spans="1:5">
      <c r="B54">
        <v>201</v>
      </c>
      <c r="C54" t="s">
        <v>1958</v>
      </c>
      <c r="D54" t="s">
        <v>1959</v>
      </c>
      <c r="E54" t="s">
        <v>34</v>
      </c>
    </row>
    <row r="55" spans="1:5">
      <c r="B55">
        <v>202</v>
      </c>
      <c r="C55" t="s">
        <v>1960</v>
      </c>
      <c r="D55" t="s">
        <v>1961</v>
      </c>
      <c r="E55" t="s">
        <v>34</v>
      </c>
    </row>
    <row r="56" spans="1:5">
      <c r="B56">
        <v>203</v>
      </c>
      <c r="C56" t="s">
        <v>1962</v>
      </c>
      <c r="D56" t="s">
        <v>1963</v>
      </c>
      <c r="E56" t="s">
        <v>34</v>
      </c>
    </row>
    <row r="57" spans="1:5">
      <c r="B57">
        <v>204</v>
      </c>
      <c r="C57" t="s">
        <v>1964</v>
      </c>
      <c r="D57" t="s">
        <v>1965</v>
      </c>
      <c r="E57" t="s">
        <v>34</v>
      </c>
    </row>
    <row r="58" spans="1:5">
      <c r="B58">
        <v>205</v>
      </c>
      <c r="C58" t="s">
        <v>1966</v>
      </c>
      <c r="D58" t="s">
        <v>1967</v>
      </c>
      <c r="E58" t="s">
        <v>34</v>
      </c>
    </row>
    <row r="59" spans="1:5">
      <c r="B59">
        <v>206</v>
      </c>
      <c r="C59" t="s">
        <v>1924</v>
      </c>
      <c r="D59" t="s">
        <v>1968</v>
      </c>
      <c r="E59" t="s">
        <v>34</v>
      </c>
    </row>
    <row r="60" spans="1:5">
      <c r="B60">
        <v>207</v>
      </c>
      <c r="C60" t="s">
        <v>1896</v>
      </c>
      <c r="D60" t="s">
        <v>1969</v>
      </c>
      <c r="E60" t="s">
        <v>34</v>
      </c>
    </row>
    <row r="61" spans="1:5">
      <c r="B61">
        <v>208</v>
      </c>
      <c r="C61" t="s">
        <v>1970</v>
      </c>
      <c r="D61" t="s">
        <v>1971</v>
      </c>
      <c r="E61" t="s">
        <v>34</v>
      </c>
    </row>
    <row r="62" spans="1:5">
      <c r="B62">
        <v>209</v>
      </c>
      <c r="C62" t="s">
        <v>1972</v>
      </c>
      <c r="D62" t="s">
        <v>1973</v>
      </c>
      <c r="E62" t="s">
        <v>34</v>
      </c>
    </row>
    <row r="63" spans="1:5">
      <c r="B63">
        <v>210</v>
      </c>
      <c r="C63" t="s">
        <v>1974</v>
      </c>
      <c r="D63" t="s">
        <v>1975</v>
      </c>
      <c r="E63" t="s">
        <v>34</v>
      </c>
    </row>
    <row r="64" spans="1:5">
      <c r="B64">
        <v>212</v>
      </c>
      <c r="C64" t="s">
        <v>1976</v>
      </c>
      <c r="D64" t="s">
        <v>1977</v>
      </c>
      <c r="E64" t="s">
        <v>34</v>
      </c>
    </row>
    <row r="65" spans="1:5">
      <c r="B65">
        <v>213</v>
      </c>
      <c r="C65" t="s">
        <v>1978</v>
      </c>
      <c r="D65" t="s">
        <v>1874</v>
      </c>
      <c r="E65" t="s">
        <v>34</v>
      </c>
    </row>
    <row r="66" spans="1:5">
      <c r="B66">
        <v>214</v>
      </c>
      <c r="C66" t="s">
        <v>1979</v>
      </c>
      <c r="D66" t="s">
        <v>1980</v>
      </c>
      <c r="E66" t="s">
        <v>34</v>
      </c>
    </row>
    <row r="67" spans="1:5">
      <c r="B67">
        <v>215</v>
      </c>
      <c r="C67" t="s">
        <v>1981</v>
      </c>
      <c r="D67" t="s">
        <v>1915</v>
      </c>
      <c r="E67" t="s">
        <v>34</v>
      </c>
    </row>
    <row r="68" spans="1:5">
      <c r="B68">
        <v>300</v>
      </c>
      <c r="C68" t="s">
        <v>1982</v>
      </c>
      <c r="D68" t="s">
        <v>1983</v>
      </c>
      <c r="E68" t="s">
        <v>36</v>
      </c>
    </row>
    <row r="69" spans="1:5">
      <c r="B69">
        <v>301</v>
      </c>
      <c r="C69" t="s">
        <v>1984</v>
      </c>
      <c r="D69" t="s">
        <v>1985</v>
      </c>
      <c r="E69" t="s">
        <v>36</v>
      </c>
    </row>
    <row r="70" spans="1:5">
      <c r="B70">
        <v>302</v>
      </c>
      <c r="C70" t="s">
        <v>1861</v>
      </c>
      <c r="D70" t="s">
        <v>1986</v>
      </c>
      <c r="E70" t="s">
        <v>36</v>
      </c>
    </row>
    <row r="71" spans="1:5">
      <c r="B71">
        <v>303</v>
      </c>
      <c r="C71" t="s">
        <v>1987</v>
      </c>
      <c r="D71" t="s">
        <v>1988</v>
      </c>
      <c r="E71" t="s">
        <v>36</v>
      </c>
    </row>
    <row r="72" spans="1:5">
      <c r="B72">
        <v>304</v>
      </c>
      <c r="C72" t="s">
        <v>1989</v>
      </c>
      <c r="D72" t="s">
        <v>1990</v>
      </c>
      <c r="E72" t="s">
        <v>36</v>
      </c>
    </row>
    <row r="73" spans="1:5">
      <c r="B73">
        <v>305</v>
      </c>
      <c r="C73" t="s">
        <v>1991</v>
      </c>
      <c r="D73" t="s">
        <v>1992</v>
      </c>
      <c r="E73" t="s">
        <v>36</v>
      </c>
    </row>
    <row r="74" spans="1:5">
      <c r="B74">
        <v>306</v>
      </c>
      <c r="C74" t="s">
        <v>1993</v>
      </c>
      <c r="D74" t="s">
        <v>1994</v>
      </c>
      <c r="E74" t="s">
        <v>36</v>
      </c>
    </row>
    <row r="75" spans="1:5">
      <c r="B75">
        <v>307</v>
      </c>
      <c r="C75" t="s">
        <v>1995</v>
      </c>
      <c r="D75" t="s">
        <v>1996</v>
      </c>
      <c r="E75" t="s">
        <v>36</v>
      </c>
    </row>
    <row r="76" spans="1:5">
      <c r="B76">
        <v>308</v>
      </c>
      <c r="C76" t="s">
        <v>1997</v>
      </c>
      <c r="D76" t="s">
        <v>1998</v>
      </c>
      <c r="E76" t="s">
        <v>36</v>
      </c>
    </row>
    <row r="77" spans="1:5">
      <c r="B77">
        <v>309</v>
      </c>
      <c r="C77" t="s">
        <v>1999</v>
      </c>
      <c r="D77" t="s">
        <v>2000</v>
      </c>
      <c r="E77" t="s">
        <v>36</v>
      </c>
    </row>
    <row r="78" spans="1:5">
      <c r="B78">
        <v>310</v>
      </c>
      <c r="C78" t="s">
        <v>1952</v>
      </c>
      <c r="D78" t="s">
        <v>2001</v>
      </c>
      <c r="E78" t="s">
        <v>36</v>
      </c>
    </row>
    <row r="79" spans="1:5">
      <c r="B79">
        <v>311</v>
      </c>
      <c r="C79" t="s">
        <v>1904</v>
      </c>
      <c r="D79" t="s">
        <v>1905</v>
      </c>
      <c r="E79" t="s">
        <v>36</v>
      </c>
    </row>
    <row r="80" spans="1:5">
      <c r="B80">
        <v>312</v>
      </c>
      <c r="C80" t="s">
        <v>2002</v>
      </c>
      <c r="D80" t="s">
        <v>2002</v>
      </c>
      <c r="E80" t="s">
        <v>36</v>
      </c>
    </row>
    <row r="81" spans="1:5">
      <c r="B81">
        <v>313</v>
      </c>
      <c r="C81" t="s">
        <v>2003</v>
      </c>
      <c r="D81" t="s">
        <v>2004</v>
      </c>
      <c r="E81" t="s">
        <v>36</v>
      </c>
    </row>
    <row r="82" spans="1:5">
      <c r="B82">
        <v>314</v>
      </c>
      <c r="C82" t="s">
        <v>2005</v>
      </c>
      <c r="D82" t="s">
        <v>2006</v>
      </c>
      <c r="E82" t="s">
        <v>36</v>
      </c>
    </row>
    <row r="83" spans="1:5">
      <c r="B83">
        <v>315</v>
      </c>
      <c r="C83" t="s">
        <v>2007</v>
      </c>
      <c r="D83" t="s">
        <v>2008</v>
      </c>
      <c r="E83" t="s">
        <v>36</v>
      </c>
    </row>
    <row r="84" spans="1:5">
      <c r="B84">
        <v>316</v>
      </c>
      <c r="C84" t="s">
        <v>2009</v>
      </c>
      <c r="D84" t="s">
        <v>2010</v>
      </c>
      <c r="E84" t="s">
        <v>36</v>
      </c>
    </row>
    <row r="85" spans="1:5">
      <c r="B85">
        <v>317</v>
      </c>
      <c r="C85" t="s">
        <v>2011</v>
      </c>
      <c r="D85" t="s">
        <v>2011</v>
      </c>
      <c r="E85" t="s">
        <v>36</v>
      </c>
    </row>
    <row r="86" spans="1:5">
      <c r="B86">
        <v>318</v>
      </c>
      <c r="C86" t="s">
        <v>15</v>
      </c>
      <c r="D86" t="s">
        <v>2012</v>
      </c>
      <c r="E86" t="s">
        <v>36</v>
      </c>
    </row>
    <row r="87" spans="1:5">
      <c r="B87">
        <v>319</v>
      </c>
      <c r="C87" t="s">
        <v>2013</v>
      </c>
      <c r="D87" t="s">
        <v>2014</v>
      </c>
      <c r="E87" t="s">
        <v>36</v>
      </c>
    </row>
    <row r="88" spans="1:5">
      <c r="B88">
        <v>401</v>
      </c>
      <c r="C88" t="s">
        <v>2015</v>
      </c>
      <c r="D88" t="s">
        <v>2016</v>
      </c>
      <c r="E88" t="s">
        <v>39</v>
      </c>
    </row>
    <row r="89" spans="1:5">
      <c r="B89">
        <v>402</v>
      </c>
      <c r="C89" t="s">
        <v>2017</v>
      </c>
      <c r="D89" t="s">
        <v>2018</v>
      </c>
      <c r="E89" t="s">
        <v>14</v>
      </c>
    </row>
    <row r="90" spans="1:5">
      <c r="B90">
        <v>403</v>
      </c>
      <c r="C90" t="s">
        <v>2019</v>
      </c>
      <c r="D90" t="s">
        <v>2020</v>
      </c>
      <c r="E90" t="s">
        <v>14</v>
      </c>
    </row>
    <row r="91" spans="1:5">
      <c r="B91">
        <v>404</v>
      </c>
      <c r="C91" t="s">
        <v>2021</v>
      </c>
      <c r="D91" t="s">
        <v>2022</v>
      </c>
      <c r="E91" t="s">
        <v>39</v>
      </c>
    </row>
    <row r="92" spans="1:5">
      <c r="B92">
        <v>405</v>
      </c>
      <c r="C92" t="s">
        <v>2023</v>
      </c>
      <c r="D92" t="s">
        <v>2024</v>
      </c>
      <c r="E92" t="s">
        <v>39</v>
      </c>
    </row>
    <row r="93" spans="1:5">
      <c r="B93">
        <v>406</v>
      </c>
      <c r="C93" t="s">
        <v>2025</v>
      </c>
      <c r="D93" t="s">
        <v>2026</v>
      </c>
      <c r="E93" t="s">
        <v>39</v>
      </c>
    </row>
    <row r="94" spans="1:5">
      <c r="B94">
        <v>407</v>
      </c>
      <c r="C94" t="s">
        <v>2027</v>
      </c>
      <c r="D94" t="s">
        <v>2028</v>
      </c>
      <c r="E94" t="s">
        <v>39</v>
      </c>
    </row>
    <row r="95" spans="1:5">
      <c r="B95">
        <v>408</v>
      </c>
      <c r="C95" t="s">
        <v>2029</v>
      </c>
      <c r="D95" t="s">
        <v>2030</v>
      </c>
      <c r="E95" t="s">
        <v>14</v>
      </c>
    </row>
    <row r="96" spans="1:5">
      <c r="B96">
        <v>409</v>
      </c>
      <c r="C96" t="s">
        <v>2031</v>
      </c>
      <c r="D96" t="s">
        <v>2032</v>
      </c>
      <c r="E96" t="s">
        <v>39</v>
      </c>
    </row>
    <row r="97" spans="1:5">
      <c r="B97">
        <v>410</v>
      </c>
      <c r="C97" t="s">
        <v>2033</v>
      </c>
      <c r="D97" t="s">
        <v>2034</v>
      </c>
      <c r="E97" t="s">
        <v>39</v>
      </c>
    </row>
    <row r="98" spans="1:5">
      <c r="B98">
        <v>411</v>
      </c>
      <c r="C98" t="s">
        <v>2035</v>
      </c>
      <c r="D98" t="s">
        <v>2036</v>
      </c>
      <c r="E98" t="s">
        <v>39</v>
      </c>
    </row>
    <row r="99" spans="1:5">
      <c r="B99">
        <v>412</v>
      </c>
      <c r="C99" t="s">
        <v>1944</v>
      </c>
      <c r="D99" t="s">
        <v>1944</v>
      </c>
      <c r="E99" t="s">
        <v>14</v>
      </c>
    </row>
    <row r="100" spans="1:5">
      <c r="B100">
        <v>413</v>
      </c>
      <c r="C100" t="s">
        <v>1942</v>
      </c>
      <c r="D100" t="s">
        <v>1942</v>
      </c>
      <c r="E100" t="s">
        <v>14</v>
      </c>
    </row>
    <row r="101" spans="1:5">
      <c r="B101">
        <v>414</v>
      </c>
      <c r="C101" t="s">
        <v>2037</v>
      </c>
      <c r="D101" t="s">
        <v>2037</v>
      </c>
      <c r="E101" t="s">
        <v>14</v>
      </c>
    </row>
    <row r="102" spans="1:5">
      <c r="B102">
        <v>415</v>
      </c>
      <c r="C102" t="s">
        <v>2038</v>
      </c>
      <c r="D102" t="s">
        <v>2038</v>
      </c>
      <c r="E102" t="s">
        <v>39</v>
      </c>
    </row>
    <row r="103" spans="1:5">
      <c r="B103">
        <v>416</v>
      </c>
      <c r="C103" t="s">
        <v>2039</v>
      </c>
      <c r="D103" t="s">
        <v>2039</v>
      </c>
      <c r="E103" t="s">
        <v>39</v>
      </c>
    </row>
    <row r="104" spans="1:5">
      <c r="B104">
        <v>500</v>
      </c>
      <c r="C104" t="s">
        <v>2040</v>
      </c>
      <c r="D104" t="s">
        <v>2041</v>
      </c>
      <c r="E104" t="s">
        <v>39</v>
      </c>
    </row>
    <row r="105" spans="1:5">
      <c r="B105" s="323">
        <v>501</v>
      </c>
      <c r="C105" t="s">
        <v>2042</v>
      </c>
      <c r="D105" t="s">
        <v>2043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2019-08-31T10:10:44+01:00</dcterms:created>
  <dcterms:modified xsi:type="dcterms:W3CDTF">2019-08-31T10:10:44+01:00</dcterms:modified>
  <dc:title>Untitled Spreadsheet</dc:title>
  <dc:description/>
  <dc:subject/>
  <cp:keywords/>
  <cp:category/>
</cp:coreProperties>
</file>