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Лист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16"/>
    </font>
    <font>
      <name val="Arial"/>
      <b val="1"/>
      <sz val="14"/>
    </font>
    <font>
      <name val="Arial"/>
      <sz val="12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top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right" vertical="top"/>
    </xf>
    <xf numFmtId="15" fontId="1" fillId="0" borderId="0" applyAlignment="1" pivotButton="0" quotePrefix="0" xfId="0">
      <alignment horizontal="center" vertical="top"/>
    </xf>
    <xf numFmtId="20" fontId="1" fillId="0" borderId="0" applyAlignment="1" pivotButton="0" quotePrefix="0" xfId="0">
      <alignment horizontal="left" vertical="top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8"/>
  <sheetViews>
    <sheetView workbookViewId="0">
      <selection activeCell="A1" sqref="A1"/>
    </sheetView>
  </sheetViews>
  <sheetFormatPr baseColWidth="8" defaultRowHeight="15"/>
  <cols>
    <col hidden="1" width="13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width="7" customWidth="1" min="16" max="16"/>
    <col width="105" customWidth="1" min="17" max="17"/>
  </cols>
  <sheetData>
    <row r="1" ht="25" customHeight="1">
      <c r="A1">
        <f>"SAR."</f>
        <v/>
      </c>
      <c r="Q1" s="1">
        <f>"Протокол проверки защит САР на  "</f>
        <v/>
      </c>
      <c r="R1" s="2">
        <f>NOW()</f>
        <v/>
      </c>
      <c r="S1" s="3">
        <f>NOW()</f>
        <v/>
      </c>
    </row>
    <row r="2">
      <c r="A2">
        <f>"Получение данных с OPC UA@"</f>
        <v/>
      </c>
      <c r="B2">
        <f>".TRDELAY;1"</f>
        <v/>
      </c>
      <c r="C2">
        <f>".TDELAY;1"</f>
        <v/>
      </c>
      <c r="D2">
        <f>".SETPOINT;1"</f>
        <v/>
      </c>
      <c r="E2">
        <f>".VALUE;1"</f>
        <v/>
      </c>
      <c r="F2">
        <f>".VALUE.5501;1"</f>
        <v/>
      </c>
      <c r="G2">
        <f>".VALUE.100;1"</f>
        <v/>
      </c>
      <c r="H2">
        <f>".BLOCKED;1"</f>
        <v/>
      </c>
      <c r="I2">
        <f>".CHECK;1"</f>
        <v/>
      </c>
      <c r="J2">
        <f>".CHECKVALUE;1"</f>
        <v/>
      </c>
    </row>
    <row r="3" ht="20" customHeight="1">
      <c r="B3">
        <f>"Таймер"</f>
        <v/>
      </c>
      <c r="C3">
        <f>"Задержка"</f>
        <v/>
      </c>
      <c r="D3">
        <f>"Уставка"</f>
        <v/>
      </c>
      <c r="E3">
        <f>"Значение"</f>
        <v/>
      </c>
      <c r="F3">
        <f>"Название"</f>
        <v/>
      </c>
      <c r="G3">
        <f>"ед.измерения"</f>
        <v/>
      </c>
      <c r="P3" s="4">
        <f>"№"</f>
        <v/>
      </c>
      <c r="Q3" s="4">
        <f>"Наименование защиты  "</f>
        <v/>
      </c>
      <c r="R3" s="4">
        <f>"Таймер"</f>
        <v/>
      </c>
      <c r="S3" s="4">
        <f>"Задержка"</f>
        <v/>
      </c>
      <c r="T3" s="4">
        <f>"Уставка"</f>
        <v/>
      </c>
      <c r="U3" s="4">
        <f>"Значение"</f>
        <v/>
      </c>
      <c r="V3" s="4">
        <f>"Eд.изм"</f>
        <v/>
      </c>
      <c r="W3" s="4">
        <f>"Отметка о проверке"</f>
        <v/>
      </c>
    </row>
    <row r="6" ht="35" customHeight="1">
      <c r="Q6" s="5">
        <f>"должность"</f>
        <v/>
      </c>
      <c r="R6" s="6" t="n"/>
      <c r="S6" s="5">
        <f>"ФИО"</f>
        <v/>
      </c>
      <c r="T6" s="6" t="n"/>
      <c r="U6" s="5">
        <f>"подпись"</f>
        <v/>
      </c>
    </row>
    <row r="7" ht="35" customHeight="1">
      <c r="Q7" s="5">
        <f>"должность"</f>
        <v/>
      </c>
      <c r="R7" s="6" t="n"/>
      <c r="S7" s="5">
        <f>"ФИО"</f>
        <v/>
      </c>
      <c r="T7" s="6" t="n"/>
      <c r="U7" s="5">
        <f>"подпись"</f>
        <v/>
      </c>
    </row>
    <row r="8" ht="35" customHeight="1">
      <c r="Q8" s="5">
        <f>"должность"</f>
        <v/>
      </c>
      <c r="R8" s="6" t="n"/>
      <c r="S8" s="5">
        <f>"ФИО"</f>
        <v/>
      </c>
      <c r="T8" s="6" t="n"/>
      <c r="U8" s="5">
        <f>"подпись"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2023-03-30T05:43:52Z</dcterms:created>
  <dcterms:modified xmlns:dcterms="http://purl.org/dc/terms/" xmlns:xsi="http://www.w3.org/2001/XMLSchema-instance" xsi:type="dcterms:W3CDTF">2023-03-30T05:43:52Z</dcterms:modified>
</cp:coreProperties>
</file>