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"/>
    </mc:Choice>
  </mc:AlternateContent>
  <xr:revisionPtr revIDLastSave="0" documentId="13_ncr:1_{73E01643-4481-48C9-9E54-BAE3D3BDBED1}" xr6:coauthVersionLast="47" xr6:coauthVersionMax="47" xr10:uidLastSave="{00000000-0000-0000-0000-000000000000}"/>
  <bookViews>
    <workbookView xWindow="-108" yWindow="-108" windowWidth="23256" windowHeight="12576" xr2:uid="{CE9E0E87-D94F-4494-BC6C-274966F3F8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14" i="1"/>
  <c r="G15" i="1"/>
  <c r="G16" i="1"/>
  <c r="G17" i="1"/>
  <c r="G18" i="1"/>
  <c r="G13" i="1"/>
  <c r="F14" i="1"/>
  <c r="F19" i="1" s="1"/>
  <c r="H19" i="1" s="1"/>
  <c r="F15" i="1"/>
  <c r="F16" i="1"/>
  <c r="F17" i="1"/>
  <c r="F18" i="1"/>
  <c r="F13" i="1"/>
  <c r="H9" i="1"/>
  <c r="G9" i="1"/>
  <c r="G4" i="1"/>
  <c r="G5" i="1"/>
  <c r="G6" i="1"/>
  <c r="G7" i="1"/>
  <c r="G8" i="1"/>
  <c r="G3" i="1"/>
  <c r="F4" i="1"/>
  <c r="F5" i="1"/>
  <c r="F6" i="1"/>
  <c r="F7" i="1"/>
  <c r="F8" i="1"/>
  <c r="F3" i="1"/>
  <c r="F9" i="1" s="1"/>
</calcChain>
</file>

<file path=xl/sharedStrings.xml><?xml version="1.0" encoding="utf-8"?>
<sst xmlns="http://schemas.openxmlformats.org/spreadsheetml/2006/main" count="16" uniqueCount="10">
  <si>
    <t>MES</t>
  </si>
  <si>
    <t>Producción (Óptima)</t>
  </si>
  <si>
    <t>Inventario (Óptimo)</t>
  </si>
  <si>
    <t>Costo Producción</t>
  </si>
  <si>
    <t>Costo Almacenamiento</t>
  </si>
  <si>
    <t>Producción (No Óptima)</t>
  </si>
  <si>
    <t>Inventario (No Óptimo)</t>
  </si>
  <si>
    <t>Costo Prod Mensual</t>
  </si>
  <si>
    <t>Costo Inv Mensual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</si>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</sst>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1" xfId="0" applyFill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D6DB-DE6E-45E1-940A-0A5B29DB7513}">
  <dimension ref="A2:H19"/>
  <sheetViews>
    <sheetView tabSelected="1" workbookViewId="0">
      <selection activeCell="K7" sqref="K7"/>
    </sheetView>
  </sheetViews>
  <sheetFormatPr baseColWidth="10" defaultRowHeight="14.4" x14ac:dyDescent="0.3"/>
  <cols>
    <col min="2" max="4" width="11.6640625" customWidth="1"/>
    <col min="5" max="5" width="14.88671875" customWidth="1"/>
    <col min="6" max="8" width="11.6640625" customWidth="1"/>
  </cols>
  <sheetData>
    <row r="2" spans="1:8" ht="43.2" x14ac:dyDescent="0.3">
      <c r="A2" s="1" t="s">
        <v>0</v>
      </c>
      <c r="B2" s="9" t="s">
        <v>1</v>
      </c>
      <c r="C2" s="9" t="s">
        <v>3</v>
      </c>
      <c r="D2" s="9" t="s">
        <v>2</v>
      </c>
      <c r="E2" s="9" t="s">
        <v>4</v>
      </c>
      <c r="F2" s="9" t="s">
        <v>7</v>
      </c>
      <c r="G2" s="9" t="s">
        <v>8</v>
      </c>
    </row>
    <row r="3" spans="1:8" x14ac:dyDescent="0.3">
      <c r="A3" s="2">
        <v>1</v>
      </c>
      <c r="B3" s="3">
        <v>205</v>
      </c>
      <c r="C3" s="3">
        <v>50</v>
      </c>
      <c r="D3" s="3">
        <v>25</v>
      </c>
      <c r="E3" s="3">
        <v>8</v>
      </c>
      <c r="F3" s="3">
        <f>B3*C3</f>
        <v>10250</v>
      </c>
      <c r="G3" s="3">
        <f>D3*E3</f>
        <v>200</v>
      </c>
    </row>
    <row r="4" spans="1:8" x14ac:dyDescent="0.3">
      <c r="A4" s="2">
        <v>2</v>
      </c>
      <c r="B4" s="3">
        <v>225</v>
      </c>
      <c r="C4" s="3">
        <v>45</v>
      </c>
      <c r="D4" s="3">
        <v>0</v>
      </c>
      <c r="E4" s="3">
        <v>10</v>
      </c>
      <c r="F4" s="3">
        <f>B4*C4</f>
        <v>10125</v>
      </c>
      <c r="G4" s="3">
        <f t="shared" ref="G4:G8" si="0">D4*E4</f>
        <v>0</v>
      </c>
    </row>
    <row r="5" spans="1:8" x14ac:dyDescent="0.3">
      <c r="A5" s="2">
        <v>3</v>
      </c>
      <c r="B5" s="3">
        <v>190</v>
      </c>
      <c r="C5" s="3">
        <v>55</v>
      </c>
      <c r="D5" s="3">
        <v>0</v>
      </c>
      <c r="E5" s="3">
        <v>10</v>
      </c>
      <c r="F5" s="3">
        <f>B5*C5</f>
        <v>10450</v>
      </c>
      <c r="G5" s="3">
        <f t="shared" si="0"/>
        <v>0</v>
      </c>
    </row>
    <row r="6" spans="1:8" x14ac:dyDescent="0.3">
      <c r="A6" s="2">
        <v>4</v>
      </c>
      <c r="B6" s="3">
        <v>160</v>
      </c>
      <c r="C6" s="3">
        <v>52</v>
      </c>
      <c r="D6" s="3">
        <v>20</v>
      </c>
      <c r="E6" s="3">
        <v>10</v>
      </c>
      <c r="F6" s="3">
        <f>B6*C6</f>
        <v>8320</v>
      </c>
      <c r="G6" s="3">
        <f t="shared" si="0"/>
        <v>200</v>
      </c>
    </row>
    <row r="7" spans="1:8" x14ac:dyDescent="0.3">
      <c r="A7" s="2">
        <v>5</v>
      </c>
      <c r="B7" s="3">
        <v>225</v>
      </c>
      <c r="C7" s="3">
        <v>48</v>
      </c>
      <c r="D7" s="3">
        <v>25</v>
      </c>
      <c r="E7" s="3">
        <v>8</v>
      </c>
      <c r="F7" s="5">
        <f>B7*C7</f>
        <v>10800</v>
      </c>
      <c r="G7" s="5">
        <f t="shared" si="0"/>
        <v>200</v>
      </c>
    </row>
    <row r="8" spans="1:8" x14ac:dyDescent="0.3">
      <c r="A8" s="2">
        <v>6</v>
      </c>
      <c r="B8" s="3">
        <v>225</v>
      </c>
      <c r="C8" s="3">
        <v>50</v>
      </c>
      <c r="D8" s="3">
        <v>0</v>
      </c>
      <c r="E8" s="3">
        <v>8</v>
      </c>
      <c r="F8" s="3">
        <f>B8*C8</f>
        <v>11250</v>
      </c>
      <c r="G8" s="3">
        <f t="shared" si="0"/>
        <v>0</v>
      </c>
      <c r="H8" s="7" t="s">
        <v>9</v>
      </c>
    </row>
    <row r="9" spans="1:8" x14ac:dyDescent="0.3">
      <c r="F9" s="6">
        <f>SUM(F3:F8)</f>
        <v>61195</v>
      </c>
      <c r="G9" s="6">
        <f>SUM(G3:G8)</f>
        <v>600</v>
      </c>
      <c r="H9" s="8">
        <f>SUM(F9:G9)</f>
        <v>61795</v>
      </c>
    </row>
    <row r="12" spans="1:8" ht="43.2" x14ac:dyDescent="0.3">
      <c r="A12" s="1" t="s">
        <v>0</v>
      </c>
      <c r="B12" s="9" t="s">
        <v>5</v>
      </c>
      <c r="C12" s="9" t="s">
        <v>3</v>
      </c>
      <c r="D12" s="9" t="s">
        <v>6</v>
      </c>
      <c r="E12" s="9" t="s">
        <v>4</v>
      </c>
      <c r="F12" s="9" t="s">
        <v>7</v>
      </c>
      <c r="G12" s="9" t="s">
        <v>8</v>
      </c>
    </row>
    <row r="13" spans="1:8" x14ac:dyDescent="0.3">
      <c r="A13" s="2">
        <v>1</v>
      </c>
      <c r="B13" s="4">
        <v>180</v>
      </c>
      <c r="C13" s="3">
        <v>50</v>
      </c>
      <c r="D13" s="4">
        <v>0</v>
      </c>
      <c r="E13" s="3">
        <v>8</v>
      </c>
      <c r="F13" s="3">
        <f>B13*C13</f>
        <v>9000</v>
      </c>
      <c r="G13" s="3">
        <f>D13*E13</f>
        <v>0</v>
      </c>
    </row>
    <row r="14" spans="1:8" x14ac:dyDescent="0.3">
      <c r="A14" s="2">
        <v>2</v>
      </c>
      <c r="B14" s="4">
        <v>250</v>
      </c>
      <c r="C14" s="3">
        <v>45</v>
      </c>
      <c r="D14" s="4">
        <v>0</v>
      </c>
      <c r="E14" s="3">
        <v>10</v>
      </c>
      <c r="F14" s="3">
        <f t="shared" ref="F14:F18" si="1">B14*C14</f>
        <v>11250</v>
      </c>
      <c r="G14" s="3">
        <f t="shared" ref="G14:G18" si="2">D14*E14</f>
        <v>0</v>
      </c>
    </row>
    <row r="15" spans="1:8" x14ac:dyDescent="0.3">
      <c r="A15" s="2">
        <v>3</v>
      </c>
      <c r="B15" s="4">
        <v>190</v>
      </c>
      <c r="C15" s="3">
        <v>55</v>
      </c>
      <c r="D15" s="4">
        <v>0</v>
      </c>
      <c r="E15" s="3">
        <v>10</v>
      </c>
      <c r="F15" s="3">
        <f t="shared" si="1"/>
        <v>10450</v>
      </c>
      <c r="G15" s="3">
        <f t="shared" si="2"/>
        <v>0</v>
      </c>
    </row>
    <row r="16" spans="1:8" x14ac:dyDescent="0.3">
      <c r="A16" s="2">
        <v>4</v>
      </c>
      <c r="B16" s="4">
        <v>140</v>
      </c>
      <c r="C16" s="3">
        <v>52</v>
      </c>
      <c r="D16" s="4">
        <v>0</v>
      </c>
      <c r="E16" s="3">
        <v>10</v>
      </c>
      <c r="F16" s="3">
        <f t="shared" si="1"/>
        <v>7280</v>
      </c>
      <c r="G16" s="3">
        <f t="shared" si="2"/>
        <v>0</v>
      </c>
    </row>
    <row r="17" spans="1:8" x14ac:dyDescent="0.3">
      <c r="A17" s="2">
        <v>5</v>
      </c>
      <c r="B17" s="4">
        <v>220</v>
      </c>
      <c r="C17" s="3">
        <v>48</v>
      </c>
      <c r="D17" s="4">
        <v>0</v>
      </c>
      <c r="E17" s="3">
        <v>8</v>
      </c>
      <c r="F17" s="3">
        <f t="shared" si="1"/>
        <v>10560</v>
      </c>
      <c r="G17" s="3">
        <f t="shared" si="2"/>
        <v>0</v>
      </c>
    </row>
    <row r="18" spans="1:8" x14ac:dyDescent="0.3">
      <c r="A18" s="2">
        <v>6</v>
      </c>
      <c r="B18" s="4">
        <v>250</v>
      </c>
      <c r="C18" s="3">
        <v>50</v>
      </c>
      <c r="D18" s="4">
        <v>0</v>
      </c>
      <c r="E18" s="3">
        <v>8</v>
      </c>
      <c r="F18" s="5">
        <f t="shared" si="1"/>
        <v>12500</v>
      </c>
      <c r="G18" s="5">
        <f t="shared" si="2"/>
        <v>0</v>
      </c>
      <c r="H18" s="7" t="s">
        <v>9</v>
      </c>
    </row>
    <row r="19" spans="1:8" x14ac:dyDescent="0.3">
      <c r="F19" s="6">
        <f>SUM(F13:F18)</f>
        <v>61040</v>
      </c>
      <c r="G19" s="6">
        <f>SUM(G13:G18)</f>
        <v>0</v>
      </c>
      <c r="H19" s="8">
        <f>SUM(F19:G19)</f>
        <v>61040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CHUY MORALES, RICARDO ANDRES</dc:creator>
  <cp:lastModifiedBy>CHUY MORALES, RICARDO ANDRES</cp:lastModifiedBy>
  <dcterms:created xsi:type="dcterms:W3CDTF">2025-07-24T07:33:52Z</dcterms:created>
  <dcterms:modified xsi:type="dcterms:W3CDTF">2025-07-24T09:05:56Z</dcterms:modified>
</cp:coreProperties>
</file>