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SEM\commodity market\project1\"/>
    </mc:Choice>
  </mc:AlternateContent>
  <xr:revisionPtr revIDLastSave="0" documentId="13_ncr:1_{E55EE306-2D15-4EA6-B1A9-9A56728D9E78}" xr6:coauthVersionLast="47" xr6:coauthVersionMax="47" xr10:uidLastSave="{00000000-0000-0000-0000-000000000000}"/>
  <bookViews>
    <workbookView xWindow="-98" yWindow="-98" windowWidth="21795" windowHeight="12975" firstSheet="1" activeTab="1" xr2:uid="{CE8CB000-132D-4C34-BE27-F41E6684EDC4}"/>
  </bookViews>
  <sheets>
    <sheet name="EUA SPOT" sheetId="1" r:id="rId1"/>
    <sheet name="MOZ25" sheetId="2" r:id="rId2"/>
    <sheet name="moz25 r" sheetId="9" r:id="rId3"/>
    <sheet name="MOZ27" sheetId="3" r:id="rId4"/>
    <sheet name="moz27 r" sheetId="10" r:id="rId5"/>
    <sheet name="MOZ29" sheetId="4" r:id="rId6"/>
    <sheet name="moz29 r" sheetId="11" r:id="rId7"/>
    <sheet name="germany spot" sheetId="5" r:id="rId8"/>
    <sheet name="germany yr1" sheetId="6" r:id="rId9"/>
    <sheet name="germany yr3" sheetId="7" r:id="rId10"/>
    <sheet name="germany yr5" sheetId="8" r:id="rId11"/>
    <sheet name="Sheet1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2" i="3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289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68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47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25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02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181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59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37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16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09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7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54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31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10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989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67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45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23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01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880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58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35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1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794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7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51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29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07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686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63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41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20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598" i="2"/>
  <c r="F59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77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5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35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12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493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70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48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27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04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383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61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3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19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297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7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56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34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1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191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68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46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25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02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81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60" i="2"/>
  <c r="F54" i="2"/>
  <c r="F55" i="2"/>
  <c r="F56" i="2"/>
  <c r="F57" i="2"/>
  <c r="F58" i="2"/>
  <c r="F59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3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18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" i="2"/>
</calcChain>
</file>

<file path=xl/sharedStrings.xml><?xml version="1.0" encoding="utf-8"?>
<sst xmlns="http://schemas.openxmlformats.org/spreadsheetml/2006/main" count="33" uniqueCount="6">
  <si>
    <t>Date</t>
  </si>
  <si>
    <t>Last Price</t>
  </si>
  <si>
    <t>Open Interest</t>
  </si>
  <si>
    <t>SMAVG (15)</t>
  </si>
  <si>
    <t>forward</t>
  </si>
  <si>
    <t>Last Pricess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</si>
</sst>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87367-3A26-49A2-BCE9-302CACC8C0B6}">
  <dimension ref="A1:B1069"/>
  <sheetViews>
    <sheetView workbookViewId="0">
      <selection activeCell="G47" sqref="G47"/>
    </sheetView>
  </sheetViews>
  <sheetFormatPr defaultRowHeight="14.25" x14ac:dyDescent="0.45"/>
  <cols>
    <col min="1" max="1" width="18.59765625" customWidth="1"/>
  </cols>
  <sheetData>
    <row r="1" spans="1:2" x14ac:dyDescent="0.45">
      <c r="A1" t="s">
        <v>0</v>
      </c>
      <c r="B1" t="s">
        <v>1</v>
      </c>
    </row>
    <row r="2" spans="1:2" x14ac:dyDescent="0.45">
      <c r="A2" s="1">
        <v>45737</v>
      </c>
      <c r="B2">
        <v>69.94</v>
      </c>
    </row>
    <row r="3" spans="1:2" x14ac:dyDescent="0.45">
      <c r="A3" s="1">
        <v>45736</v>
      </c>
      <c r="B3">
        <v>71.47</v>
      </c>
    </row>
    <row r="4" spans="1:2" x14ac:dyDescent="0.45">
      <c r="A4" s="1">
        <v>45735</v>
      </c>
      <c r="B4">
        <v>71.89</v>
      </c>
    </row>
    <row r="5" spans="1:2" x14ac:dyDescent="0.45">
      <c r="A5" s="1">
        <v>45734</v>
      </c>
      <c r="B5">
        <v>69.8</v>
      </c>
    </row>
    <row r="6" spans="1:2" x14ac:dyDescent="0.45">
      <c r="A6" s="1">
        <v>45733</v>
      </c>
      <c r="B6">
        <v>68.61</v>
      </c>
    </row>
    <row r="7" spans="1:2" x14ac:dyDescent="0.45">
      <c r="A7" s="1">
        <v>45730</v>
      </c>
      <c r="B7">
        <v>69.47</v>
      </c>
    </row>
    <row r="8" spans="1:2" x14ac:dyDescent="0.45">
      <c r="A8" s="1">
        <v>45729</v>
      </c>
      <c r="B8">
        <v>69.09</v>
      </c>
    </row>
    <row r="9" spans="1:2" x14ac:dyDescent="0.45">
      <c r="A9" s="1">
        <v>45728</v>
      </c>
      <c r="B9">
        <v>68.12</v>
      </c>
    </row>
    <row r="10" spans="1:2" x14ac:dyDescent="0.45">
      <c r="A10" s="1">
        <v>45727</v>
      </c>
      <c r="B10">
        <v>66.75</v>
      </c>
    </row>
    <row r="11" spans="1:2" x14ac:dyDescent="0.45">
      <c r="A11" s="1">
        <v>45726</v>
      </c>
      <c r="B11">
        <v>67.48</v>
      </c>
    </row>
    <row r="12" spans="1:2" x14ac:dyDescent="0.45">
      <c r="A12" s="1">
        <v>45723</v>
      </c>
      <c r="B12">
        <v>67.11</v>
      </c>
    </row>
    <row r="13" spans="1:2" x14ac:dyDescent="0.45">
      <c r="A13" s="1">
        <v>45722</v>
      </c>
      <c r="B13">
        <v>65.790000000000006</v>
      </c>
    </row>
    <row r="14" spans="1:2" x14ac:dyDescent="0.45">
      <c r="A14" s="1">
        <v>45721</v>
      </c>
      <c r="B14">
        <v>67.260000000000005</v>
      </c>
    </row>
    <row r="15" spans="1:2" x14ac:dyDescent="0.45">
      <c r="A15" s="1">
        <v>45720</v>
      </c>
      <c r="B15">
        <v>66.989999999999995</v>
      </c>
    </row>
    <row r="16" spans="1:2" x14ac:dyDescent="0.45">
      <c r="A16" s="1">
        <v>45719</v>
      </c>
      <c r="B16">
        <v>69.97</v>
      </c>
    </row>
    <row r="17" spans="1:2" x14ac:dyDescent="0.45">
      <c r="A17" s="1">
        <v>45716</v>
      </c>
      <c r="B17">
        <v>69.400000000000006</v>
      </c>
    </row>
    <row r="18" spans="1:2" x14ac:dyDescent="0.45">
      <c r="A18" s="1">
        <v>45715</v>
      </c>
      <c r="B18">
        <v>71.16</v>
      </c>
    </row>
    <row r="19" spans="1:2" x14ac:dyDescent="0.45">
      <c r="A19" s="1">
        <v>45714</v>
      </c>
      <c r="B19">
        <v>69.400000000000006</v>
      </c>
    </row>
    <row r="20" spans="1:2" x14ac:dyDescent="0.45">
      <c r="A20" s="1">
        <v>45713</v>
      </c>
      <c r="B20">
        <v>70.08</v>
      </c>
    </row>
    <row r="21" spans="1:2" x14ac:dyDescent="0.45">
      <c r="A21" s="1">
        <v>45712</v>
      </c>
      <c r="B21">
        <v>71.94</v>
      </c>
    </row>
    <row r="22" spans="1:2" x14ac:dyDescent="0.45">
      <c r="A22" s="1">
        <v>45709</v>
      </c>
      <c r="B22">
        <v>72.150000000000006</v>
      </c>
    </row>
    <row r="23" spans="1:2" x14ac:dyDescent="0.45">
      <c r="A23" s="1">
        <v>45708</v>
      </c>
      <c r="B23">
        <v>70.900000000000006</v>
      </c>
    </row>
    <row r="24" spans="1:2" x14ac:dyDescent="0.45">
      <c r="A24" s="1">
        <v>45707</v>
      </c>
      <c r="B24">
        <v>72.23</v>
      </c>
    </row>
    <row r="25" spans="1:2" x14ac:dyDescent="0.45">
      <c r="A25" s="1">
        <v>45706</v>
      </c>
      <c r="B25">
        <v>73.92</v>
      </c>
    </row>
    <row r="26" spans="1:2" x14ac:dyDescent="0.45">
      <c r="A26" s="1">
        <v>45705</v>
      </c>
      <c r="B26">
        <v>75.34</v>
      </c>
    </row>
    <row r="27" spans="1:2" x14ac:dyDescent="0.45">
      <c r="A27" s="1">
        <v>45702</v>
      </c>
      <c r="B27">
        <v>77.84</v>
      </c>
    </row>
    <row r="28" spans="1:2" x14ac:dyDescent="0.45">
      <c r="A28" s="1">
        <v>45701</v>
      </c>
      <c r="B28">
        <v>76.150000000000006</v>
      </c>
    </row>
    <row r="29" spans="1:2" x14ac:dyDescent="0.45">
      <c r="A29" s="1">
        <v>45700</v>
      </c>
      <c r="B29">
        <v>78.33</v>
      </c>
    </row>
    <row r="30" spans="1:2" x14ac:dyDescent="0.45">
      <c r="A30" s="1">
        <v>45699</v>
      </c>
      <c r="B30">
        <v>80.599999999999994</v>
      </c>
    </row>
    <row r="31" spans="1:2" x14ac:dyDescent="0.45">
      <c r="A31" s="1">
        <v>45698</v>
      </c>
      <c r="B31">
        <v>80.959999999999994</v>
      </c>
    </row>
    <row r="32" spans="1:2" x14ac:dyDescent="0.45">
      <c r="A32" s="1">
        <v>45695</v>
      </c>
      <c r="B32">
        <v>80.290000000000006</v>
      </c>
    </row>
    <row r="33" spans="1:2" x14ac:dyDescent="0.45">
      <c r="A33" s="1">
        <v>45694</v>
      </c>
      <c r="B33">
        <v>79.94</v>
      </c>
    </row>
    <row r="34" spans="1:2" x14ac:dyDescent="0.45">
      <c r="A34" s="1">
        <v>45693</v>
      </c>
      <c r="B34">
        <v>79.14</v>
      </c>
    </row>
    <row r="35" spans="1:2" x14ac:dyDescent="0.45">
      <c r="A35" s="1">
        <v>45692</v>
      </c>
      <c r="B35">
        <v>78.86</v>
      </c>
    </row>
    <row r="36" spans="1:2" x14ac:dyDescent="0.45">
      <c r="A36" s="1">
        <v>45691</v>
      </c>
      <c r="B36">
        <v>78.92</v>
      </c>
    </row>
    <row r="37" spans="1:2" x14ac:dyDescent="0.45">
      <c r="A37" s="1">
        <v>45688</v>
      </c>
      <c r="B37">
        <v>81.790000000000006</v>
      </c>
    </row>
    <row r="38" spans="1:2" x14ac:dyDescent="0.45">
      <c r="A38" s="1">
        <v>45687</v>
      </c>
      <c r="B38">
        <v>80.5</v>
      </c>
    </row>
    <row r="39" spans="1:2" x14ac:dyDescent="0.45">
      <c r="A39" s="1">
        <v>45686</v>
      </c>
      <c r="B39">
        <v>80.760000000000005</v>
      </c>
    </row>
    <row r="40" spans="1:2" x14ac:dyDescent="0.45">
      <c r="A40" s="1">
        <v>45685</v>
      </c>
      <c r="B40">
        <v>78.12</v>
      </c>
    </row>
    <row r="41" spans="1:2" x14ac:dyDescent="0.45">
      <c r="A41" s="1">
        <v>45684</v>
      </c>
      <c r="B41">
        <v>77.22</v>
      </c>
    </row>
    <row r="42" spans="1:2" x14ac:dyDescent="0.45">
      <c r="A42" s="1">
        <v>45681</v>
      </c>
      <c r="B42">
        <v>79.489999999999995</v>
      </c>
    </row>
    <row r="43" spans="1:2" x14ac:dyDescent="0.45">
      <c r="A43" s="1">
        <v>45680</v>
      </c>
      <c r="B43">
        <v>78.59</v>
      </c>
    </row>
    <row r="44" spans="1:2" x14ac:dyDescent="0.45">
      <c r="A44" s="1">
        <v>45679</v>
      </c>
      <c r="B44">
        <v>76.83</v>
      </c>
    </row>
    <row r="45" spans="1:2" x14ac:dyDescent="0.45">
      <c r="A45" s="1">
        <v>45678</v>
      </c>
      <c r="B45">
        <v>78.13</v>
      </c>
    </row>
    <row r="46" spans="1:2" x14ac:dyDescent="0.45">
      <c r="A46" s="1">
        <v>45677</v>
      </c>
      <c r="B46">
        <v>77.86</v>
      </c>
    </row>
    <row r="47" spans="1:2" x14ac:dyDescent="0.45">
      <c r="A47" s="1">
        <v>45674</v>
      </c>
      <c r="B47">
        <v>77.11</v>
      </c>
    </row>
    <row r="48" spans="1:2" x14ac:dyDescent="0.45">
      <c r="A48" s="1">
        <v>45673</v>
      </c>
      <c r="B48">
        <v>76.19</v>
      </c>
    </row>
    <row r="49" spans="1:2" x14ac:dyDescent="0.45">
      <c r="A49" s="1">
        <v>45672</v>
      </c>
      <c r="B49">
        <v>75.83</v>
      </c>
    </row>
    <row r="50" spans="1:2" x14ac:dyDescent="0.45">
      <c r="A50" s="1">
        <v>45671</v>
      </c>
      <c r="B50">
        <v>74.83</v>
      </c>
    </row>
    <row r="51" spans="1:2" x14ac:dyDescent="0.45">
      <c r="A51" s="1">
        <v>45670</v>
      </c>
      <c r="B51">
        <v>74.81</v>
      </c>
    </row>
    <row r="52" spans="1:2" x14ac:dyDescent="0.45">
      <c r="A52" s="1">
        <v>45667</v>
      </c>
      <c r="B52">
        <v>72.81</v>
      </c>
    </row>
    <row r="53" spans="1:2" x14ac:dyDescent="0.45">
      <c r="A53" s="1">
        <v>45666</v>
      </c>
      <c r="B53">
        <v>71.45</v>
      </c>
    </row>
    <row r="54" spans="1:2" x14ac:dyDescent="0.45">
      <c r="A54" s="1">
        <v>45665</v>
      </c>
      <c r="B54">
        <v>70.180000000000007</v>
      </c>
    </row>
    <row r="55" spans="1:2" x14ac:dyDescent="0.45">
      <c r="A55" s="1">
        <v>45664</v>
      </c>
      <c r="B55">
        <v>72.03</v>
      </c>
    </row>
    <row r="56" spans="1:2" x14ac:dyDescent="0.45">
      <c r="A56" s="1">
        <v>45663</v>
      </c>
      <c r="B56">
        <v>72.33</v>
      </c>
    </row>
    <row r="57" spans="1:2" x14ac:dyDescent="0.45">
      <c r="A57" s="1">
        <v>45660</v>
      </c>
      <c r="B57">
        <v>73.86</v>
      </c>
    </row>
    <row r="58" spans="1:2" x14ac:dyDescent="0.45">
      <c r="A58" s="1">
        <v>45659</v>
      </c>
      <c r="B58">
        <v>73.14</v>
      </c>
    </row>
    <row r="59" spans="1:2" x14ac:dyDescent="0.45">
      <c r="A59" s="1">
        <v>45657</v>
      </c>
      <c r="B59">
        <v>69.959999999999994</v>
      </c>
    </row>
    <row r="60" spans="1:2" x14ac:dyDescent="0.45">
      <c r="A60" s="1">
        <v>45656</v>
      </c>
      <c r="B60">
        <v>69.959999999999994</v>
      </c>
    </row>
    <row r="61" spans="1:2" x14ac:dyDescent="0.45">
      <c r="A61" s="1">
        <v>45653</v>
      </c>
      <c r="B61">
        <v>69.510000000000005</v>
      </c>
    </row>
    <row r="62" spans="1:2" x14ac:dyDescent="0.45">
      <c r="A62" s="1">
        <v>45650</v>
      </c>
      <c r="B62">
        <v>67.650000000000006</v>
      </c>
    </row>
    <row r="63" spans="1:2" x14ac:dyDescent="0.45">
      <c r="A63" s="1">
        <v>45649</v>
      </c>
      <c r="B63">
        <v>67.650000000000006</v>
      </c>
    </row>
    <row r="64" spans="1:2" x14ac:dyDescent="0.45">
      <c r="A64" s="1">
        <v>45646</v>
      </c>
      <c r="B64">
        <v>66.209999999999994</v>
      </c>
    </row>
    <row r="65" spans="1:2" x14ac:dyDescent="0.45">
      <c r="A65" s="1">
        <v>45645</v>
      </c>
      <c r="B65">
        <v>65.709999999999994</v>
      </c>
    </row>
    <row r="66" spans="1:2" x14ac:dyDescent="0.45">
      <c r="A66" s="1">
        <v>45644</v>
      </c>
      <c r="B66">
        <v>62.98</v>
      </c>
    </row>
    <row r="67" spans="1:2" x14ac:dyDescent="0.45">
      <c r="A67" s="1">
        <v>45643</v>
      </c>
      <c r="B67">
        <v>62.33</v>
      </c>
    </row>
    <row r="68" spans="1:2" x14ac:dyDescent="0.45">
      <c r="A68" s="1">
        <v>45642</v>
      </c>
      <c r="B68">
        <v>63.32</v>
      </c>
    </row>
    <row r="69" spans="1:2" x14ac:dyDescent="0.45">
      <c r="A69" s="1">
        <v>45639</v>
      </c>
      <c r="B69">
        <v>64.42</v>
      </c>
    </row>
    <row r="70" spans="1:2" x14ac:dyDescent="0.45">
      <c r="A70" s="1">
        <v>45638</v>
      </c>
      <c r="B70">
        <v>66.069999999999993</v>
      </c>
    </row>
    <row r="71" spans="1:2" x14ac:dyDescent="0.45">
      <c r="A71" s="1">
        <v>45637</v>
      </c>
      <c r="B71">
        <v>68.59</v>
      </c>
    </row>
    <row r="72" spans="1:2" x14ac:dyDescent="0.45">
      <c r="A72" s="1">
        <v>45636</v>
      </c>
      <c r="B72">
        <v>68.13</v>
      </c>
    </row>
    <row r="73" spans="1:2" x14ac:dyDescent="0.45">
      <c r="A73" s="1">
        <v>45635</v>
      </c>
      <c r="B73">
        <v>66.319999999999993</v>
      </c>
    </row>
    <row r="74" spans="1:2" x14ac:dyDescent="0.45">
      <c r="A74" s="1">
        <v>45632</v>
      </c>
      <c r="B74">
        <v>68.239999999999995</v>
      </c>
    </row>
    <row r="75" spans="1:2" x14ac:dyDescent="0.45">
      <c r="A75" s="1">
        <v>45631</v>
      </c>
      <c r="B75">
        <v>67.260000000000005</v>
      </c>
    </row>
    <row r="76" spans="1:2" x14ac:dyDescent="0.45">
      <c r="A76" s="1">
        <v>45630</v>
      </c>
      <c r="B76">
        <v>67.77</v>
      </c>
    </row>
    <row r="77" spans="1:2" x14ac:dyDescent="0.45">
      <c r="A77" s="1">
        <v>45629</v>
      </c>
      <c r="B77">
        <v>68.400000000000006</v>
      </c>
    </row>
    <row r="78" spans="1:2" x14ac:dyDescent="0.45">
      <c r="A78" s="1">
        <v>45628</v>
      </c>
      <c r="B78">
        <v>68.73</v>
      </c>
    </row>
    <row r="79" spans="1:2" x14ac:dyDescent="0.45">
      <c r="A79" s="1">
        <v>45625</v>
      </c>
      <c r="B79">
        <v>68.28</v>
      </c>
    </row>
    <row r="80" spans="1:2" x14ac:dyDescent="0.45">
      <c r="A80" s="1">
        <v>45624</v>
      </c>
      <c r="B80">
        <v>67.5</v>
      </c>
    </row>
    <row r="81" spans="1:2" x14ac:dyDescent="0.45">
      <c r="A81" s="1">
        <v>45623</v>
      </c>
      <c r="B81">
        <v>68.33</v>
      </c>
    </row>
    <row r="82" spans="1:2" x14ac:dyDescent="0.45">
      <c r="A82" s="1">
        <v>45622</v>
      </c>
      <c r="B82">
        <v>69.069999999999993</v>
      </c>
    </row>
    <row r="83" spans="1:2" x14ac:dyDescent="0.45">
      <c r="A83" s="1">
        <v>45621</v>
      </c>
      <c r="B83">
        <v>69.69</v>
      </c>
    </row>
    <row r="84" spans="1:2" x14ac:dyDescent="0.45">
      <c r="A84" s="1">
        <v>45618</v>
      </c>
      <c r="B84">
        <v>69.08</v>
      </c>
    </row>
    <row r="85" spans="1:2" x14ac:dyDescent="0.45">
      <c r="A85" s="1">
        <v>45617</v>
      </c>
      <c r="B85">
        <v>69.790000000000006</v>
      </c>
    </row>
    <row r="86" spans="1:2" x14ac:dyDescent="0.45">
      <c r="A86" s="1">
        <v>45616</v>
      </c>
      <c r="B86">
        <v>68.19</v>
      </c>
    </row>
    <row r="87" spans="1:2" x14ac:dyDescent="0.45">
      <c r="A87" s="1">
        <v>45615</v>
      </c>
      <c r="B87">
        <v>67.930000000000007</v>
      </c>
    </row>
    <row r="88" spans="1:2" x14ac:dyDescent="0.45">
      <c r="A88" s="1">
        <v>45614</v>
      </c>
      <c r="B88">
        <v>69.3</v>
      </c>
    </row>
    <row r="89" spans="1:2" x14ac:dyDescent="0.45">
      <c r="A89" s="1">
        <v>45611</v>
      </c>
      <c r="B89">
        <v>67.790000000000006</v>
      </c>
    </row>
    <row r="90" spans="1:2" x14ac:dyDescent="0.45">
      <c r="A90" s="1">
        <v>45610</v>
      </c>
      <c r="B90">
        <v>68.03</v>
      </c>
    </row>
    <row r="91" spans="1:2" x14ac:dyDescent="0.45">
      <c r="A91" s="1">
        <v>45609</v>
      </c>
      <c r="B91">
        <v>66.069999999999993</v>
      </c>
    </row>
    <row r="92" spans="1:2" x14ac:dyDescent="0.45">
      <c r="A92" s="1">
        <v>45608</v>
      </c>
      <c r="B92">
        <v>67.28</v>
      </c>
    </row>
    <row r="93" spans="1:2" x14ac:dyDescent="0.45">
      <c r="A93" s="1">
        <v>45607</v>
      </c>
      <c r="B93">
        <v>67.319999999999993</v>
      </c>
    </row>
    <row r="94" spans="1:2" x14ac:dyDescent="0.45">
      <c r="A94" s="1">
        <v>45604</v>
      </c>
      <c r="B94">
        <v>67.739999999999995</v>
      </c>
    </row>
    <row r="95" spans="1:2" x14ac:dyDescent="0.45">
      <c r="A95" s="1">
        <v>45603</v>
      </c>
      <c r="B95">
        <v>65.760000000000005</v>
      </c>
    </row>
    <row r="96" spans="1:2" x14ac:dyDescent="0.45">
      <c r="A96" s="1">
        <v>45602</v>
      </c>
      <c r="B96">
        <v>63.49</v>
      </c>
    </row>
    <row r="97" spans="1:2" x14ac:dyDescent="0.45">
      <c r="A97" s="1">
        <v>45601</v>
      </c>
      <c r="B97">
        <v>64.010000000000005</v>
      </c>
    </row>
    <row r="98" spans="1:2" x14ac:dyDescent="0.45">
      <c r="A98" s="1">
        <v>45600</v>
      </c>
      <c r="B98">
        <v>64.930000000000007</v>
      </c>
    </row>
    <row r="99" spans="1:2" x14ac:dyDescent="0.45">
      <c r="A99" s="1">
        <v>45597</v>
      </c>
      <c r="B99">
        <v>63.57</v>
      </c>
    </row>
    <row r="100" spans="1:2" x14ac:dyDescent="0.45">
      <c r="A100" s="1">
        <v>45596</v>
      </c>
      <c r="B100">
        <v>64.260000000000005</v>
      </c>
    </row>
    <row r="101" spans="1:2" x14ac:dyDescent="0.45">
      <c r="A101" s="1">
        <v>45595</v>
      </c>
      <c r="B101">
        <v>65.14</v>
      </c>
    </row>
    <row r="102" spans="1:2" x14ac:dyDescent="0.45">
      <c r="A102" s="1">
        <v>45594</v>
      </c>
      <c r="B102">
        <v>66.930000000000007</v>
      </c>
    </row>
    <row r="103" spans="1:2" x14ac:dyDescent="0.45">
      <c r="A103" s="1">
        <v>45593</v>
      </c>
      <c r="B103">
        <v>66.05</v>
      </c>
    </row>
    <row r="104" spans="1:2" x14ac:dyDescent="0.45">
      <c r="A104" s="1">
        <v>45590</v>
      </c>
      <c r="B104">
        <v>66.59</v>
      </c>
    </row>
    <row r="105" spans="1:2" x14ac:dyDescent="0.45">
      <c r="A105" s="1">
        <v>45589</v>
      </c>
      <c r="B105">
        <v>66.25</v>
      </c>
    </row>
    <row r="106" spans="1:2" x14ac:dyDescent="0.45">
      <c r="A106" s="1">
        <v>45588</v>
      </c>
      <c r="B106">
        <v>64.510000000000005</v>
      </c>
    </row>
    <row r="107" spans="1:2" x14ac:dyDescent="0.45">
      <c r="A107" s="1">
        <v>45587</v>
      </c>
      <c r="B107">
        <v>61.89</v>
      </c>
    </row>
    <row r="108" spans="1:2" x14ac:dyDescent="0.45">
      <c r="A108" s="1">
        <v>45586</v>
      </c>
      <c r="B108">
        <v>61.4</v>
      </c>
    </row>
    <row r="109" spans="1:2" x14ac:dyDescent="0.45">
      <c r="A109" s="1">
        <v>45583</v>
      </c>
      <c r="B109">
        <v>61.9</v>
      </c>
    </row>
    <row r="110" spans="1:2" x14ac:dyDescent="0.45">
      <c r="A110" s="1">
        <v>45582</v>
      </c>
      <c r="B110">
        <v>62.58</v>
      </c>
    </row>
    <row r="111" spans="1:2" x14ac:dyDescent="0.45">
      <c r="A111" s="1">
        <v>45581</v>
      </c>
      <c r="B111">
        <v>62.62</v>
      </c>
    </row>
    <row r="112" spans="1:2" x14ac:dyDescent="0.45">
      <c r="A112" s="1">
        <v>45580</v>
      </c>
      <c r="B112">
        <v>64.66</v>
      </c>
    </row>
    <row r="113" spans="1:2" x14ac:dyDescent="0.45">
      <c r="A113" s="1">
        <v>45579</v>
      </c>
      <c r="B113">
        <v>65.52</v>
      </c>
    </row>
    <row r="114" spans="1:2" x14ac:dyDescent="0.45">
      <c r="A114" s="1">
        <v>45576</v>
      </c>
      <c r="B114">
        <v>64.17</v>
      </c>
    </row>
    <row r="115" spans="1:2" x14ac:dyDescent="0.45">
      <c r="A115" s="1">
        <v>45575</v>
      </c>
      <c r="B115">
        <v>64.540000000000006</v>
      </c>
    </row>
    <row r="116" spans="1:2" x14ac:dyDescent="0.45">
      <c r="A116" s="1">
        <v>45574</v>
      </c>
      <c r="B116">
        <v>61.57</v>
      </c>
    </row>
    <row r="117" spans="1:2" x14ac:dyDescent="0.45">
      <c r="A117" s="1">
        <v>45573</v>
      </c>
      <c r="B117">
        <v>59.87</v>
      </c>
    </row>
    <row r="118" spans="1:2" x14ac:dyDescent="0.45">
      <c r="A118" s="1">
        <v>45572</v>
      </c>
      <c r="B118">
        <v>61.32</v>
      </c>
    </row>
    <row r="119" spans="1:2" x14ac:dyDescent="0.45">
      <c r="A119" s="1">
        <v>45569</v>
      </c>
      <c r="B119">
        <v>61.58</v>
      </c>
    </row>
    <row r="120" spans="1:2" x14ac:dyDescent="0.45">
      <c r="A120" s="1">
        <v>45568</v>
      </c>
      <c r="B120">
        <v>62.28</v>
      </c>
    </row>
    <row r="121" spans="1:2" x14ac:dyDescent="0.45">
      <c r="A121" s="1">
        <v>45567</v>
      </c>
      <c r="B121">
        <v>62.11</v>
      </c>
    </row>
    <row r="122" spans="1:2" x14ac:dyDescent="0.45">
      <c r="A122" s="1">
        <v>45566</v>
      </c>
      <c r="B122">
        <v>63.11</v>
      </c>
    </row>
    <row r="123" spans="1:2" x14ac:dyDescent="0.45">
      <c r="A123" s="1">
        <v>45565</v>
      </c>
      <c r="B123">
        <v>65.03</v>
      </c>
    </row>
    <row r="124" spans="1:2" x14ac:dyDescent="0.45">
      <c r="A124" s="1">
        <v>45562</v>
      </c>
      <c r="B124">
        <v>65.77</v>
      </c>
    </row>
    <row r="125" spans="1:2" x14ac:dyDescent="0.45">
      <c r="A125" s="1">
        <v>45561</v>
      </c>
      <c r="B125">
        <v>65.94</v>
      </c>
    </row>
    <row r="126" spans="1:2" x14ac:dyDescent="0.45">
      <c r="A126" s="1">
        <v>45560</v>
      </c>
      <c r="B126">
        <v>64.66</v>
      </c>
    </row>
    <row r="127" spans="1:2" x14ac:dyDescent="0.45">
      <c r="A127" s="1">
        <v>45559</v>
      </c>
      <c r="B127">
        <v>63.29</v>
      </c>
    </row>
    <row r="128" spans="1:2" x14ac:dyDescent="0.45">
      <c r="A128" s="1">
        <v>45558</v>
      </c>
      <c r="B128">
        <v>63.52</v>
      </c>
    </row>
    <row r="129" spans="1:2" x14ac:dyDescent="0.45">
      <c r="A129" s="1">
        <v>45555</v>
      </c>
      <c r="B129">
        <v>62.79</v>
      </c>
    </row>
    <row r="130" spans="1:2" x14ac:dyDescent="0.45">
      <c r="A130" s="1">
        <v>45554</v>
      </c>
      <c r="B130">
        <v>62.21</v>
      </c>
    </row>
    <row r="131" spans="1:2" x14ac:dyDescent="0.45">
      <c r="A131" s="1">
        <v>45553</v>
      </c>
      <c r="B131">
        <v>63.08</v>
      </c>
    </row>
    <row r="132" spans="1:2" x14ac:dyDescent="0.45">
      <c r="A132" s="1">
        <v>45552</v>
      </c>
      <c r="B132">
        <v>63.71</v>
      </c>
    </row>
    <row r="133" spans="1:2" x14ac:dyDescent="0.45">
      <c r="A133" s="1">
        <v>45551</v>
      </c>
      <c r="B133">
        <v>62.58</v>
      </c>
    </row>
    <row r="134" spans="1:2" x14ac:dyDescent="0.45">
      <c r="A134" s="1">
        <v>45548</v>
      </c>
      <c r="B134">
        <v>64.319999999999993</v>
      </c>
    </row>
    <row r="135" spans="1:2" x14ac:dyDescent="0.45">
      <c r="A135" s="1">
        <v>45547</v>
      </c>
      <c r="B135">
        <v>64.77</v>
      </c>
    </row>
    <row r="136" spans="1:2" x14ac:dyDescent="0.45">
      <c r="A136" s="1">
        <v>45546</v>
      </c>
      <c r="B136">
        <v>65.709999999999994</v>
      </c>
    </row>
    <row r="137" spans="1:2" x14ac:dyDescent="0.45">
      <c r="A137" s="1">
        <v>45545</v>
      </c>
      <c r="B137">
        <v>64.23</v>
      </c>
    </row>
    <row r="138" spans="1:2" x14ac:dyDescent="0.45">
      <c r="A138" s="1">
        <v>45544</v>
      </c>
      <c r="B138">
        <v>65.81</v>
      </c>
    </row>
    <row r="139" spans="1:2" x14ac:dyDescent="0.45">
      <c r="A139" s="1">
        <v>45541</v>
      </c>
      <c r="B139">
        <v>65.77</v>
      </c>
    </row>
    <row r="140" spans="1:2" x14ac:dyDescent="0.45">
      <c r="A140" s="1">
        <v>45540</v>
      </c>
      <c r="B140">
        <v>65.459999999999994</v>
      </c>
    </row>
    <row r="141" spans="1:2" x14ac:dyDescent="0.45">
      <c r="A141" s="1">
        <v>45539</v>
      </c>
      <c r="B141">
        <v>66.239999999999995</v>
      </c>
    </row>
    <row r="142" spans="1:2" x14ac:dyDescent="0.45">
      <c r="A142" s="1">
        <v>45538</v>
      </c>
      <c r="B142">
        <v>67.37</v>
      </c>
    </row>
    <row r="143" spans="1:2" x14ac:dyDescent="0.45">
      <c r="A143" s="1">
        <v>45537</v>
      </c>
      <c r="B143">
        <v>69.599999999999994</v>
      </c>
    </row>
    <row r="144" spans="1:2" x14ac:dyDescent="0.45">
      <c r="A144" s="1">
        <v>45534</v>
      </c>
      <c r="B144">
        <v>69.45</v>
      </c>
    </row>
    <row r="145" spans="1:2" x14ac:dyDescent="0.45">
      <c r="A145" s="1">
        <v>45533</v>
      </c>
      <c r="B145">
        <v>70.2</v>
      </c>
    </row>
    <row r="146" spans="1:2" x14ac:dyDescent="0.45">
      <c r="A146" s="1">
        <v>45532</v>
      </c>
      <c r="B146">
        <v>69.88</v>
      </c>
    </row>
    <row r="147" spans="1:2" x14ac:dyDescent="0.45">
      <c r="A147" s="1">
        <v>45531</v>
      </c>
      <c r="B147">
        <v>70.58</v>
      </c>
    </row>
    <row r="148" spans="1:2" x14ac:dyDescent="0.45">
      <c r="A148" s="1">
        <v>45530</v>
      </c>
      <c r="B148">
        <v>69.61</v>
      </c>
    </row>
    <row r="149" spans="1:2" x14ac:dyDescent="0.45">
      <c r="A149" s="1">
        <v>45527</v>
      </c>
      <c r="B149">
        <v>70.239999999999995</v>
      </c>
    </row>
    <row r="150" spans="1:2" x14ac:dyDescent="0.45">
      <c r="A150" s="1">
        <v>45526</v>
      </c>
      <c r="B150">
        <v>70.650000000000006</v>
      </c>
    </row>
    <row r="151" spans="1:2" x14ac:dyDescent="0.45">
      <c r="A151" s="1">
        <v>45525</v>
      </c>
      <c r="B151">
        <v>71.19</v>
      </c>
    </row>
    <row r="152" spans="1:2" x14ac:dyDescent="0.45">
      <c r="A152" s="1">
        <v>45524</v>
      </c>
      <c r="B152">
        <v>72.12</v>
      </c>
    </row>
    <row r="153" spans="1:2" x14ac:dyDescent="0.45">
      <c r="A153" s="1">
        <v>45523</v>
      </c>
      <c r="B153">
        <v>72.17</v>
      </c>
    </row>
    <row r="154" spans="1:2" x14ac:dyDescent="0.45">
      <c r="A154" s="1">
        <v>45520</v>
      </c>
      <c r="B154">
        <v>71.540000000000006</v>
      </c>
    </row>
    <row r="155" spans="1:2" x14ac:dyDescent="0.45">
      <c r="A155" s="1">
        <v>45519</v>
      </c>
      <c r="B155">
        <v>71.11</v>
      </c>
    </row>
    <row r="156" spans="1:2" x14ac:dyDescent="0.45">
      <c r="A156" s="1">
        <v>45518</v>
      </c>
      <c r="B156">
        <v>70.88</v>
      </c>
    </row>
    <row r="157" spans="1:2" x14ac:dyDescent="0.45">
      <c r="A157" s="1">
        <v>45517</v>
      </c>
      <c r="B157">
        <v>70.28</v>
      </c>
    </row>
    <row r="158" spans="1:2" x14ac:dyDescent="0.45">
      <c r="A158" s="1">
        <v>45516</v>
      </c>
      <c r="B158">
        <v>71.63</v>
      </c>
    </row>
    <row r="159" spans="1:2" x14ac:dyDescent="0.45">
      <c r="A159" s="1">
        <v>45513</v>
      </c>
      <c r="B159">
        <v>69.13</v>
      </c>
    </row>
    <row r="160" spans="1:2" x14ac:dyDescent="0.45">
      <c r="A160" s="1">
        <v>45512</v>
      </c>
      <c r="B160">
        <v>70.040000000000006</v>
      </c>
    </row>
    <row r="161" spans="1:2" x14ac:dyDescent="0.45">
      <c r="A161" s="1">
        <v>45511</v>
      </c>
      <c r="B161">
        <v>69.55</v>
      </c>
    </row>
    <row r="162" spans="1:2" x14ac:dyDescent="0.45">
      <c r="A162" s="1">
        <v>45510</v>
      </c>
      <c r="B162">
        <v>68.95</v>
      </c>
    </row>
    <row r="163" spans="1:2" x14ac:dyDescent="0.45">
      <c r="A163" s="1">
        <v>45509</v>
      </c>
      <c r="B163">
        <v>67.73</v>
      </c>
    </row>
    <row r="164" spans="1:2" x14ac:dyDescent="0.45">
      <c r="A164" s="1">
        <v>45506</v>
      </c>
      <c r="B164">
        <v>69.53</v>
      </c>
    </row>
    <row r="165" spans="1:2" x14ac:dyDescent="0.45">
      <c r="A165" s="1">
        <v>45505</v>
      </c>
      <c r="B165">
        <v>70.099999999999994</v>
      </c>
    </row>
    <row r="166" spans="1:2" x14ac:dyDescent="0.45">
      <c r="A166" s="1">
        <v>45504</v>
      </c>
      <c r="B166">
        <v>68.14</v>
      </c>
    </row>
    <row r="167" spans="1:2" x14ac:dyDescent="0.45">
      <c r="A167" s="1">
        <v>45503</v>
      </c>
      <c r="B167">
        <v>67.540000000000006</v>
      </c>
    </row>
    <row r="168" spans="1:2" x14ac:dyDescent="0.45">
      <c r="A168" s="1">
        <v>45502</v>
      </c>
      <c r="B168">
        <v>67.58</v>
      </c>
    </row>
    <row r="169" spans="1:2" x14ac:dyDescent="0.45">
      <c r="A169" s="1">
        <v>45499</v>
      </c>
      <c r="B169">
        <v>66.760000000000005</v>
      </c>
    </row>
    <row r="170" spans="1:2" x14ac:dyDescent="0.45">
      <c r="A170" s="1">
        <v>45498</v>
      </c>
      <c r="B170">
        <v>65.709999999999994</v>
      </c>
    </row>
    <row r="171" spans="1:2" x14ac:dyDescent="0.45">
      <c r="A171" s="1">
        <v>45497</v>
      </c>
      <c r="B171">
        <v>67.28</v>
      </c>
    </row>
    <row r="172" spans="1:2" x14ac:dyDescent="0.45">
      <c r="A172" s="1">
        <v>45496</v>
      </c>
      <c r="B172">
        <v>64.62</v>
      </c>
    </row>
    <row r="173" spans="1:2" x14ac:dyDescent="0.45">
      <c r="A173" s="1">
        <v>45495</v>
      </c>
      <c r="B173">
        <v>63.63</v>
      </c>
    </row>
    <row r="174" spans="1:2" x14ac:dyDescent="0.45">
      <c r="A174" s="1">
        <v>45492</v>
      </c>
      <c r="B174">
        <v>65.17</v>
      </c>
    </row>
    <row r="175" spans="1:2" x14ac:dyDescent="0.45">
      <c r="A175" s="1">
        <v>45491</v>
      </c>
      <c r="B175">
        <v>65.290000000000006</v>
      </c>
    </row>
    <row r="176" spans="1:2" x14ac:dyDescent="0.45">
      <c r="A176" s="1">
        <v>45490</v>
      </c>
      <c r="B176">
        <v>65.38</v>
      </c>
    </row>
    <row r="177" spans="1:2" x14ac:dyDescent="0.45">
      <c r="A177" s="1">
        <v>45489</v>
      </c>
      <c r="B177">
        <v>66.83</v>
      </c>
    </row>
    <row r="178" spans="1:2" x14ac:dyDescent="0.45">
      <c r="A178" s="1">
        <v>45488</v>
      </c>
      <c r="B178">
        <v>66.45</v>
      </c>
    </row>
    <row r="179" spans="1:2" x14ac:dyDescent="0.45">
      <c r="A179" s="1">
        <v>45485</v>
      </c>
      <c r="B179">
        <v>67.959999999999994</v>
      </c>
    </row>
    <row r="180" spans="1:2" x14ac:dyDescent="0.45">
      <c r="A180" s="1">
        <v>45484</v>
      </c>
      <c r="B180">
        <v>67.150000000000006</v>
      </c>
    </row>
    <row r="181" spans="1:2" x14ac:dyDescent="0.45">
      <c r="A181" s="1">
        <v>45483</v>
      </c>
      <c r="B181">
        <v>66.72</v>
      </c>
    </row>
    <row r="182" spans="1:2" x14ac:dyDescent="0.45">
      <c r="A182" s="1">
        <v>45482</v>
      </c>
      <c r="B182">
        <v>67.3</v>
      </c>
    </row>
    <row r="183" spans="1:2" x14ac:dyDescent="0.45">
      <c r="A183" s="1">
        <v>45481</v>
      </c>
      <c r="B183">
        <v>67.72</v>
      </c>
    </row>
    <row r="184" spans="1:2" x14ac:dyDescent="0.45">
      <c r="A184" s="1">
        <v>45478</v>
      </c>
      <c r="B184">
        <v>69.03</v>
      </c>
    </row>
    <row r="185" spans="1:2" x14ac:dyDescent="0.45">
      <c r="A185" s="1">
        <v>45477</v>
      </c>
      <c r="B185">
        <v>68.73</v>
      </c>
    </row>
    <row r="186" spans="1:2" x14ac:dyDescent="0.45">
      <c r="A186" s="1">
        <v>45476</v>
      </c>
      <c r="B186">
        <v>69.42</v>
      </c>
    </row>
    <row r="187" spans="1:2" x14ac:dyDescent="0.45">
      <c r="A187" s="1">
        <v>45475</v>
      </c>
      <c r="B187">
        <v>69.33</v>
      </c>
    </row>
    <row r="188" spans="1:2" x14ac:dyDescent="0.45">
      <c r="A188" s="1">
        <v>45474</v>
      </c>
      <c r="B188">
        <v>66.72</v>
      </c>
    </row>
    <row r="189" spans="1:2" x14ac:dyDescent="0.45">
      <c r="A189" s="1">
        <v>45471</v>
      </c>
      <c r="B189">
        <v>66.13</v>
      </c>
    </row>
    <row r="190" spans="1:2" x14ac:dyDescent="0.45">
      <c r="A190" s="1">
        <v>45470</v>
      </c>
      <c r="B190">
        <v>65.33</v>
      </c>
    </row>
    <row r="191" spans="1:2" x14ac:dyDescent="0.45">
      <c r="A191" s="1">
        <v>45469</v>
      </c>
      <c r="B191">
        <v>65.58</v>
      </c>
    </row>
    <row r="192" spans="1:2" x14ac:dyDescent="0.45">
      <c r="A192" s="1">
        <v>45468</v>
      </c>
      <c r="B192">
        <v>66.55</v>
      </c>
    </row>
    <row r="193" spans="1:2" x14ac:dyDescent="0.45">
      <c r="A193" s="1">
        <v>45467</v>
      </c>
      <c r="B193">
        <v>65.97</v>
      </c>
    </row>
    <row r="194" spans="1:2" x14ac:dyDescent="0.45">
      <c r="A194" s="1">
        <v>45464</v>
      </c>
      <c r="B194">
        <v>66.709999999999994</v>
      </c>
    </row>
    <row r="195" spans="1:2" x14ac:dyDescent="0.45">
      <c r="A195" s="1">
        <v>45463</v>
      </c>
      <c r="B195">
        <v>67.73</v>
      </c>
    </row>
    <row r="196" spans="1:2" x14ac:dyDescent="0.45">
      <c r="A196" s="1">
        <v>45462</v>
      </c>
      <c r="B196">
        <v>68.83</v>
      </c>
    </row>
    <row r="197" spans="1:2" x14ac:dyDescent="0.45">
      <c r="A197" s="1">
        <v>45461</v>
      </c>
      <c r="B197">
        <v>67.040000000000006</v>
      </c>
    </row>
    <row r="198" spans="1:2" x14ac:dyDescent="0.45">
      <c r="A198" s="1">
        <v>45460</v>
      </c>
      <c r="B198">
        <v>66.540000000000006</v>
      </c>
    </row>
    <row r="199" spans="1:2" x14ac:dyDescent="0.45">
      <c r="A199" s="1">
        <v>45457</v>
      </c>
      <c r="B199">
        <v>66.819999999999993</v>
      </c>
    </row>
    <row r="200" spans="1:2" x14ac:dyDescent="0.45">
      <c r="A200" s="1">
        <v>45456</v>
      </c>
      <c r="B200">
        <v>69.19</v>
      </c>
    </row>
    <row r="201" spans="1:2" x14ac:dyDescent="0.45">
      <c r="A201" s="1">
        <v>45455</v>
      </c>
      <c r="B201">
        <v>69.209999999999994</v>
      </c>
    </row>
    <row r="202" spans="1:2" x14ac:dyDescent="0.45">
      <c r="A202" s="1">
        <v>45454</v>
      </c>
      <c r="B202">
        <v>69.09</v>
      </c>
    </row>
    <row r="203" spans="1:2" x14ac:dyDescent="0.45">
      <c r="A203" s="1">
        <v>45453</v>
      </c>
      <c r="B203">
        <v>69.25</v>
      </c>
    </row>
    <row r="204" spans="1:2" x14ac:dyDescent="0.45">
      <c r="A204" s="1">
        <v>45450</v>
      </c>
      <c r="B204">
        <v>69.790000000000006</v>
      </c>
    </row>
    <row r="205" spans="1:2" x14ac:dyDescent="0.45">
      <c r="A205" s="1">
        <v>45449</v>
      </c>
      <c r="B205">
        <v>70.489999999999995</v>
      </c>
    </row>
    <row r="206" spans="1:2" x14ac:dyDescent="0.45">
      <c r="A206" s="1">
        <v>45448</v>
      </c>
      <c r="B206">
        <v>70.2</v>
      </c>
    </row>
    <row r="207" spans="1:2" x14ac:dyDescent="0.45">
      <c r="A207" s="1">
        <v>45447</v>
      </c>
      <c r="B207">
        <v>70.680000000000007</v>
      </c>
    </row>
    <row r="208" spans="1:2" x14ac:dyDescent="0.45">
      <c r="A208" s="1">
        <v>45446</v>
      </c>
      <c r="B208">
        <v>72.86</v>
      </c>
    </row>
    <row r="209" spans="1:2" x14ac:dyDescent="0.45">
      <c r="A209" s="1">
        <v>45443</v>
      </c>
      <c r="B209">
        <v>72.38</v>
      </c>
    </row>
    <row r="210" spans="1:2" x14ac:dyDescent="0.45">
      <c r="A210" s="1">
        <v>45442</v>
      </c>
      <c r="B210">
        <v>73.739999999999995</v>
      </c>
    </row>
    <row r="211" spans="1:2" x14ac:dyDescent="0.45">
      <c r="A211" s="1">
        <v>45441</v>
      </c>
      <c r="B211">
        <v>72.13</v>
      </c>
    </row>
    <row r="212" spans="1:2" x14ac:dyDescent="0.45">
      <c r="A212" s="1">
        <v>45440</v>
      </c>
      <c r="B212">
        <v>72.8</v>
      </c>
    </row>
    <row r="213" spans="1:2" x14ac:dyDescent="0.45">
      <c r="A213" s="1">
        <v>45439</v>
      </c>
      <c r="B213">
        <v>74.41</v>
      </c>
    </row>
    <row r="214" spans="1:2" x14ac:dyDescent="0.45">
      <c r="A214" s="1">
        <v>45436</v>
      </c>
      <c r="B214">
        <v>73.760000000000005</v>
      </c>
    </row>
    <row r="215" spans="1:2" x14ac:dyDescent="0.45">
      <c r="A215" s="1">
        <v>45435</v>
      </c>
      <c r="B215">
        <v>73.930000000000007</v>
      </c>
    </row>
    <row r="216" spans="1:2" x14ac:dyDescent="0.45">
      <c r="A216" s="1">
        <v>45434</v>
      </c>
      <c r="B216">
        <v>74.34</v>
      </c>
    </row>
    <row r="217" spans="1:2" x14ac:dyDescent="0.45">
      <c r="A217" s="1">
        <v>45433</v>
      </c>
      <c r="B217">
        <v>74.400000000000006</v>
      </c>
    </row>
    <row r="218" spans="1:2" x14ac:dyDescent="0.45">
      <c r="A218" s="1">
        <v>45432</v>
      </c>
      <c r="B218">
        <v>72.400000000000006</v>
      </c>
    </row>
    <row r="219" spans="1:2" x14ac:dyDescent="0.45">
      <c r="A219" s="1">
        <v>45429</v>
      </c>
      <c r="B219">
        <v>68.959999999999994</v>
      </c>
    </row>
    <row r="220" spans="1:2" x14ac:dyDescent="0.45">
      <c r="A220" s="1">
        <v>45428</v>
      </c>
      <c r="B220">
        <v>68.37</v>
      </c>
    </row>
    <row r="221" spans="1:2" x14ac:dyDescent="0.45">
      <c r="A221" s="1">
        <v>45427</v>
      </c>
      <c r="B221">
        <v>67.73</v>
      </c>
    </row>
    <row r="222" spans="1:2" x14ac:dyDescent="0.45">
      <c r="A222" s="1">
        <v>45426</v>
      </c>
      <c r="B222">
        <v>68.47</v>
      </c>
    </row>
    <row r="223" spans="1:2" x14ac:dyDescent="0.45">
      <c r="A223" s="1">
        <v>45425</v>
      </c>
      <c r="B223">
        <v>68.08</v>
      </c>
    </row>
    <row r="224" spans="1:2" x14ac:dyDescent="0.45">
      <c r="A224" s="1">
        <v>45422</v>
      </c>
      <c r="B224">
        <v>70.09</v>
      </c>
    </row>
    <row r="225" spans="1:2" x14ac:dyDescent="0.45">
      <c r="A225" s="1">
        <v>45421</v>
      </c>
      <c r="B225">
        <v>71.41</v>
      </c>
    </row>
    <row r="226" spans="1:2" x14ac:dyDescent="0.45">
      <c r="A226" s="1">
        <v>45420</v>
      </c>
      <c r="B226">
        <v>69.89</v>
      </c>
    </row>
    <row r="227" spans="1:2" x14ac:dyDescent="0.45">
      <c r="A227" s="1">
        <v>45419</v>
      </c>
      <c r="B227">
        <v>69.180000000000007</v>
      </c>
    </row>
    <row r="228" spans="1:2" x14ac:dyDescent="0.45">
      <c r="A228" s="1">
        <v>45418</v>
      </c>
      <c r="B228">
        <v>71.319999999999993</v>
      </c>
    </row>
    <row r="229" spans="1:2" x14ac:dyDescent="0.45">
      <c r="A229" s="1">
        <v>45415</v>
      </c>
      <c r="B229">
        <v>70.16</v>
      </c>
    </row>
    <row r="230" spans="1:2" x14ac:dyDescent="0.45">
      <c r="A230" s="1">
        <v>45414</v>
      </c>
      <c r="B230">
        <v>70.64</v>
      </c>
    </row>
    <row r="231" spans="1:2" x14ac:dyDescent="0.45">
      <c r="A231" s="1">
        <v>45412</v>
      </c>
      <c r="B231">
        <v>66.75</v>
      </c>
    </row>
    <row r="232" spans="1:2" x14ac:dyDescent="0.45">
      <c r="A232" s="1">
        <v>45411</v>
      </c>
      <c r="B232">
        <v>63.79</v>
      </c>
    </row>
    <row r="233" spans="1:2" x14ac:dyDescent="0.45">
      <c r="A233" s="1">
        <v>45408</v>
      </c>
      <c r="B233">
        <v>65.14</v>
      </c>
    </row>
    <row r="234" spans="1:2" x14ac:dyDescent="0.45">
      <c r="A234" s="1">
        <v>45407</v>
      </c>
      <c r="B234">
        <v>66.56</v>
      </c>
    </row>
    <row r="235" spans="1:2" x14ac:dyDescent="0.45">
      <c r="A235" s="1">
        <v>45406</v>
      </c>
      <c r="B235">
        <v>64.709999999999994</v>
      </c>
    </row>
    <row r="236" spans="1:2" x14ac:dyDescent="0.45">
      <c r="A236" s="1">
        <v>45405</v>
      </c>
      <c r="B236">
        <v>63.91</v>
      </c>
    </row>
    <row r="237" spans="1:2" x14ac:dyDescent="0.45">
      <c r="A237" s="1">
        <v>45404</v>
      </c>
      <c r="B237">
        <v>64.540000000000006</v>
      </c>
    </row>
    <row r="238" spans="1:2" x14ac:dyDescent="0.45">
      <c r="A238" s="1">
        <v>45401</v>
      </c>
      <c r="B238">
        <v>66.94</v>
      </c>
    </row>
    <row r="239" spans="1:2" x14ac:dyDescent="0.45">
      <c r="A239" s="1">
        <v>45400</v>
      </c>
      <c r="B239">
        <v>69.569999999999993</v>
      </c>
    </row>
    <row r="240" spans="1:2" x14ac:dyDescent="0.45">
      <c r="A240" s="1">
        <v>45399</v>
      </c>
      <c r="B240">
        <v>68.08</v>
      </c>
    </row>
    <row r="241" spans="1:2" x14ac:dyDescent="0.45">
      <c r="A241" s="1">
        <v>45398</v>
      </c>
      <c r="B241">
        <v>71.59</v>
      </c>
    </row>
    <row r="242" spans="1:2" x14ac:dyDescent="0.45">
      <c r="A242" s="1">
        <v>45397</v>
      </c>
      <c r="B242">
        <v>68.63</v>
      </c>
    </row>
    <row r="243" spans="1:2" x14ac:dyDescent="0.45">
      <c r="A243" s="1">
        <v>45394</v>
      </c>
      <c r="B243">
        <v>69.58</v>
      </c>
    </row>
    <row r="244" spans="1:2" x14ac:dyDescent="0.45">
      <c r="A244" s="1">
        <v>45393</v>
      </c>
      <c r="B244">
        <v>66.14</v>
      </c>
    </row>
    <row r="245" spans="1:2" x14ac:dyDescent="0.45">
      <c r="A245" s="1">
        <v>45392</v>
      </c>
      <c r="B245">
        <v>61.12</v>
      </c>
    </row>
    <row r="246" spans="1:2" x14ac:dyDescent="0.45">
      <c r="A246" s="1">
        <v>45391</v>
      </c>
      <c r="B246">
        <v>62.28</v>
      </c>
    </row>
    <row r="247" spans="1:2" x14ac:dyDescent="0.45">
      <c r="A247" s="1">
        <v>45390</v>
      </c>
      <c r="B247">
        <v>61.73</v>
      </c>
    </row>
    <row r="248" spans="1:2" x14ac:dyDescent="0.45">
      <c r="A248" s="1">
        <v>45387</v>
      </c>
      <c r="B248">
        <v>58.84</v>
      </c>
    </row>
    <row r="249" spans="1:2" x14ac:dyDescent="0.45">
      <c r="A249" s="1">
        <v>45386</v>
      </c>
      <c r="B249">
        <v>56.85</v>
      </c>
    </row>
    <row r="250" spans="1:2" x14ac:dyDescent="0.45">
      <c r="A250" s="1">
        <v>45385</v>
      </c>
      <c r="B250">
        <v>55.76</v>
      </c>
    </row>
    <row r="251" spans="1:2" x14ac:dyDescent="0.45">
      <c r="A251" s="1">
        <v>45384</v>
      </c>
      <c r="B251">
        <v>57.03</v>
      </c>
    </row>
    <row r="252" spans="1:2" x14ac:dyDescent="0.45">
      <c r="A252" s="1">
        <v>45379</v>
      </c>
      <c r="B252">
        <v>59.98</v>
      </c>
    </row>
    <row r="253" spans="1:2" x14ac:dyDescent="0.45">
      <c r="A253" s="1">
        <v>45378</v>
      </c>
      <c r="B253">
        <v>60.57</v>
      </c>
    </row>
    <row r="254" spans="1:2" x14ac:dyDescent="0.45">
      <c r="A254" s="1">
        <v>45377</v>
      </c>
      <c r="B254">
        <v>60.4</v>
      </c>
    </row>
    <row r="255" spans="1:2" x14ac:dyDescent="0.45">
      <c r="A255" s="1">
        <v>45376</v>
      </c>
      <c r="B255">
        <v>63.08</v>
      </c>
    </row>
    <row r="256" spans="1:2" x14ac:dyDescent="0.45">
      <c r="A256" s="1">
        <v>45373</v>
      </c>
      <c r="B256">
        <v>59.66</v>
      </c>
    </row>
    <row r="257" spans="1:2" x14ac:dyDescent="0.45">
      <c r="A257" s="1">
        <v>45372</v>
      </c>
      <c r="B257">
        <v>57.28</v>
      </c>
    </row>
    <row r="258" spans="1:2" x14ac:dyDescent="0.45">
      <c r="A258" s="1">
        <v>45371</v>
      </c>
      <c r="B258">
        <v>58.8</v>
      </c>
    </row>
    <row r="259" spans="1:2" x14ac:dyDescent="0.45">
      <c r="A259" s="1">
        <v>45370</v>
      </c>
      <c r="B259">
        <v>59</v>
      </c>
    </row>
    <row r="260" spans="1:2" x14ac:dyDescent="0.45">
      <c r="A260" s="1">
        <v>45369</v>
      </c>
      <c r="B260">
        <v>59.56</v>
      </c>
    </row>
    <row r="261" spans="1:2" x14ac:dyDescent="0.45">
      <c r="A261" s="1">
        <v>45366</v>
      </c>
      <c r="B261">
        <v>57.56</v>
      </c>
    </row>
    <row r="262" spans="1:2" x14ac:dyDescent="0.45">
      <c r="A262" s="1">
        <v>45365</v>
      </c>
      <c r="B262">
        <v>56.67</v>
      </c>
    </row>
    <row r="263" spans="1:2" x14ac:dyDescent="0.45">
      <c r="A263" s="1">
        <v>45364</v>
      </c>
      <c r="B263">
        <v>54.29</v>
      </c>
    </row>
    <row r="264" spans="1:2" x14ac:dyDescent="0.45">
      <c r="A264" s="1">
        <v>45363</v>
      </c>
      <c r="B264">
        <v>54.75</v>
      </c>
    </row>
    <row r="265" spans="1:2" x14ac:dyDescent="0.45">
      <c r="A265" s="1">
        <v>45362</v>
      </c>
      <c r="B265">
        <v>54.42</v>
      </c>
    </row>
    <row r="266" spans="1:2" x14ac:dyDescent="0.45">
      <c r="A266" s="1">
        <v>45359</v>
      </c>
      <c r="B266">
        <v>56.53</v>
      </c>
    </row>
    <row r="267" spans="1:2" x14ac:dyDescent="0.45">
      <c r="A267" s="1">
        <v>45358</v>
      </c>
      <c r="B267">
        <v>57.26</v>
      </c>
    </row>
    <row r="268" spans="1:2" x14ac:dyDescent="0.45">
      <c r="A268" s="1">
        <v>45357</v>
      </c>
      <c r="B268">
        <v>57.36</v>
      </c>
    </row>
    <row r="269" spans="1:2" x14ac:dyDescent="0.45">
      <c r="A269" s="1">
        <v>45356</v>
      </c>
      <c r="B269">
        <v>58.63</v>
      </c>
    </row>
    <row r="270" spans="1:2" x14ac:dyDescent="0.45">
      <c r="A270" s="1">
        <v>45355</v>
      </c>
      <c r="B270">
        <v>55.2</v>
      </c>
    </row>
    <row r="271" spans="1:2" x14ac:dyDescent="0.45">
      <c r="A271" s="1">
        <v>45352</v>
      </c>
      <c r="B271">
        <v>54.54</v>
      </c>
    </row>
    <row r="272" spans="1:2" x14ac:dyDescent="0.45">
      <c r="A272" s="1">
        <v>45351</v>
      </c>
      <c r="B272">
        <v>54.16</v>
      </c>
    </row>
    <row r="273" spans="1:2" x14ac:dyDescent="0.45">
      <c r="A273" s="1">
        <v>45350</v>
      </c>
      <c r="B273">
        <v>55.95</v>
      </c>
    </row>
    <row r="274" spans="1:2" x14ac:dyDescent="0.45">
      <c r="A274" s="1">
        <v>45349</v>
      </c>
      <c r="B274">
        <v>53.9</v>
      </c>
    </row>
    <row r="275" spans="1:2" x14ac:dyDescent="0.45">
      <c r="A275" s="1">
        <v>45348</v>
      </c>
      <c r="B275">
        <v>52.21</v>
      </c>
    </row>
    <row r="276" spans="1:2" x14ac:dyDescent="0.45">
      <c r="A276" s="1">
        <v>45345</v>
      </c>
      <c r="B276">
        <v>50.5</v>
      </c>
    </row>
    <row r="277" spans="1:2" x14ac:dyDescent="0.45">
      <c r="A277" s="1">
        <v>45344</v>
      </c>
      <c r="B277">
        <v>51.03</v>
      </c>
    </row>
    <row r="278" spans="1:2" x14ac:dyDescent="0.45">
      <c r="A278" s="1">
        <v>45343</v>
      </c>
      <c r="B278">
        <v>52.76</v>
      </c>
    </row>
    <row r="279" spans="1:2" x14ac:dyDescent="0.45">
      <c r="A279" s="1">
        <v>45342</v>
      </c>
      <c r="B279">
        <v>52.51</v>
      </c>
    </row>
    <row r="280" spans="1:2" x14ac:dyDescent="0.45">
      <c r="A280" s="1">
        <v>45341</v>
      </c>
      <c r="B280">
        <v>51.76</v>
      </c>
    </row>
    <row r="281" spans="1:2" x14ac:dyDescent="0.45">
      <c r="A281" s="1">
        <v>45338</v>
      </c>
      <c r="B281">
        <v>55.26</v>
      </c>
    </row>
    <row r="282" spans="1:2" x14ac:dyDescent="0.45">
      <c r="A282" s="1">
        <v>45337</v>
      </c>
      <c r="B282">
        <v>55.98</v>
      </c>
    </row>
    <row r="283" spans="1:2" x14ac:dyDescent="0.45">
      <c r="A283" s="1">
        <v>45336</v>
      </c>
      <c r="B283">
        <v>54.74</v>
      </c>
    </row>
    <row r="284" spans="1:2" x14ac:dyDescent="0.45">
      <c r="A284" s="1">
        <v>45335</v>
      </c>
      <c r="B284">
        <v>54.53</v>
      </c>
    </row>
    <row r="285" spans="1:2" x14ac:dyDescent="0.45">
      <c r="A285" s="1">
        <v>45334</v>
      </c>
      <c r="B285">
        <v>54.96</v>
      </c>
    </row>
    <row r="286" spans="1:2" x14ac:dyDescent="0.45">
      <c r="A286" s="1">
        <v>45331</v>
      </c>
      <c r="B286">
        <v>56.79</v>
      </c>
    </row>
    <row r="287" spans="1:2" x14ac:dyDescent="0.45">
      <c r="A287" s="1">
        <v>45330</v>
      </c>
      <c r="B287">
        <v>58.71</v>
      </c>
    </row>
    <row r="288" spans="1:2" x14ac:dyDescent="0.45">
      <c r="A288" s="1">
        <v>45329</v>
      </c>
      <c r="B288">
        <v>60.3</v>
      </c>
    </row>
    <row r="289" spans="1:2" x14ac:dyDescent="0.45">
      <c r="A289" s="1">
        <v>45328</v>
      </c>
      <c r="B289">
        <v>61.44</v>
      </c>
    </row>
    <row r="290" spans="1:2" x14ac:dyDescent="0.45">
      <c r="A290" s="1">
        <v>45327</v>
      </c>
      <c r="B290">
        <v>60.55</v>
      </c>
    </row>
    <row r="291" spans="1:2" x14ac:dyDescent="0.45">
      <c r="A291" s="1">
        <v>45324</v>
      </c>
      <c r="B291">
        <v>61.27</v>
      </c>
    </row>
    <row r="292" spans="1:2" x14ac:dyDescent="0.45">
      <c r="A292" s="1">
        <v>45323</v>
      </c>
      <c r="B292">
        <v>60.07</v>
      </c>
    </row>
    <row r="293" spans="1:2" x14ac:dyDescent="0.45">
      <c r="A293" s="1">
        <v>45322</v>
      </c>
      <c r="B293">
        <v>61.96</v>
      </c>
    </row>
    <row r="294" spans="1:2" x14ac:dyDescent="0.45">
      <c r="A294" s="1">
        <v>45321</v>
      </c>
      <c r="B294">
        <v>61.33</v>
      </c>
    </row>
    <row r="295" spans="1:2" x14ac:dyDescent="0.45">
      <c r="A295" s="1">
        <v>45320</v>
      </c>
      <c r="B295">
        <v>59.6</v>
      </c>
    </row>
    <row r="296" spans="1:2" x14ac:dyDescent="0.45">
      <c r="A296" s="1">
        <v>45317</v>
      </c>
      <c r="B296">
        <v>61.36</v>
      </c>
    </row>
    <row r="297" spans="1:2" x14ac:dyDescent="0.45">
      <c r="A297" s="1">
        <v>45316</v>
      </c>
      <c r="B297">
        <v>60.97</v>
      </c>
    </row>
    <row r="298" spans="1:2" x14ac:dyDescent="0.45">
      <c r="A298" s="1">
        <v>45315</v>
      </c>
      <c r="B298">
        <v>63.48</v>
      </c>
    </row>
    <row r="299" spans="1:2" x14ac:dyDescent="0.45">
      <c r="A299" s="1">
        <v>45314</v>
      </c>
      <c r="B299">
        <v>60.78</v>
      </c>
    </row>
    <row r="300" spans="1:2" x14ac:dyDescent="0.45">
      <c r="A300" s="1">
        <v>45313</v>
      </c>
      <c r="B300">
        <v>59.79</v>
      </c>
    </row>
    <row r="301" spans="1:2" x14ac:dyDescent="0.45">
      <c r="A301" s="1">
        <v>45310</v>
      </c>
      <c r="B301">
        <v>61.3</v>
      </c>
    </row>
    <row r="302" spans="1:2" x14ac:dyDescent="0.45">
      <c r="A302" s="1">
        <v>45309</v>
      </c>
      <c r="B302">
        <v>60.7</v>
      </c>
    </row>
    <row r="303" spans="1:2" x14ac:dyDescent="0.45">
      <c r="A303" s="1">
        <v>45308</v>
      </c>
      <c r="B303">
        <v>60.85</v>
      </c>
    </row>
    <row r="304" spans="1:2" x14ac:dyDescent="0.45">
      <c r="A304" s="1">
        <v>45307</v>
      </c>
      <c r="B304">
        <v>63.24</v>
      </c>
    </row>
    <row r="305" spans="1:2" x14ac:dyDescent="0.45">
      <c r="A305" s="1">
        <v>45306</v>
      </c>
      <c r="B305">
        <v>64.849999999999994</v>
      </c>
    </row>
    <row r="306" spans="1:2" x14ac:dyDescent="0.45">
      <c r="A306" s="1">
        <v>45303</v>
      </c>
      <c r="B306">
        <v>63.44</v>
      </c>
    </row>
    <row r="307" spans="1:2" x14ac:dyDescent="0.45">
      <c r="A307" s="1">
        <v>45302</v>
      </c>
      <c r="B307">
        <v>65.42</v>
      </c>
    </row>
    <row r="308" spans="1:2" x14ac:dyDescent="0.45">
      <c r="A308" s="1">
        <v>45301</v>
      </c>
      <c r="B308">
        <v>67.39</v>
      </c>
    </row>
    <row r="309" spans="1:2" x14ac:dyDescent="0.45">
      <c r="A309" s="1">
        <v>45300</v>
      </c>
      <c r="B309">
        <v>69.3</v>
      </c>
    </row>
    <row r="310" spans="1:2" x14ac:dyDescent="0.45">
      <c r="A310" s="1">
        <v>45299</v>
      </c>
      <c r="B310">
        <v>69.739999999999995</v>
      </c>
    </row>
    <row r="311" spans="1:2" x14ac:dyDescent="0.45">
      <c r="A311" s="1">
        <v>45296</v>
      </c>
      <c r="B311">
        <v>73.56</v>
      </c>
    </row>
    <row r="312" spans="1:2" x14ac:dyDescent="0.45">
      <c r="A312" s="1">
        <v>45295</v>
      </c>
      <c r="B312">
        <v>73.05</v>
      </c>
    </row>
    <row r="313" spans="1:2" x14ac:dyDescent="0.45">
      <c r="A313" s="1">
        <v>45294</v>
      </c>
      <c r="B313">
        <v>74.569999999999993</v>
      </c>
    </row>
    <row r="314" spans="1:2" x14ac:dyDescent="0.45">
      <c r="A314" s="1">
        <v>45293</v>
      </c>
      <c r="B314">
        <v>73.17</v>
      </c>
    </row>
    <row r="315" spans="1:2" x14ac:dyDescent="0.45">
      <c r="A315" s="1">
        <v>45289</v>
      </c>
      <c r="B315">
        <v>77.25</v>
      </c>
    </row>
    <row r="316" spans="1:2" x14ac:dyDescent="0.45">
      <c r="A316" s="1">
        <v>45288</v>
      </c>
      <c r="B316">
        <v>77.13</v>
      </c>
    </row>
    <row r="317" spans="1:2" x14ac:dyDescent="0.45">
      <c r="A317" s="1">
        <v>45287</v>
      </c>
      <c r="B317">
        <v>76.91</v>
      </c>
    </row>
    <row r="318" spans="1:2" x14ac:dyDescent="0.45">
      <c r="A318" s="1">
        <v>45282</v>
      </c>
      <c r="B318">
        <v>76.13</v>
      </c>
    </row>
    <row r="319" spans="1:2" x14ac:dyDescent="0.45">
      <c r="A319" s="1">
        <v>45281</v>
      </c>
      <c r="B319">
        <v>74.819999999999993</v>
      </c>
    </row>
    <row r="320" spans="1:2" x14ac:dyDescent="0.45">
      <c r="A320" s="1">
        <v>45280</v>
      </c>
      <c r="B320">
        <v>72.569999999999993</v>
      </c>
    </row>
    <row r="321" spans="1:2" x14ac:dyDescent="0.45">
      <c r="A321" s="1">
        <v>45279</v>
      </c>
      <c r="B321">
        <v>68.87</v>
      </c>
    </row>
    <row r="322" spans="1:2" x14ac:dyDescent="0.45">
      <c r="A322" s="1">
        <v>45278</v>
      </c>
      <c r="B322">
        <v>69.08</v>
      </c>
    </row>
    <row r="323" spans="1:2" x14ac:dyDescent="0.45">
      <c r="A323" s="1">
        <v>45275</v>
      </c>
      <c r="B323">
        <v>66.33</v>
      </c>
    </row>
    <row r="324" spans="1:2" x14ac:dyDescent="0.45">
      <c r="A324" s="1">
        <v>45274</v>
      </c>
      <c r="B324">
        <v>66.760000000000005</v>
      </c>
    </row>
    <row r="325" spans="1:2" x14ac:dyDescent="0.45">
      <c r="A325" s="1">
        <v>45273</v>
      </c>
      <c r="B325">
        <v>68.86</v>
      </c>
    </row>
    <row r="326" spans="1:2" x14ac:dyDescent="0.45">
      <c r="A326" s="1">
        <v>45272</v>
      </c>
      <c r="B326">
        <v>68.150000000000006</v>
      </c>
    </row>
    <row r="327" spans="1:2" x14ac:dyDescent="0.45">
      <c r="A327" s="1">
        <v>45271</v>
      </c>
      <c r="B327">
        <v>67.22</v>
      </c>
    </row>
    <row r="328" spans="1:2" x14ac:dyDescent="0.45">
      <c r="A328" s="1">
        <v>45268</v>
      </c>
      <c r="B328">
        <v>68.56</v>
      </c>
    </row>
    <row r="329" spans="1:2" x14ac:dyDescent="0.45">
      <c r="A329" s="1">
        <v>45267</v>
      </c>
      <c r="B329">
        <v>69.58</v>
      </c>
    </row>
    <row r="330" spans="1:2" x14ac:dyDescent="0.45">
      <c r="A330" s="1">
        <v>45266</v>
      </c>
      <c r="B330">
        <v>68.73</v>
      </c>
    </row>
    <row r="331" spans="1:2" x14ac:dyDescent="0.45">
      <c r="A331" s="1">
        <v>45265</v>
      </c>
      <c r="B331">
        <v>68.540000000000006</v>
      </c>
    </row>
    <row r="332" spans="1:2" x14ac:dyDescent="0.45">
      <c r="A332" s="1">
        <v>45264</v>
      </c>
      <c r="B332">
        <v>70.260000000000005</v>
      </c>
    </row>
    <row r="333" spans="1:2" x14ac:dyDescent="0.45">
      <c r="A333" s="1">
        <v>45261</v>
      </c>
      <c r="B333">
        <v>72.38</v>
      </c>
    </row>
    <row r="334" spans="1:2" x14ac:dyDescent="0.45">
      <c r="A334" s="1">
        <v>45260</v>
      </c>
      <c r="B334">
        <v>70.69</v>
      </c>
    </row>
    <row r="335" spans="1:2" x14ac:dyDescent="0.45">
      <c r="A335" s="1">
        <v>45259</v>
      </c>
      <c r="B335">
        <v>70.87</v>
      </c>
    </row>
    <row r="336" spans="1:2" x14ac:dyDescent="0.45">
      <c r="A336" s="1">
        <v>45258</v>
      </c>
      <c r="B336">
        <v>72.78</v>
      </c>
    </row>
    <row r="337" spans="1:2" x14ac:dyDescent="0.45">
      <c r="A337" s="1">
        <v>45257</v>
      </c>
      <c r="B337">
        <v>73.45</v>
      </c>
    </row>
    <row r="338" spans="1:2" x14ac:dyDescent="0.45">
      <c r="A338" s="1">
        <v>45254</v>
      </c>
      <c r="B338">
        <v>76.37</v>
      </c>
    </row>
    <row r="339" spans="1:2" x14ac:dyDescent="0.45">
      <c r="A339" s="1">
        <v>45253</v>
      </c>
      <c r="B339">
        <v>76.349999999999994</v>
      </c>
    </row>
    <row r="340" spans="1:2" x14ac:dyDescent="0.45">
      <c r="A340" s="1">
        <v>45252</v>
      </c>
      <c r="B340">
        <v>74.959999999999994</v>
      </c>
    </row>
    <row r="341" spans="1:2" x14ac:dyDescent="0.45">
      <c r="A341" s="1">
        <v>45251</v>
      </c>
      <c r="B341">
        <v>75.12</v>
      </c>
    </row>
    <row r="342" spans="1:2" x14ac:dyDescent="0.45">
      <c r="A342" s="1">
        <v>45250</v>
      </c>
      <c r="B342">
        <v>76.349999999999994</v>
      </c>
    </row>
    <row r="343" spans="1:2" x14ac:dyDescent="0.45">
      <c r="A343" s="1">
        <v>45247</v>
      </c>
      <c r="B343">
        <v>76.28</v>
      </c>
    </row>
    <row r="344" spans="1:2" x14ac:dyDescent="0.45">
      <c r="A344" s="1">
        <v>45246</v>
      </c>
      <c r="B344">
        <v>76.73</v>
      </c>
    </row>
    <row r="345" spans="1:2" x14ac:dyDescent="0.45">
      <c r="A345" s="1">
        <v>45245</v>
      </c>
      <c r="B345">
        <v>79.42</v>
      </c>
    </row>
    <row r="346" spans="1:2" x14ac:dyDescent="0.45">
      <c r="A346" s="1">
        <v>45244</v>
      </c>
      <c r="B346">
        <v>78.290000000000006</v>
      </c>
    </row>
    <row r="347" spans="1:2" x14ac:dyDescent="0.45">
      <c r="A347" s="1">
        <v>45243</v>
      </c>
      <c r="B347">
        <v>77.14</v>
      </c>
    </row>
    <row r="348" spans="1:2" x14ac:dyDescent="0.45">
      <c r="A348" s="1">
        <v>45240</v>
      </c>
      <c r="B348">
        <v>78.33</v>
      </c>
    </row>
    <row r="349" spans="1:2" x14ac:dyDescent="0.45">
      <c r="A349" s="1">
        <v>45239</v>
      </c>
      <c r="B349">
        <v>77.03</v>
      </c>
    </row>
    <row r="350" spans="1:2" x14ac:dyDescent="0.45">
      <c r="A350" s="1">
        <v>45238</v>
      </c>
      <c r="B350">
        <v>75.33</v>
      </c>
    </row>
    <row r="351" spans="1:2" x14ac:dyDescent="0.45">
      <c r="A351" s="1">
        <v>45237</v>
      </c>
      <c r="B351">
        <v>74.88</v>
      </c>
    </row>
    <row r="352" spans="1:2" x14ac:dyDescent="0.45">
      <c r="A352" s="1">
        <v>45236</v>
      </c>
      <c r="B352">
        <v>75.459999999999994</v>
      </c>
    </row>
    <row r="353" spans="1:2" x14ac:dyDescent="0.45">
      <c r="A353" s="1">
        <v>45233</v>
      </c>
      <c r="B353">
        <v>77.239999999999995</v>
      </c>
    </row>
    <row r="354" spans="1:2" x14ac:dyDescent="0.45">
      <c r="A354" s="1">
        <v>45232</v>
      </c>
      <c r="B354">
        <v>78.2</v>
      </c>
    </row>
    <row r="355" spans="1:2" x14ac:dyDescent="0.45">
      <c r="A355" s="1">
        <v>45231</v>
      </c>
      <c r="B355">
        <v>78.099999999999994</v>
      </c>
    </row>
    <row r="356" spans="1:2" x14ac:dyDescent="0.45">
      <c r="A356" s="1">
        <v>45230</v>
      </c>
      <c r="B356">
        <v>78.59</v>
      </c>
    </row>
    <row r="357" spans="1:2" x14ac:dyDescent="0.45">
      <c r="A357" s="1">
        <v>45229</v>
      </c>
      <c r="B357">
        <v>78.25</v>
      </c>
    </row>
    <row r="358" spans="1:2" x14ac:dyDescent="0.45">
      <c r="A358" s="1">
        <v>45226</v>
      </c>
      <c r="B358">
        <v>78.84</v>
      </c>
    </row>
    <row r="359" spans="1:2" x14ac:dyDescent="0.45">
      <c r="A359" s="1">
        <v>45225</v>
      </c>
      <c r="B359">
        <v>79.14</v>
      </c>
    </row>
    <row r="360" spans="1:2" x14ac:dyDescent="0.45">
      <c r="A360" s="1">
        <v>45224</v>
      </c>
      <c r="B360">
        <v>79.400000000000006</v>
      </c>
    </row>
    <row r="361" spans="1:2" x14ac:dyDescent="0.45">
      <c r="A361" s="1">
        <v>45223</v>
      </c>
      <c r="B361">
        <v>80.05</v>
      </c>
    </row>
    <row r="362" spans="1:2" x14ac:dyDescent="0.45">
      <c r="A362" s="1">
        <v>45222</v>
      </c>
      <c r="B362">
        <v>79.959999999999994</v>
      </c>
    </row>
    <row r="363" spans="1:2" x14ac:dyDescent="0.45">
      <c r="A363" s="1">
        <v>45219</v>
      </c>
      <c r="B363">
        <v>80.849999999999994</v>
      </c>
    </row>
    <row r="364" spans="1:2" x14ac:dyDescent="0.45">
      <c r="A364" s="1">
        <v>45218</v>
      </c>
      <c r="B364">
        <v>81.180000000000007</v>
      </c>
    </row>
    <row r="365" spans="1:2" x14ac:dyDescent="0.45">
      <c r="A365" s="1">
        <v>45217</v>
      </c>
      <c r="B365">
        <v>81.25</v>
      </c>
    </row>
    <row r="366" spans="1:2" x14ac:dyDescent="0.45">
      <c r="A366" s="1">
        <v>45216</v>
      </c>
      <c r="B366">
        <v>81.92</v>
      </c>
    </row>
    <row r="367" spans="1:2" x14ac:dyDescent="0.45">
      <c r="A367" s="1">
        <v>45215</v>
      </c>
      <c r="B367">
        <v>82.68</v>
      </c>
    </row>
    <row r="368" spans="1:2" x14ac:dyDescent="0.45">
      <c r="A368" s="1">
        <v>45212</v>
      </c>
      <c r="B368">
        <v>85.26</v>
      </c>
    </row>
    <row r="369" spans="1:2" x14ac:dyDescent="0.45">
      <c r="A369" s="1">
        <v>45211</v>
      </c>
      <c r="B369">
        <v>84.53</v>
      </c>
    </row>
    <row r="370" spans="1:2" x14ac:dyDescent="0.45">
      <c r="A370" s="1">
        <v>45210</v>
      </c>
      <c r="B370">
        <v>83.43</v>
      </c>
    </row>
    <row r="371" spans="1:2" x14ac:dyDescent="0.45">
      <c r="A371" s="1">
        <v>45209</v>
      </c>
      <c r="B371">
        <v>84.13</v>
      </c>
    </row>
    <row r="372" spans="1:2" x14ac:dyDescent="0.45">
      <c r="A372" s="1">
        <v>45208</v>
      </c>
      <c r="B372">
        <v>81.099999999999994</v>
      </c>
    </row>
    <row r="373" spans="1:2" x14ac:dyDescent="0.45">
      <c r="A373" s="1">
        <v>45205</v>
      </c>
      <c r="B373">
        <v>79.78</v>
      </c>
    </row>
    <row r="374" spans="1:2" x14ac:dyDescent="0.45">
      <c r="A374" s="1">
        <v>45204</v>
      </c>
      <c r="B374">
        <v>79.81</v>
      </c>
    </row>
    <row r="375" spans="1:2" x14ac:dyDescent="0.45">
      <c r="A375" s="1">
        <v>45203</v>
      </c>
      <c r="B375">
        <v>80.959999999999994</v>
      </c>
    </row>
    <row r="376" spans="1:2" x14ac:dyDescent="0.45">
      <c r="A376" s="1">
        <v>45202</v>
      </c>
      <c r="B376">
        <v>78.95</v>
      </c>
    </row>
    <row r="377" spans="1:2" x14ac:dyDescent="0.45">
      <c r="A377" s="1">
        <v>45201</v>
      </c>
      <c r="B377">
        <v>80.06</v>
      </c>
    </row>
    <row r="378" spans="1:2" x14ac:dyDescent="0.45">
      <c r="A378" s="1">
        <v>45198</v>
      </c>
      <c r="B378">
        <v>80.84</v>
      </c>
    </row>
    <row r="379" spans="1:2" x14ac:dyDescent="0.45">
      <c r="A379" s="1">
        <v>45197</v>
      </c>
      <c r="B379">
        <v>81.83</v>
      </c>
    </row>
    <row r="380" spans="1:2" x14ac:dyDescent="0.45">
      <c r="A380" s="1">
        <v>45196</v>
      </c>
      <c r="B380">
        <v>81.44</v>
      </c>
    </row>
    <row r="381" spans="1:2" x14ac:dyDescent="0.45">
      <c r="A381" s="1">
        <v>45195</v>
      </c>
      <c r="B381">
        <v>82.03</v>
      </c>
    </row>
    <row r="382" spans="1:2" x14ac:dyDescent="0.45">
      <c r="A382" s="1">
        <v>45194</v>
      </c>
      <c r="B382">
        <v>84.37</v>
      </c>
    </row>
    <row r="383" spans="1:2" x14ac:dyDescent="0.45">
      <c r="A383" s="1">
        <v>45191</v>
      </c>
      <c r="B383">
        <v>84.53</v>
      </c>
    </row>
    <row r="384" spans="1:2" x14ac:dyDescent="0.45">
      <c r="A384" s="1">
        <v>45190</v>
      </c>
      <c r="B384">
        <v>83.19</v>
      </c>
    </row>
    <row r="385" spans="1:2" x14ac:dyDescent="0.45">
      <c r="A385" s="1">
        <v>45189</v>
      </c>
      <c r="B385">
        <v>81.88</v>
      </c>
    </row>
    <row r="386" spans="1:2" x14ac:dyDescent="0.45">
      <c r="A386" s="1">
        <v>45188</v>
      </c>
      <c r="B386">
        <v>80.319999999999993</v>
      </c>
    </row>
    <row r="387" spans="1:2" x14ac:dyDescent="0.45">
      <c r="A387" s="1">
        <v>45187</v>
      </c>
      <c r="B387">
        <v>79.930000000000007</v>
      </c>
    </row>
    <row r="388" spans="1:2" x14ac:dyDescent="0.45">
      <c r="A388" s="1">
        <v>45184</v>
      </c>
      <c r="B388">
        <v>81.34</v>
      </c>
    </row>
    <row r="389" spans="1:2" x14ac:dyDescent="0.45">
      <c r="A389" s="1">
        <v>45183</v>
      </c>
      <c r="B389">
        <v>82.14</v>
      </c>
    </row>
    <row r="390" spans="1:2" x14ac:dyDescent="0.45">
      <c r="A390" s="1">
        <v>45182</v>
      </c>
      <c r="B390">
        <v>82.04</v>
      </c>
    </row>
    <row r="391" spans="1:2" x14ac:dyDescent="0.45">
      <c r="A391" s="1">
        <v>45181</v>
      </c>
      <c r="B391">
        <v>80.13</v>
      </c>
    </row>
    <row r="392" spans="1:2" x14ac:dyDescent="0.45">
      <c r="A392" s="1">
        <v>45180</v>
      </c>
      <c r="B392">
        <v>80.69</v>
      </c>
    </row>
    <row r="393" spans="1:2" x14ac:dyDescent="0.45">
      <c r="A393" s="1">
        <v>45177</v>
      </c>
      <c r="B393">
        <v>80.569999999999993</v>
      </c>
    </row>
    <row r="394" spans="1:2" x14ac:dyDescent="0.45">
      <c r="A394" s="1">
        <v>45176</v>
      </c>
      <c r="B394">
        <v>81.95</v>
      </c>
    </row>
    <row r="395" spans="1:2" x14ac:dyDescent="0.45">
      <c r="A395" s="1">
        <v>45175</v>
      </c>
      <c r="B395">
        <v>82.65</v>
      </c>
    </row>
    <row r="396" spans="1:2" x14ac:dyDescent="0.45">
      <c r="A396" s="1">
        <v>45174</v>
      </c>
      <c r="B396">
        <v>82.82</v>
      </c>
    </row>
    <row r="397" spans="1:2" x14ac:dyDescent="0.45">
      <c r="A397" s="1">
        <v>45173</v>
      </c>
      <c r="B397">
        <v>83.13</v>
      </c>
    </row>
    <row r="398" spans="1:2" x14ac:dyDescent="0.45">
      <c r="A398" s="1">
        <v>45170</v>
      </c>
      <c r="B398">
        <v>84.19</v>
      </c>
    </row>
    <row r="399" spans="1:2" x14ac:dyDescent="0.45">
      <c r="A399" s="1">
        <v>45169</v>
      </c>
      <c r="B399">
        <v>84.67</v>
      </c>
    </row>
    <row r="400" spans="1:2" x14ac:dyDescent="0.45">
      <c r="A400" s="1">
        <v>45168</v>
      </c>
      <c r="B400">
        <v>85.11</v>
      </c>
    </row>
    <row r="401" spans="1:2" x14ac:dyDescent="0.45">
      <c r="A401" s="1">
        <v>45167</v>
      </c>
      <c r="B401">
        <v>83.68</v>
      </c>
    </row>
    <row r="402" spans="1:2" x14ac:dyDescent="0.45">
      <c r="A402" s="1">
        <v>45166</v>
      </c>
      <c r="B402">
        <v>84.53</v>
      </c>
    </row>
    <row r="403" spans="1:2" x14ac:dyDescent="0.45">
      <c r="A403" s="1">
        <v>45163</v>
      </c>
      <c r="B403">
        <v>84.21</v>
      </c>
    </row>
    <row r="404" spans="1:2" x14ac:dyDescent="0.45">
      <c r="A404" s="1">
        <v>45162</v>
      </c>
      <c r="B404">
        <v>84.63</v>
      </c>
    </row>
    <row r="405" spans="1:2" x14ac:dyDescent="0.45">
      <c r="A405" s="1">
        <v>45161</v>
      </c>
      <c r="B405">
        <v>86.97</v>
      </c>
    </row>
    <row r="406" spans="1:2" x14ac:dyDescent="0.45">
      <c r="A406" s="1">
        <v>45160</v>
      </c>
      <c r="B406">
        <v>88.58</v>
      </c>
    </row>
    <row r="407" spans="1:2" x14ac:dyDescent="0.45">
      <c r="A407" s="1">
        <v>45159</v>
      </c>
      <c r="B407">
        <v>86.59</v>
      </c>
    </row>
    <row r="408" spans="1:2" x14ac:dyDescent="0.45">
      <c r="A408" s="1">
        <v>45156</v>
      </c>
      <c r="B408">
        <v>86.72</v>
      </c>
    </row>
    <row r="409" spans="1:2" x14ac:dyDescent="0.45">
      <c r="A409" s="1">
        <v>45155</v>
      </c>
      <c r="B409">
        <v>87.52</v>
      </c>
    </row>
    <row r="410" spans="1:2" x14ac:dyDescent="0.45">
      <c r="A410" s="1">
        <v>45154</v>
      </c>
      <c r="B410">
        <v>87.15</v>
      </c>
    </row>
    <row r="411" spans="1:2" x14ac:dyDescent="0.45">
      <c r="A411" s="1">
        <v>45153</v>
      </c>
      <c r="B411">
        <v>85.82</v>
      </c>
    </row>
    <row r="412" spans="1:2" x14ac:dyDescent="0.45">
      <c r="A412" s="1">
        <v>45152</v>
      </c>
      <c r="B412">
        <v>86.43</v>
      </c>
    </row>
    <row r="413" spans="1:2" x14ac:dyDescent="0.45">
      <c r="A413" s="1">
        <v>45149</v>
      </c>
      <c r="B413">
        <v>85.43</v>
      </c>
    </row>
    <row r="414" spans="1:2" x14ac:dyDescent="0.45">
      <c r="A414" s="1">
        <v>45148</v>
      </c>
      <c r="B414">
        <v>83.61</v>
      </c>
    </row>
    <row r="415" spans="1:2" x14ac:dyDescent="0.45">
      <c r="A415" s="1">
        <v>45147</v>
      </c>
      <c r="B415">
        <v>82.64</v>
      </c>
    </row>
    <row r="416" spans="1:2" x14ac:dyDescent="0.45">
      <c r="A416" s="1">
        <v>45146</v>
      </c>
      <c r="B416">
        <v>83.02</v>
      </c>
    </row>
    <row r="417" spans="1:2" x14ac:dyDescent="0.45">
      <c r="A417" s="1">
        <v>45145</v>
      </c>
      <c r="B417">
        <v>81.34</v>
      </c>
    </row>
    <row r="418" spans="1:2" x14ac:dyDescent="0.45">
      <c r="A418" s="1">
        <v>45142</v>
      </c>
      <c r="B418">
        <v>82.28</v>
      </c>
    </row>
    <row r="419" spans="1:2" x14ac:dyDescent="0.45">
      <c r="A419" s="1">
        <v>45141</v>
      </c>
      <c r="B419">
        <v>83.4</v>
      </c>
    </row>
    <row r="420" spans="1:2" x14ac:dyDescent="0.45">
      <c r="A420" s="1">
        <v>45140</v>
      </c>
      <c r="B420">
        <v>82.06</v>
      </c>
    </row>
    <row r="421" spans="1:2" x14ac:dyDescent="0.45">
      <c r="A421" s="1">
        <v>45139</v>
      </c>
      <c r="B421">
        <v>83.65</v>
      </c>
    </row>
    <row r="422" spans="1:2" x14ac:dyDescent="0.45">
      <c r="A422" s="1">
        <v>45138</v>
      </c>
      <c r="B422">
        <v>85.16</v>
      </c>
    </row>
    <row r="423" spans="1:2" x14ac:dyDescent="0.45">
      <c r="A423" s="1">
        <v>45135</v>
      </c>
      <c r="B423">
        <v>87.12</v>
      </c>
    </row>
    <row r="424" spans="1:2" x14ac:dyDescent="0.45">
      <c r="A424" s="1">
        <v>45134</v>
      </c>
      <c r="B424">
        <v>89.45</v>
      </c>
    </row>
    <row r="425" spans="1:2" x14ac:dyDescent="0.45">
      <c r="A425" s="1">
        <v>45133</v>
      </c>
      <c r="B425">
        <v>89.19</v>
      </c>
    </row>
    <row r="426" spans="1:2" x14ac:dyDescent="0.45">
      <c r="A426" s="1">
        <v>45132</v>
      </c>
      <c r="B426">
        <v>90.25</v>
      </c>
    </row>
    <row r="427" spans="1:2" x14ac:dyDescent="0.45">
      <c r="A427" s="1">
        <v>45131</v>
      </c>
      <c r="B427">
        <v>89.45</v>
      </c>
    </row>
    <row r="428" spans="1:2" x14ac:dyDescent="0.45">
      <c r="A428" s="1">
        <v>45128</v>
      </c>
      <c r="B428">
        <v>89.74</v>
      </c>
    </row>
    <row r="429" spans="1:2" x14ac:dyDescent="0.45">
      <c r="A429" s="1">
        <v>45127</v>
      </c>
      <c r="B429">
        <v>88.87</v>
      </c>
    </row>
    <row r="430" spans="1:2" x14ac:dyDescent="0.45">
      <c r="A430" s="1">
        <v>45126</v>
      </c>
      <c r="B430">
        <v>87.56</v>
      </c>
    </row>
    <row r="431" spans="1:2" x14ac:dyDescent="0.45">
      <c r="A431" s="1">
        <v>45125</v>
      </c>
      <c r="B431">
        <v>85.73</v>
      </c>
    </row>
    <row r="432" spans="1:2" x14ac:dyDescent="0.45">
      <c r="A432" s="1">
        <v>45124</v>
      </c>
      <c r="B432">
        <v>84.87</v>
      </c>
    </row>
    <row r="433" spans="1:2" x14ac:dyDescent="0.45">
      <c r="A433" s="1">
        <v>45121</v>
      </c>
      <c r="B433">
        <v>84.39</v>
      </c>
    </row>
    <row r="434" spans="1:2" x14ac:dyDescent="0.45">
      <c r="A434" s="1">
        <v>45120</v>
      </c>
      <c r="B434">
        <v>84.19</v>
      </c>
    </row>
    <row r="435" spans="1:2" x14ac:dyDescent="0.45">
      <c r="A435" s="1">
        <v>45119</v>
      </c>
      <c r="B435">
        <v>84.16</v>
      </c>
    </row>
    <row r="436" spans="1:2" x14ac:dyDescent="0.45">
      <c r="A436" s="1">
        <v>45118</v>
      </c>
      <c r="B436">
        <v>85.07</v>
      </c>
    </row>
    <row r="437" spans="1:2" x14ac:dyDescent="0.45">
      <c r="A437" s="1">
        <v>45117</v>
      </c>
      <c r="B437">
        <v>84.6</v>
      </c>
    </row>
    <row r="438" spans="1:2" x14ac:dyDescent="0.45">
      <c r="A438" s="1">
        <v>45114</v>
      </c>
      <c r="B438">
        <v>84.44</v>
      </c>
    </row>
    <row r="439" spans="1:2" x14ac:dyDescent="0.45">
      <c r="A439" s="1">
        <v>45113</v>
      </c>
      <c r="B439">
        <v>84.25</v>
      </c>
    </row>
    <row r="440" spans="1:2" x14ac:dyDescent="0.45">
      <c r="A440" s="1">
        <v>45112</v>
      </c>
      <c r="B440">
        <v>84.08</v>
      </c>
    </row>
    <row r="441" spans="1:2" x14ac:dyDescent="0.45">
      <c r="A441" s="1">
        <v>45111</v>
      </c>
      <c r="B441">
        <v>85.45</v>
      </c>
    </row>
    <row r="442" spans="1:2" x14ac:dyDescent="0.45">
      <c r="A442" s="1">
        <v>45110</v>
      </c>
      <c r="B442">
        <v>85.47</v>
      </c>
    </row>
    <row r="443" spans="1:2" x14ac:dyDescent="0.45">
      <c r="A443" s="1">
        <v>45107</v>
      </c>
      <c r="B443">
        <v>87.17</v>
      </c>
    </row>
    <row r="444" spans="1:2" x14ac:dyDescent="0.45">
      <c r="A444" s="1">
        <v>45106</v>
      </c>
      <c r="B444">
        <v>85.94</v>
      </c>
    </row>
    <row r="445" spans="1:2" x14ac:dyDescent="0.45">
      <c r="A445" s="1">
        <v>45105</v>
      </c>
      <c r="B445">
        <v>85.78</v>
      </c>
    </row>
    <row r="446" spans="1:2" x14ac:dyDescent="0.45">
      <c r="A446" s="1">
        <v>45104</v>
      </c>
      <c r="B446">
        <v>86.87</v>
      </c>
    </row>
    <row r="447" spans="1:2" x14ac:dyDescent="0.45">
      <c r="A447" s="1">
        <v>45103</v>
      </c>
      <c r="B447">
        <v>84.3</v>
      </c>
    </row>
    <row r="448" spans="1:2" x14ac:dyDescent="0.45">
      <c r="A448" s="1">
        <v>45100</v>
      </c>
      <c r="B448">
        <v>85.89</v>
      </c>
    </row>
    <row r="449" spans="1:2" x14ac:dyDescent="0.45">
      <c r="A449" s="1">
        <v>45099</v>
      </c>
      <c r="B449">
        <v>88.16</v>
      </c>
    </row>
    <row r="450" spans="1:2" x14ac:dyDescent="0.45">
      <c r="A450" s="1">
        <v>45098</v>
      </c>
      <c r="B450">
        <v>88.55</v>
      </c>
    </row>
    <row r="451" spans="1:2" x14ac:dyDescent="0.45">
      <c r="A451" s="1">
        <v>45097</v>
      </c>
      <c r="B451">
        <v>92.82</v>
      </c>
    </row>
    <row r="452" spans="1:2" x14ac:dyDescent="0.45">
      <c r="A452" s="1">
        <v>45096</v>
      </c>
      <c r="B452">
        <v>90.16</v>
      </c>
    </row>
    <row r="453" spans="1:2" x14ac:dyDescent="0.45">
      <c r="A453" s="1">
        <v>45093</v>
      </c>
      <c r="B453">
        <v>90.4</v>
      </c>
    </row>
    <row r="454" spans="1:2" x14ac:dyDescent="0.45">
      <c r="A454" s="1">
        <v>45092</v>
      </c>
      <c r="B454">
        <v>91.33</v>
      </c>
    </row>
    <row r="455" spans="1:2" x14ac:dyDescent="0.45">
      <c r="A455" s="1">
        <v>45091</v>
      </c>
      <c r="B455">
        <v>91.42</v>
      </c>
    </row>
    <row r="456" spans="1:2" x14ac:dyDescent="0.45">
      <c r="A456" s="1">
        <v>45090</v>
      </c>
      <c r="B456">
        <v>88</v>
      </c>
    </row>
    <row r="457" spans="1:2" x14ac:dyDescent="0.45">
      <c r="A457" s="1">
        <v>45089</v>
      </c>
      <c r="B457">
        <v>85.96</v>
      </c>
    </row>
    <row r="458" spans="1:2" x14ac:dyDescent="0.45">
      <c r="A458" s="1">
        <v>45086</v>
      </c>
      <c r="B458">
        <v>84.93</v>
      </c>
    </row>
    <row r="459" spans="1:2" x14ac:dyDescent="0.45">
      <c r="A459" s="1">
        <v>45085</v>
      </c>
      <c r="B459">
        <v>82.19</v>
      </c>
    </row>
    <row r="460" spans="1:2" x14ac:dyDescent="0.45">
      <c r="A460" s="1">
        <v>45084</v>
      </c>
      <c r="B460">
        <v>81.81</v>
      </c>
    </row>
    <row r="461" spans="1:2" x14ac:dyDescent="0.45">
      <c r="A461" s="1">
        <v>45083</v>
      </c>
      <c r="B461">
        <v>79.94</v>
      </c>
    </row>
    <row r="462" spans="1:2" x14ac:dyDescent="0.45">
      <c r="A462" s="1">
        <v>45082</v>
      </c>
      <c r="B462">
        <v>80.760000000000005</v>
      </c>
    </row>
    <row r="463" spans="1:2" x14ac:dyDescent="0.45">
      <c r="A463" s="1">
        <v>45079</v>
      </c>
      <c r="B463">
        <v>77.260000000000005</v>
      </c>
    </row>
    <row r="464" spans="1:2" x14ac:dyDescent="0.45">
      <c r="A464" s="1">
        <v>45078</v>
      </c>
      <c r="B464">
        <v>76.98</v>
      </c>
    </row>
    <row r="465" spans="1:2" x14ac:dyDescent="0.45">
      <c r="A465" s="1">
        <v>45077</v>
      </c>
      <c r="B465">
        <v>79.2</v>
      </c>
    </row>
    <row r="466" spans="1:2" x14ac:dyDescent="0.45">
      <c r="A466" s="1">
        <v>45076</v>
      </c>
      <c r="B466">
        <v>78.61</v>
      </c>
    </row>
    <row r="467" spans="1:2" x14ac:dyDescent="0.45">
      <c r="A467" s="1">
        <v>45075</v>
      </c>
      <c r="B467">
        <v>80.900000000000006</v>
      </c>
    </row>
    <row r="468" spans="1:2" x14ac:dyDescent="0.45">
      <c r="A468" s="1">
        <v>45072</v>
      </c>
      <c r="B468">
        <v>80.290000000000006</v>
      </c>
    </row>
    <row r="469" spans="1:2" x14ac:dyDescent="0.45">
      <c r="A469" s="1">
        <v>45071</v>
      </c>
      <c r="B469">
        <v>80.94</v>
      </c>
    </row>
    <row r="470" spans="1:2" x14ac:dyDescent="0.45">
      <c r="A470" s="1">
        <v>45070</v>
      </c>
      <c r="B470">
        <v>83.05</v>
      </c>
    </row>
    <row r="471" spans="1:2" x14ac:dyDescent="0.45">
      <c r="A471" s="1">
        <v>45069</v>
      </c>
      <c r="B471">
        <v>83.41</v>
      </c>
    </row>
    <row r="472" spans="1:2" x14ac:dyDescent="0.45">
      <c r="A472" s="1">
        <v>45068</v>
      </c>
      <c r="B472">
        <v>85.65</v>
      </c>
    </row>
    <row r="473" spans="1:2" x14ac:dyDescent="0.45">
      <c r="A473" s="1">
        <v>45065</v>
      </c>
      <c r="B473">
        <v>87.76</v>
      </c>
    </row>
    <row r="474" spans="1:2" x14ac:dyDescent="0.45">
      <c r="A474" s="1">
        <v>45064</v>
      </c>
      <c r="B474">
        <v>87.73</v>
      </c>
    </row>
    <row r="475" spans="1:2" x14ac:dyDescent="0.45">
      <c r="A475" s="1">
        <v>45063</v>
      </c>
      <c r="B475">
        <v>86.07</v>
      </c>
    </row>
    <row r="476" spans="1:2" x14ac:dyDescent="0.45">
      <c r="A476" s="1">
        <v>45062</v>
      </c>
      <c r="B476">
        <v>86.47</v>
      </c>
    </row>
    <row r="477" spans="1:2" x14ac:dyDescent="0.45">
      <c r="A477" s="1">
        <v>45061</v>
      </c>
      <c r="B477">
        <v>84.86</v>
      </c>
    </row>
    <row r="478" spans="1:2" x14ac:dyDescent="0.45">
      <c r="A478" s="1">
        <v>45058</v>
      </c>
      <c r="B478">
        <v>86.31</v>
      </c>
    </row>
    <row r="479" spans="1:2" x14ac:dyDescent="0.45">
      <c r="A479" s="1">
        <v>45057</v>
      </c>
      <c r="B479">
        <v>86.22</v>
      </c>
    </row>
    <row r="480" spans="1:2" x14ac:dyDescent="0.45">
      <c r="A480" s="1">
        <v>45056</v>
      </c>
      <c r="B480">
        <v>87.31</v>
      </c>
    </row>
    <row r="481" spans="1:2" x14ac:dyDescent="0.45">
      <c r="A481" s="1">
        <v>45055</v>
      </c>
      <c r="B481">
        <v>84.65</v>
      </c>
    </row>
    <row r="482" spans="1:2" x14ac:dyDescent="0.45">
      <c r="A482" s="1">
        <v>45054</v>
      </c>
      <c r="B482">
        <v>83.28</v>
      </c>
    </row>
    <row r="483" spans="1:2" x14ac:dyDescent="0.45">
      <c r="A483" s="1">
        <v>45051</v>
      </c>
      <c r="B483">
        <v>82.86</v>
      </c>
    </row>
    <row r="484" spans="1:2" x14ac:dyDescent="0.45">
      <c r="A484" s="1">
        <v>45050</v>
      </c>
      <c r="B484">
        <v>82.57</v>
      </c>
    </row>
    <row r="485" spans="1:2" x14ac:dyDescent="0.45">
      <c r="A485" s="1">
        <v>45049</v>
      </c>
      <c r="B485">
        <v>82.86</v>
      </c>
    </row>
    <row r="486" spans="1:2" x14ac:dyDescent="0.45">
      <c r="A486" s="1">
        <v>45048</v>
      </c>
      <c r="B486">
        <v>86.18</v>
      </c>
    </row>
    <row r="487" spans="1:2" x14ac:dyDescent="0.45">
      <c r="A487" s="1">
        <v>45044</v>
      </c>
      <c r="B487">
        <v>85.1</v>
      </c>
    </row>
    <row r="488" spans="1:2" x14ac:dyDescent="0.45">
      <c r="A488" s="1">
        <v>45043</v>
      </c>
      <c r="B488">
        <v>83.8</v>
      </c>
    </row>
    <row r="489" spans="1:2" x14ac:dyDescent="0.45">
      <c r="A489" s="1">
        <v>45042</v>
      </c>
      <c r="B489">
        <v>83.3</v>
      </c>
    </row>
    <row r="490" spans="1:2" x14ac:dyDescent="0.45">
      <c r="A490" s="1">
        <v>45041</v>
      </c>
      <c r="B490">
        <v>84.59</v>
      </c>
    </row>
    <row r="491" spans="1:2" x14ac:dyDescent="0.45">
      <c r="A491" s="1">
        <v>45040</v>
      </c>
      <c r="B491">
        <v>85.94</v>
      </c>
    </row>
    <row r="492" spans="1:2" x14ac:dyDescent="0.45">
      <c r="A492" s="1">
        <v>45037</v>
      </c>
      <c r="B492">
        <v>87.26</v>
      </c>
    </row>
    <row r="493" spans="1:2" x14ac:dyDescent="0.45">
      <c r="A493" s="1">
        <v>45036</v>
      </c>
      <c r="B493">
        <v>89.5</v>
      </c>
    </row>
    <row r="494" spans="1:2" x14ac:dyDescent="0.45">
      <c r="A494" s="1">
        <v>45035</v>
      </c>
      <c r="B494">
        <v>91.96</v>
      </c>
    </row>
    <row r="495" spans="1:2" x14ac:dyDescent="0.45">
      <c r="A495" s="1">
        <v>45034</v>
      </c>
      <c r="B495">
        <v>92.82</v>
      </c>
    </row>
    <row r="496" spans="1:2" x14ac:dyDescent="0.45">
      <c r="A496" s="1">
        <v>45033</v>
      </c>
      <c r="B496">
        <v>90.56</v>
      </c>
    </row>
    <row r="497" spans="1:2" x14ac:dyDescent="0.45">
      <c r="A497" s="1">
        <v>45030</v>
      </c>
      <c r="B497">
        <v>91.28</v>
      </c>
    </row>
    <row r="498" spans="1:2" x14ac:dyDescent="0.45">
      <c r="A498" s="1">
        <v>45029</v>
      </c>
      <c r="B498">
        <v>91.86</v>
      </c>
    </row>
    <row r="499" spans="1:2" x14ac:dyDescent="0.45">
      <c r="A499" s="1">
        <v>45028</v>
      </c>
      <c r="B499">
        <v>93.3</v>
      </c>
    </row>
    <row r="500" spans="1:2" x14ac:dyDescent="0.45">
      <c r="A500" s="1">
        <v>45027</v>
      </c>
      <c r="B500">
        <v>94.72</v>
      </c>
    </row>
    <row r="501" spans="1:2" x14ac:dyDescent="0.45">
      <c r="A501" s="1">
        <v>45022</v>
      </c>
      <c r="B501">
        <v>94.01</v>
      </c>
    </row>
    <row r="502" spans="1:2" x14ac:dyDescent="0.45">
      <c r="A502" s="1">
        <v>45021</v>
      </c>
      <c r="B502">
        <v>93.96</v>
      </c>
    </row>
    <row r="503" spans="1:2" x14ac:dyDescent="0.45">
      <c r="A503" s="1">
        <v>45020</v>
      </c>
      <c r="B503">
        <v>92.29</v>
      </c>
    </row>
    <row r="504" spans="1:2" x14ac:dyDescent="0.45">
      <c r="A504" s="1">
        <v>45019</v>
      </c>
      <c r="B504">
        <v>93.04</v>
      </c>
    </row>
    <row r="505" spans="1:2" x14ac:dyDescent="0.45">
      <c r="A505" s="1">
        <v>45016</v>
      </c>
      <c r="B505">
        <v>89.24</v>
      </c>
    </row>
    <row r="506" spans="1:2" x14ac:dyDescent="0.45">
      <c r="A506" s="1">
        <v>45015</v>
      </c>
      <c r="B506">
        <v>88.24</v>
      </c>
    </row>
    <row r="507" spans="1:2" x14ac:dyDescent="0.45">
      <c r="A507" s="1">
        <v>45014</v>
      </c>
      <c r="B507">
        <v>87.54</v>
      </c>
    </row>
    <row r="508" spans="1:2" x14ac:dyDescent="0.45">
      <c r="A508" s="1">
        <v>45013</v>
      </c>
      <c r="B508">
        <v>86.61</v>
      </c>
    </row>
    <row r="509" spans="1:2" x14ac:dyDescent="0.45">
      <c r="A509" s="1">
        <v>45012</v>
      </c>
      <c r="B509">
        <v>84.77</v>
      </c>
    </row>
    <row r="510" spans="1:2" x14ac:dyDescent="0.45">
      <c r="A510" s="1">
        <v>45009</v>
      </c>
      <c r="B510">
        <v>85.09</v>
      </c>
    </row>
    <row r="511" spans="1:2" x14ac:dyDescent="0.45">
      <c r="A511" s="1">
        <v>45008</v>
      </c>
      <c r="B511">
        <v>89.67</v>
      </c>
    </row>
    <row r="512" spans="1:2" x14ac:dyDescent="0.45">
      <c r="A512" s="1">
        <v>45007</v>
      </c>
      <c r="B512">
        <v>86.76</v>
      </c>
    </row>
    <row r="513" spans="1:2" x14ac:dyDescent="0.45">
      <c r="A513" s="1">
        <v>45006</v>
      </c>
      <c r="B513">
        <v>86.85</v>
      </c>
    </row>
    <row r="514" spans="1:2" x14ac:dyDescent="0.45">
      <c r="A514" s="1">
        <v>45005</v>
      </c>
      <c r="B514">
        <v>85.06</v>
      </c>
    </row>
    <row r="515" spans="1:2" x14ac:dyDescent="0.45">
      <c r="A515" s="1">
        <v>45002</v>
      </c>
      <c r="B515">
        <v>84.52</v>
      </c>
    </row>
    <row r="516" spans="1:2" x14ac:dyDescent="0.45">
      <c r="A516" s="1">
        <v>45001</v>
      </c>
      <c r="B516">
        <v>84.37</v>
      </c>
    </row>
    <row r="517" spans="1:2" x14ac:dyDescent="0.45">
      <c r="A517" s="1">
        <v>45000</v>
      </c>
      <c r="B517">
        <v>86.52</v>
      </c>
    </row>
    <row r="518" spans="1:2" x14ac:dyDescent="0.45">
      <c r="A518" s="1">
        <v>44999</v>
      </c>
      <c r="B518">
        <v>89.72</v>
      </c>
    </row>
    <row r="519" spans="1:2" x14ac:dyDescent="0.45">
      <c r="A519" s="1">
        <v>44998</v>
      </c>
      <c r="B519">
        <v>94.17</v>
      </c>
    </row>
    <row r="520" spans="1:2" x14ac:dyDescent="0.45">
      <c r="A520" s="1">
        <v>44995</v>
      </c>
      <c r="B520">
        <v>96.59</v>
      </c>
    </row>
    <row r="521" spans="1:2" x14ac:dyDescent="0.45">
      <c r="A521" s="1">
        <v>44994</v>
      </c>
      <c r="B521">
        <v>95.18</v>
      </c>
    </row>
    <row r="522" spans="1:2" x14ac:dyDescent="0.45">
      <c r="A522" s="1">
        <v>44993</v>
      </c>
      <c r="B522">
        <v>94.55</v>
      </c>
    </row>
    <row r="523" spans="1:2" x14ac:dyDescent="0.45">
      <c r="A523" s="1">
        <v>44992</v>
      </c>
      <c r="B523">
        <v>92.44</v>
      </c>
    </row>
    <row r="524" spans="1:2" x14ac:dyDescent="0.45">
      <c r="A524" s="1">
        <v>44991</v>
      </c>
      <c r="B524">
        <v>89.75</v>
      </c>
    </row>
    <row r="525" spans="1:2" x14ac:dyDescent="0.45">
      <c r="A525" s="1">
        <v>44988</v>
      </c>
      <c r="B525">
        <v>88.9</v>
      </c>
    </row>
    <row r="526" spans="1:2" x14ac:dyDescent="0.45">
      <c r="A526" s="1">
        <v>44987</v>
      </c>
      <c r="B526">
        <v>90.03</v>
      </c>
    </row>
    <row r="527" spans="1:2" x14ac:dyDescent="0.45">
      <c r="A527" s="1">
        <v>44986</v>
      </c>
      <c r="B527">
        <v>93.52</v>
      </c>
    </row>
    <row r="528" spans="1:2" x14ac:dyDescent="0.45">
      <c r="A528" s="1">
        <v>44985</v>
      </c>
      <c r="B528">
        <v>96.38</v>
      </c>
    </row>
    <row r="529" spans="1:2" x14ac:dyDescent="0.45">
      <c r="A529" s="1">
        <v>44984</v>
      </c>
      <c r="B529">
        <v>96.85</v>
      </c>
    </row>
    <row r="530" spans="1:2" x14ac:dyDescent="0.45">
      <c r="A530" s="1">
        <v>44981</v>
      </c>
      <c r="B530">
        <v>94.07</v>
      </c>
    </row>
    <row r="531" spans="1:2" x14ac:dyDescent="0.45">
      <c r="A531" s="1">
        <v>44980</v>
      </c>
      <c r="B531">
        <v>94.26</v>
      </c>
    </row>
    <row r="532" spans="1:2" x14ac:dyDescent="0.45">
      <c r="A532" s="1">
        <v>44979</v>
      </c>
      <c r="B532">
        <v>93.49</v>
      </c>
    </row>
    <row r="533" spans="1:2" x14ac:dyDescent="0.45">
      <c r="A533" s="1">
        <v>44978</v>
      </c>
      <c r="B533">
        <v>97.04</v>
      </c>
    </row>
    <row r="534" spans="1:2" x14ac:dyDescent="0.45">
      <c r="A534" s="1">
        <v>44977</v>
      </c>
      <c r="B534">
        <v>95.09</v>
      </c>
    </row>
    <row r="535" spans="1:2" x14ac:dyDescent="0.45">
      <c r="A535" s="1">
        <v>44974</v>
      </c>
      <c r="B535">
        <v>93.05</v>
      </c>
    </row>
    <row r="536" spans="1:2" x14ac:dyDescent="0.45">
      <c r="A536" s="1">
        <v>44973</v>
      </c>
      <c r="B536">
        <v>94.33</v>
      </c>
    </row>
    <row r="537" spans="1:2" x14ac:dyDescent="0.45">
      <c r="A537" s="1">
        <v>44972</v>
      </c>
      <c r="B537">
        <v>91.22</v>
      </c>
    </row>
    <row r="538" spans="1:2" x14ac:dyDescent="0.45">
      <c r="A538" s="1">
        <v>44971</v>
      </c>
      <c r="B538">
        <v>88.99</v>
      </c>
    </row>
    <row r="539" spans="1:2" x14ac:dyDescent="0.45">
      <c r="A539" s="1">
        <v>44970</v>
      </c>
      <c r="B539">
        <v>89.13</v>
      </c>
    </row>
    <row r="540" spans="1:2" x14ac:dyDescent="0.45">
      <c r="A540" s="1">
        <v>44967</v>
      </c>
      <c r="B540">
        <v>89.93</v>
      </c>
    </row>
    <row r="541" spans="1:2" x14ac:dyDescent="0.45">
      <c r="A541" s="1">
        <v>44966</v>
      </c>
      <c r="B541">
        <v>87.9</v>
      </c>
    </row>
    <row r="542" spans="1:2" x14ac:dyDescent="0.45">
      <c r="A542" s="1">
        <v>44965</v>
      </c>
      <c r="B542">
        <v>87.18</v>
      </c>
    </row>
    <row r="543" spans="1:2" x14ac:dyDescent="0.45">
      <c r="A543" s="1">
        <v>44964</v>
      </c>
      <c r="B543">
        <v>87.18</v>
      </c>
    </row>
    <row r="544" spans="1:2" x14ac:dyDescent="0.45">
      <c r="A544" s="1">
        <v>44963</v>
      </c>
      <c r="B544">
        <v>87.73</v>
      </c>
    </row>
    <row r="545" spans="1:2" x14ac:dyDescent="0.45">
      <c r="A545" s="1">
        <v>44960</v>
      </c>
      <c r="B545">
        <v>90.07</v>
      </c>
    </row>
    <row r="546" spans="1:2" x14ac:dyDescent="0.45">
      <c r="A546" s="1">
        <v>44959</v>
      </c>
      <c r="B546">
        <v>89.81</v>
      </c>
    </row>
    <row r="547" spans="1:2" x14ac:dyDescent="0.45">
      <c r="A547" s="1">
        <v>44958</v>
      </c>
      <c r="B547">
        <v>92.19</v>
      </c>
    </row>
    <row r="548" spans="1:2" x14ac:dyDescent="0.45">
      <c r="A548" s="1">
        <v>44957</v>
      </c>
      <c r="B548">
        <v>89.85</v>
      </c>
    </row>
    <row r="549" spans="1:2" x14ac:dyDescent="0.45">
      <c r="A549" s="1">
        <v>44956</v>
      </c>
      <c r="B549">
        <v>86.53</v>
      </c>
    </row>
    <row r="550" spans="1:2" x14ac:dyDescent="0.45">
      <c r="A550" s="1">
        <v>44953</v>
      </c>
      <c r="B550">
        <v>86.12</v>
      </c>
    </row>
    <row r="551" spans="1:2" x14ac:dyDescent="0.45">
      <c r="A551" s="1">
        <v>44952</v>
      </c>
      <c r="B551">
        <v>86.41</v>
      </c>
    </row>
    <row r="552" spans="1:2" x14ac:dyDescent="0.45">
      <c r="A552" s="1">
        <v>44951</v>
      </c>
      <c r="B552">
        <v>81.41</v>
      </c>
    </row>
    <row r="553" spans="1:2" x14ac:dyDescent="0.45">
      <c r="A553" s="1">
        <v>44950</v>
      </c>
      <c r="B553">
        <v>78.849999999999994</v>
      </c>
    </row>
    <row r="554" spans="1:2" x14ac:dyDescent="0.45">
      <c r="A554" s="1">
        <v>44949</v>
      </c>
      <c r="B554">
        <v>82.33</v>
      </c>
    </row>
    <row r="555" spans="1:2" x14ac:dyDescent="0.45">
      <c r="A555" s="1">
        <v>44946</v>
      </c>
      <c r="B555">
        <v>82.24</v>
      </c>
    </row>
    <row r="556" spans="1:2" x14ac:dyDescent="0.45">
      <c r="A556" s="1">
        <v>44945</v>
      </c>
      <c r="B556">
        <v>81.09</v>
      </c>
    </row>
    <row r="557" spans="1:2" x14ac:dyDescent="0.45">
      <c r="A557" s="1">
        <v>44944</v>
      </c>
      <c r="B557">
        <v>80.44</v>
      </c>
    </row>
    <row r="558" spans="1:2" x14ac:dyDescent="0.45">
      <c r="A558" s="1">
        <v>44943</v>
      </c>
      <c r="B558">
        <v>76.739999999999995</v>
      </c>
    </row>
    <row r="559" spans="1:2" x14ac:dyDescent="0.45">
      <c r="A559" s="1">
        <v>44942</v>
      </c>
      <c r="B559">
        <v>74.7</v>
      </c>
    </row>
    <row r="560" spans="1:2" x14ac:dyDescent="0.45">
      <c r="A560" s="1">
        <v>44939</v>
      </c>
      <c r="B560">
        <v>76.97</v>
      </c>
    </row>
    <row r="561" spans="1:2" x14ac:dyDescent="0.45">
      <c r="A561" s="1">
        <v>44938</v>
      </c>
      <c r="B561">
        <v>77.319999999999993</v>
      </c>
    </row>
    <row r="562" spans="1:2" x14ac:dyDescent="0.45">
      <c r="A562" s="1">
        <v>44937</v>
      </c>
      <c r="B562">
        <v>76.099999999999994</v>
      </c>
    </row>
    <row r="563" spans="1:2" x14ac:dyDescent="0.45">
      <c r="A563" s="1">
        <v>44936</v>
      </c>
      <c r="B563">
        <v>77.650000000000006</v>
      </c>
    </row>
    <row r="564" spans="1:2" x14ac:dyDescent="0.45">
      <c r="A564" s="1">
        <v>44935</v>
      </c>
      <c r="B564">
        <v>78.59</v>
      </c>
    </row>
    <row r="565" spans="1:2" x14ac:dyDescent="0.45">
      <c r="A565" s="1">
        <v>44932</v>
      </c>
      <c r="B565">
        <v>74.58</v>
      </c>
    </row>
    <row r="566" spans="1:2" x14ac:dyDescent="0.45">
      <c r="A566" s="1">
        <v>44931</v>
      </c>
      <c r="B566">
        <v>76.03</v>
      </c>
    </row>
    <row r="567" spans="1:2" x14ac:dyDescent="0.45">
      <c r="A567" s="1">
        <v>44930</v>
      </c>
      <c r="B567">
        <v>74.98</v>
      </c>
    </row>
    <row r="568" spans="1:2" x14ac:dyDescent="0.45">
      <c r="A568" s="1">
        <v>44929</v>
      </c>
      <c r="B568">
        <v>80.569999999999993</v>
      </c>
    </row>
    <row r="569" spans="1:2" x14ac:dyDescent="0.45">
      <c r="A569" s="1">
        <v>44928</v>
      </c>
      <c r="B569">
        <v>83.3</v>
      </c>
    </row>
    <row r="570" spans="1:2" x14ac:dyDescent="0.45">
      <c r="A570" s="1">
        <v>44925</v>
      </c>
      <c r="B570">
        <v>80.760000000000005</v>
      </c>
    </row>
    <row r="571" spans="1:2" x14ac:dyDescent="0.45">
      <c r="A571" s="1">
        <v>44924</v>
      </c>
      <c r="B571">
        <v>81.290000000000006</v>
      </c>
    </row>
    <row r="572" spans="1:2" x14ac:dyDescent="0.45">
      <c r="A572" s="1">
        <v>44923</v>
      </c>
      <c r="B572">
        <v>82.8</v>
      </c>
    </row>
    <row r="573" spans="1:2" x14ac:dyDescent="0.45">
      <c r="A573" s="1">
        <v>44922</v>
      </c>
      <c r="B573">
        <v>85.02</v>
      </c>
    </row>
    <row r="574" spans="1:2" x14ac:dyDescent="0.45">
      <c r="A574" s="1">
        <v>44918</v>
      </c>
      <c r="B574">
        <v>86.09</v>
      </c>
    </row>
    <row r="575" spans="1:2" x14ac:dyDescent="0.45">
      <c r="A575" s="1">
        <v>44917</v>
      </c>
      <c r="B575">
        <v>85.99</v>
      </c>
    </row>
    <row r="576" spans="1:2" x14ac:dyDescent="0.45">
      <c r="A576" s="1">
        <v>44916</v>
      </c>
      <c r="B576">
        <v>84.63</v>
      </c>
    </row>
    <row r="577" spans="1:2" x14ac:dyDescent="0.45">
      <c r="A577" s="1">
        <v>44915</v>
      </c>
      <c r="B577">
        <v>86.95</v>
      </c>
    </row>
    <row r="578" spans="1:2" x14ac:dyDescent="0.45">
      <c r="A578" s="1">
        <v>44914</v>
      </c>
      <c r="B578">
        <v>84.11</v>
      </c>
    </row>
    <row r="579" spans="1:2" x14ac:dyDescent="0.45">
      <c r="A579" s="1">
        <v>44911</v>
      </c>
      <c r="B579">
        <v>83.8</v>
      </c>
    </row>
    <row r="580" spans="1:2" x14ac:dyDescent="0.45">
      <c r="A580" s="1">
        <v>44910</v>
      </c>
      <c r="B580">
        <v>85.5</v>
      </c>
    </row>
    <row r="581" spans="1:2" x14ac:dyDescent="0.45">
      <c r="A581" s="1">
        <v>44909</v>
      </c>
      <c r="B581">
        <v>86.56</v>
      </c>
    </row>
    <row r="582" spans="1:2" x14ac:dyDescent="0.45">
      <c r="A582" s="1">
        <v>44908</v>
      </c>
      <c r="B582">
        <v>88.59</v>
      </c>
    </row>
    <row r="583" spans="1:2" x14ac:dyDescent="0.45">
      <c r="A583" s="1">
        <v>44907</v>
      </c>
      <c r="B583">
        <v>90.1</v>
      </c>
    </row>
    <row r="584" spans="1:2" x14ac:dyDescent="0.45">
      <c r="A584" s="1">
        <v>44904</v>
      </c>
      <c r="B584">
        <v>87.76</v>
      </c>
    </row>
    <row r="585" spans="1:2" x14ac:dyDescent="0.45">
      <c r="A585" s="1">
        <v>44903</v>
      </c>
      <c r="B585">
        <v>88.62</v>
      </c>
    </row>
    <row r="586" spans="1:2" x14ac:dyDescent="0.45">
      <c r="A586" s="1">
        <v>44902</v>
      </c>
      <c r="B586">
        <v>88.02</v>
      </c>
    </row>
    <row r="587" spans="1:2" x14ac:dyDescent="0.45">
      <c r="A587" s="1">
        <v>44901</v>
      </c>
      <c r="B587">
        <v>87.64</v>
      </c>
    </row>
    <row r="588" spans="1:2" x14ac:dyDescent="0.45">
      <c r="A588" s="1">
        <v>44900</v>
      </c>
      <c r="B588">
        <v>87.22</v>
      </c>
    </row>
    <row r="589" spans="1:2" x14ac:dyDescent="0.45">
      <c r="A589" s="1">
        <v>44897</v>
      </c>
      <c r="B589">
        <v>87.58</v>
      </c>
    </row>
    <row r="590" spans="1:2" x14ac:dyDescent="0.45">
      <c r="A590" s="1">
        <v>44896</v>
      </c>
      <c r="B590">
        <v>85.08</v>
      </c>
    </row>
    <row r="591" spans="1:2" x14ac:dyDescent="0.45">
      <c r="A591" s="1">
        <v>44895</v>
      </c>
      <c r="B591">
        <v>84.55</v>
      </c>
    </row>
    <row r="592" spans="1:2" x14ac:dyDescent="0.45">
      <c r="A592" s="1">
        <v>44894</v>
      </c>
      <c r="B592">
        <v>81.25</v>
      </c>
    </row>
    <row r="593" spans="1:2" x14ac:dyDescent="0.45">
      <c r="A593" s="1">
        <v>44893</v>
      </c>
      <c r="B593">
        <v>78.680000000000007</v>
      </c>
    </row>
    <row r="594" spans="1:2" x14ac:dyDescent="0.45">
      <c r="A594" s="1">
        <v>44890</v>
      </c>
      <c r="B594">
        <v>78.7</v>
      </c>
    </row>
    <row r="595" spans="1:2" x14ac:dyDescent="0.45">
      <c r="A595" s="1">
        <v>44889</v>
      </c>
      <c r="B595">
        <v>78.099999999999994</v>
      </c>
    </row>
    <row r="596" spans="1:2" x14ac:dyDescent="0.45">
      <c r="A596" s="1">
        <v>44888</v>
      </c>
      <c r="B596">
        <v>75.7</v>
      </c>
    </row>
    <row r="597" spans="1:2" x14ac:dyDescent="0.45">
      <c r="A597" s="1">
        <v>44887</v>
      </c>
      <c r="B597">
        <v>73.75</v>
      </c>
    </row>
    <row r="598" spans="1:2" x14ac:dyDescent="0.45">
      <c r="A598" s="1">
        <v>44886</v>
      </c>
      <c r="B598">
        <v>74.45</v>
      </c>
    </row>
    <row r="599" spans="1:2" x14ac:dyDescent="0.45">
      <c r="A599" s="1">
        <v>44883</v>
      </c>
      <c r="B599">
        <v>72.31</v>
      </c>
    </row>
    <row r="600" spans="1:2" x14ac:dyDescent="0.45">
      <c r="A600" s="1">
        <v>44882</v>
      </c>
      <c r="B600">
        <v>72.239999999999995</v>
      </c>
    </row>
    <row r="601" spans="1:2" x14ac:dyDescent="0.45">
      <c r="A601" s="1">
        <v>44881</v>
      </c>
      <c r="B601">
        <v>73.25</v>
      </c>
    </row>
    <row r="602" spans="1:2" x14ac:dyDescent="0.45">
      <c r="A602" s="1">
        <v>44880</v>
      </c>
      <c r="B602">
        <v>76.47</v>
      </c>
    </row>
    <row r="603" spans="1:2" x14ac:dyDescent="0.45">
      <c r="A603" s="1">
        <v>44879</v>
      </c>
      <c r="B603">
        <v>75.05</v>
      </c>
    </row>
    <row r="604" spans="1:2" x14ac:dyDescent="0.45">
      <c r="A604" s="1">
        <v>44876</v>
      </c>
      <c r="B604">
        <v>75.650000000000006</v>
      </c>
    </row>
    <row r="605" spans="1:2" x14ac:dyDescent="0.45">
      <c r="A605" s="1">
        <v>44875</v>
      </c>
      <c r="B605">
        <v>72.87</v>
      </c>
    </row>
    <row r="606" spans="1:2" x14ac:dyDescent="0.45">
      <c r="A606" s="1">
        <v>44874</v>
      </c>
      <c r="B606">
        <v>72.61</v>
      </c>
    </row>
    <row r="607" spans="1:2" x14ac:dyDescent="0.45">
      <c r="A607" s="1">
        <v>44873</v>
      </c>
      <c r="B607">
        <v>75.92</v>
      </c>
    </row>
    <row r="608" spans="1:2" x14ac:dyDescent="0.45">
      <c r="A608" s="1">
        <v>44872</v>
      </c>
      <c r="B608">
        <v>77.260000000000005</v>
      </c>
    </row>
    <row r="609" spans="1:2" x14ac:dyDescent="0.45">
      <c r="A609" s="1">
        <v>44869</v>
      </c>
      <c r="B609">
        <v>76.13</v>
      </c>
    </row>
    <row r="610" spans="1:2" x14ac:dyDescent="0.45">
      <c r="A610" s="1">
        <v>44868</v>
      </c>
      <c r="B610">
        <v>76.040000000000006</v>
      </c>
    </row>
    <row r="611" spans="1:2" x14ac:dyDescent="0.45">
      <c r="A611" s="1">
        <v>44867</v>
      </c>
      <c r="B611">
        <v>76.459999999999994</v>
      </c>
    </row>
    <row r="612" spans="1:2" x14ac:dyDescent="0.45">
      <c r="A612" s="1">
        <v>44866</v>
      </c>
      <c r="B612">
        <v>76.45</v>
      </c>
    </row>
    <row r="613" spans="1:2" x14ac:dyDescent="0.45">
      <c r="A613" s="1">
        <v>44865</v>
      </c>
      <c r="B613">
        <v>79.680000000000007</v>
      </c>
    </row>
    <row r="614" spans="1:2" x14ac:dyDescent="0.45">
      <c r="A614" s="1">
        <v>44862</v>
      </c>
      <c r="B614">
        <v>80.91</v>
      </c>
    </row>
    <row r="615" spans="1:2" x14ac:dyDescent="0.45">
      <c r="A615" s="1">
        <v>44861</v>
      </c>
      <c r="B615">
        <v>79.92</v>
      </c>
    </row>
    <row r="616" spans="1:2" x14ac:dyDescent="0.45">
      <c r="A616" s="1">
        <v>44860</v>
      </c>
      <c r="B616">
        <v>75.540000000000006</v>
      </c>
    </row>
    <row r="617" spans="1:2" x14ac:dyDescent="0.45">
      <c r="A617" s="1">
        <v>44859</v>
      </c>
      <c r="B617">
        <v>76.87</v>
      </c>
    </row>
    <row r="618" spans="1:2" x14ac:dyDescent="0.45">
      <c r="A618" s="1">
        <v>44858</v>
      </c>
      <c r="B618">
        <v>72.11</v>
      </c>
    </row>
    <row r="619" spans="1:2" x14ac:dyDescent="0.45">
      <c r="A619" s="1">
        <v>44855</v>
      </c>
      <c r="B619">
        <v>68.510000000000005</v>
      </c>
    </row>
    <row r="620" spans="1:2" x14ac:dyDescent="0.45">
      <c r="A620" s="1">
        <v>44854</v>
      </c>
      <c r="B620">
        <v>66.650000000000006</v>
      </c>
    </row>
    <row r="621" spans="1:2" x14ac:dyDescent="0.45">
      <c r="A621" s="1">
        <v>44853</v>
      </c>
      <c r="B621">
        <v>67.069999999999993</v>
      </c>
    </row>
    <row r="622" spans="1:2" x14ac:dyDescent="0.45">
      <c r="A622" s="1">
        <v>44852</v>
      </c>
      <c r="B622">
        <v>67.55</v>
      </c>
    </row>
    <row r="623" spans="1:2" x14ac:dyDescent="0.45">
      <c r="A623" s="1">
        <v>44851</v>
      </c>
      <c r="B623">
        <v>67.290000000000006</v>
      </c>
    </row>
    <row r="624" spans="1:2" x14ac:dyDescent="0.45">
      <c r="A624" s="1">
        <v>44848</v>
      </c>
      <c r="B624">
        <v>67.790000000000006</v>
      </c>
    </row>
    <row r="625" spans="1:2" x14ac:dyDescent="0.45">
      <c r="A625" s="1">
        <v>44847</v>
      </c>
      <c r="B625">
        <v>68.61</v>
      </c>
    </row>
    <row r="626" spans="1:2" x14ac:dyDescent="0.45">
      <c r="A626" s="1">
        <v>44846</v>
      </c>
      <c r="B626">
        <v>66.489999999999995</v>
      </c>
    </row>
    <row r="627" spans="1:2" x14ac:dyDescent="0.45">
      <c r="A627" s="1">
        <v>44845</v>
      </c>
      <c r="B627">
        <v>66.12</v>
      </c>
    </row>
    <row r="628" spans="1:2" x14ac:dyDescent="0.45">
      <c r="A628" s="1">
        <v>44844</v>
      </c>
      <c r="B628">
        <v>66.540000000000006</v>
      </c>
    </row>
    <row r="629" spans="1:2" x14ac:dyDescent="0.45">
      <c r="A629" s="1">
        <v>44841</v>
      </c>
      <c r="B629">
        <v>69.599999999999994</v>
      </c>
    </row>
    <row r="630" spans="1:2" x14ac:dyDescent="0.45">
      <c r="A630" s="1">
        <v>44840</v>
      </c>
      <c r="B630">
        <v>68.72</v>
      </c>
    </row>
    <row r="631" spans="1:2" x14ac:dyDescent="0.45">
      <c r="A631" s="1">
        <v>44839</v>
      </c>
      <c r="B631">
        <v>66.819999999999993</v>
      </c>
    </row>
    <row r="632" spans="1:2" x14ac:dyDescent="0.45">
      <c r="A632" s="1">
        <v>44838</v>
      </c>
      <c r="B632">
        <v>66.650000000000006</v>
      </c>
    </row>
    <row r="633" spans="1:2" x14ac:dyDescent="0.45">
      <c r="A633" s="1">
        <v>44837</v>
      </c>
      <c r="B633">
        <v>65.58</v>
      </c>
    </row>
    <row r="634" spans="1:2" x14ac:dyDescent="0.45">
      <c r="A634" s="1">
        <v>44834</v>
      </c>
      <c r="B634">
        <v>66.41</v>
      </c>
    </row>
    <row r="635" spans="1:2" x14ac:dyDescent="0.45">
      <c r="A635" s="1">
        <v>44833</v>
      </c>
      <c r="B635">
        <v>65.400000000000006</v>
      </c>
    </row>
    <row r="636" spans="1:2" x14ac:dyDescent="0.45">
      <c r="A636" s="1">
        <v>44832</v>
      </c>
      <c r="B636">
        <v>64.8</v>
      </c>
    </row>
    <row r="637" spans="1:2" x14ac:dyDescent="0.45">
      <c r="A637" s="1">
        <v>44831</v>
      </c>
      <c r="B637">
        <v>67.61</v>
      </c>
    </row>
    <row r="638" spans="1:2" x14ac:dyDescent="0.45">
      <c r="A638" s="1">
        <v>44830</v>
      </c>
      <c r="B638">
        <v>69.97</v>
      </c>
    </row>
    <row r="639" spans="1:2" x14ac:dyDescent="0.45">
      <c r="A639" s="1">
        <v>44827</v>
      </c>
      <c r="B639">
        <v>65.400000000000006</v>
      </c>
    </row>
    <row r="640" spans="1:2" x14ac:dyDescent="0.45">
      <c r="A640" s="1">
        <v>44826</v>
      </c>
      <c r="B640">
        <v>70.05</v>
      </c>
    </row>
    <row r="641" spans="1:2" x14ac:dyDescent="0.45">
      <c r="A641" s="1">
        <v>44825</v>
      </c>
      <c r="B641">
        <v>69.39</v>
      </c>
    </row>
    <row r="642" spans="1:2" x14ac:dyDescent="0.45">
      <c r="A642" s="1">
        <v>44824</v>
      </c>
      <c r="B642">
        <v>70.739999999999995</v>
      </c>
    </row>
    <row r="643" spans="1:2" x14ac:dyDescent="0.45">
      <c r="A643" s="1">
        <v>44823</v>
      </c>
      <c r="B643">
        <v>70.709999999999994</v>
      </c>
    </row>
    <row r="644" spans="1:2" x14ac:dyDescent="0.45">
      <c r="A644" s="1">
        <v>44820</v>
      </c>
      <c r="B644">
        <v>72.87</v>
      </c>
    </row>
    <row r="645" spans="1:2" x14ac:dyDescent="0.45">
      <c r="A645" s="1">
        <v>44819</v>
      </c>
      <c r="B645">
        <v>71.459999999999994</v>
      </c>
    </row>
    <row r="646" spans="1:2" x14ac:dyDescent="0.45">
      <c r="A646" s="1">
        <v>44818</v>
      </c>
      <c r="B646">
        <v>72.150000000000006</v>
      </c>
    </row>
    <row r="647" spans="1:2" x14ac:dyDescent="0.45">
      <c r="A647" s="1">
        <v>44817</v>
      </c>
      <c r="B647">
        <v>69.349999999999994</v>
      </c>
    </row>
    <row r="648" spans="1:2" x14ac:dyDescent="0.45">
      <c r="A648" s="1">
        <v>44816</v>
      </c>
      <c r="B648">
        <v>71.45</v>
      </c>
    </row>
    <row r="649" spans="1:2" x14ac:dyDescent="0.45">
      <c r="A649" s="1">
        <v>44813</v>
      </c>
      <c r="B649">
        <v>65.72</v>
      </c>
    </row>
    <row r="650" spans="1:2" x14ac:dyDescent="0.45">
      <c r="A650" s="1">
        <v>44812</v>
      </c>
      <c r="B650">
        <v>66.930000000000007</v>
      </c>
    </row>
    <row r="651" spans="1:2" x14ac:dyDescent="0.45">
      <c r="A651" s="1">
        <v>44811</v>
      </c>
      <c r="B651">
        <v>68.709999999999994</v>
      </c>
    </row>
    <row r="652" spans="1:2" x14ac:dyDescent="0.45">
      <c r="A652" s="1">
        <v>44810</v>
      </c>
      <c r="B652">
        <v>69.569999999999993</v>
      </c>
    </row>
    <row r="653" spans="1:2" x14ac:dyDescent="0.45">
      <c r="A653" s="1">
        <v>44809</v>
      </c>
      <c r="B653">
        <v>74.040000000000006</v>
      </c>
    </row>
    <row r="654" spans="1:2" x14ac:dyDescent="0.45">
      <c r="A654" s="1">
        <v>44806</v>
      </c>
      <c r="B654">
        <v>77.44</v>
      </c>
    </row>
    <row r="655" spans="1:2" x14ac:dyDescent="0.45">
      <c r="A655" s="1">
        <v>44805</v>
      </c>
      <c r="B655">
        <v>80.319999999999993</v>
      </c>
    </row>
    <row r="656" spans="1:2" x14ac:dyDescent="0.45">
      <c r="A656" s="1">
        <v>44804</v>
      </c>
      <c r="B656">
        <v>79.599999999999994</v>
      </c>
    </row>
    <row r="657" spans="1:2" x14ac:dyDescent="0.45">
      <c r="A657" s="1">
        <v>44803</v>
      </c>
      <c r="B657">
        <v>80.33</v>
      </c>
    </row>
    <row r="658" spans="1:2" x14ac:dyDescent="0.45">
      <c r="A658" s="1">
        <v>44802</v>
      </c>
      <c r="B658">
        <v>86.24</v>
      </c>
    </row>
    <row r="659" spans="1:2" x14ac:dyDescent="0.45">
      <c r="A659" s="1">
        <v>44799</v>
      </c>
      <c r="B659">
        <v>89.93</v>
      </c>
    </row>
    <row r="660" spans="1:2" x14ac:dyDescent="0.45">
      <c r="A660" s="1">
        <v>44798</v>
      </c>
      <c r="B660">
        <v>88.94</v>
      </c>
    </row>
    <row r="661" spans="1:2" x14ac:dyDescent="0.45">
      <c r="A661" s="1">
        <v>44797</v>
      </c>
      <c r="B661">
        <v>88.84</v>
      </c>
    </row>
    <row r="662" spans="1:2" x14ac:dyDescent="0.45">
      <c r="A662" s="1">
        <v>44796</v>
      </c>
      <c r="B662">
        <v>88.93</v>
      </c>
    </row>
    <row r="663" spans="1:2" x14ac:dyDescent="0.45">
      <c r="A663" s="1">
        <v>44795</v>
      </c>
      <c r="B663">
        <v>91.75</v>
      </c>
    </row>
    <row r="664" spans="1:2" x14ac:dyDescent="0.45">
      <c r="A664" s="1">
        <v>44792</v>
      </c>
      <c r="B664">
        <v>97.58</v>
      </c>
    </row>
    <row r="665" spans="1:2" x14ac:dyDescent="0.45">
      <c r="A665" s="1">
        <v>44791</v>
      </c>
      <c r="B665">
        <v>95.63</v>
      </c>
    </row>
    <row r="666" spans="1:2" x14ac:dyDescent="0.45">
      <c r="A666" s="1">
        <v>44790</v>
      </c>
      <c r="B666">
        <v>95.4</v>
      </c>
    </row>
    <row r="667" spans="1:2" x14ac:dyDescent="0.45">
      <c r="A667" s="1">
        <v>44789</v>
      </c>
      <c r="B667">
        <v>91.67</v>
      </c>
    </row>
    <row r="668" spans="1:2" x14ac:dyDescent="0.45">
      <c r="A668" s="1">
        <v>44788</v>
      </c>
      <c r="B668">
        <v>90.4</v>
      </c>
    </row>
    <row r="669" spans="1:2" x14ac:dyDescent="0.45">
      <c r="A669" s="1">
        <v>44785</v>
      </c>
      <c r="B669">
        <v>88.5</v>
      </c>
    </row>
    <row r="670" spans="1:2" x14ac:dyDescent="0.45">
      <c r="A670" s="1">
        <v>44784</v>
      </c>
      <c r="B670">
        <v>87.16</v>
      </c>
    </row>
    <row r="671" spans="1:2" x14ac:dyDescent="0.45">
      <c r="A671" s="1">
        <v>44783</v>
      </c>
      <c r="B671">
        <v>85.53</v>
      </c>
    </row>
    <row r="672" spans="1:2" x14ac:dyDescent="0.45">
      <c r="A672" s="1">
        <v>44782</v>
      </c>
      <c r="B672">
        <v>85.56</v>
      </c>
    </row>
    <row r="673" spans="1:2" x14ac:dyDescent="0.45">
      <c r="A673" s="1">
        <v>44781</v>
      </c>
      <c r="B673">
        <v>83.44</v>
      </c>
    </row>
    <row r="674" spans="1:2" x14ac:dyDescent="0.45">
      <c r="A674" s="1">
        <v>44778</v>
      </c>
      <c r="B674">
        <v>84.38</v>
      </c>
    </row>
    <row r="675" spans="1:2" x14ac:dyDescent="0.45">
      <c r="A675" s="1">
        <v>44777</v>
      </c>
      <c r="B675">
        <v>83.82</v>
      </c>
    </row>
    <row r="676" spans="1:2" x14ac:dyDescent="0.45">
      <c r="A676" s="1">
        <v>44776</v>
      </c>
      <c r="B676">
        <v>83.63</v>
      </c>
    </row>
    <row r="677" spans="1:2" x14ac:dyDescent="0.45">
      <c r="A677" s="1">
        <v>44775</v>
      </c>
      <c r="B677">
        <v>81.59</v>
      </c>
    </row>
    <row r="678" spans="1:2" x14ac:dyDescent="0.45">
      <c r="A678" s="1">
        <v>44774</v>
      </c>
      <c r="B678">
        <v>80.22</v>
      </c>
    </row>
    <row r="679" spans="1:2" x14ac:dyDescent="0.45">
      <c r="A679" s="1">
        <v>44771</v>
      </c>
      <c r="B679">
        <v>78.209999999999994</v>
      </c>
    </row>
    <row r="680" spans="1:2" x14ac:dyDescent="0.45">
      <c r="A680" s="1">
        <v>44770</v>
      </c>
      <c r="B680">
        <v>78.63</v>
      </c>
    </row>
    <row r="681" spans="1:2" x14ac:dyDescent="0.45">
      <c r="A681" s="1">
        <v>44769</v>
      </c>
      <c r="B681">
        <v>75.8</v>
      </c>
    </row>
    <row r="682" spans="1:2" x14ac:dyDescent="0.45">
      <c r="A682" s="1">
        <v>44768</v>
      </c>
      <c r="B682">
        <v>76.34</v>
      </c>
    </row>
    <row r="683" spans="1:2" x14ac:dyDescent="0.45">
      <c r="A683" s="1">
        <v>44767</v>
      </c>
      <c r="B683">
        <v>76</v>
      </c>
    </row>
    <row r="684" spans="1:2" x14ac:dyDescent="0.45">
      <c r="A684" s="1">
        <v>44764</v>
      </c>
      <c r="B684">
        <v>75.95</v>
      </c>
    </row>
    <row r="685" spans="1:2" x14ac:dyDescent="0.45">
      <c r="A685" s="1">
        <v>44763</v>
      </c>
      <c r="B685">
        <v>77.760000000000005</v>
      </c>
    </row>
    <row r="686" spans="1:2" x14ac:dyDescent="0.45">
      <c r="A686" s="1">
        <v>44762</v>
      </c>
      <c r="B686">
        <v>78.47</v>
      </c>
    </row>
    <row r="687" spans="1:2" x14ac:dyDescent="0.45">
      <c r="A687" s="1">
        <v>44761</v>
      </c>
      <c r="B687">
        <v>83.27</v>
      </c>
    </row>
    <row r="688" spans="1:2" x14ac:dyDescent="0.45">
      <c r="A688" s="1">
        <v>44760</v>
      </c>
      <c r="B688">
        <v>84.56</v>
      </c>
    </row>
    <row r="689" spans="1:2" x14ac:dyDescent="0.45">
      <c r="A689" s="1">
        <v>44757</v>
      </c>
      <c r="B689">
        <v>84.97</v>
      </c>
    </row>
    <row r="690" spans="1:2" x14ac:dyDescent="0.45">
      <c r="A690" s="1">
        <v>44756</v>
      </c>
      <c r="B690">
        <v>83.58</v>
      </c>
    </row>
    <row r="691" spans="1:2" x14ac:dyDescent="0.45">
      <c r="A691" s="1">
        <v>44755</v>
      </c>
      <c r="B691">
        <v>83.47</v>
      </c>
    </row>
    <row r="692" spans="1:2" x14ac:dyDescent="0.45">
      <c r="A692" s="1">
        <v>44754</v>
      </c>
      <c r="B692">
        <v>85.25</v>
      </c>
    </row>
    <row r="693" spans="1:2" x14ac:dyDescent="0.45">
      <c r="A693" s="1">
        <v>44753</v>
      </c>
      <c r="B693">
        <v>83.96</v>
      </c>
    </row>
    <row r="694" spans="1:2" x14ac:dyDescent="0.45">
      <c r="A694" s="1">
        <v>44750</v>
      </c>
      <c r="B694">
        <v>82.39</v>
      </c>
    </row>
    <row r="695" spans="1:2" x14ac:dyDescent="0.45">
      <c r="A695" s="1">
        <v>44749</v>
      </c>
      <c r="B695">
        <v>84.52</v>
      </c>
    </row>
    <row r="696" spans="1:2" x14ac:dyDescent="0.45">
      <c r="A696" s="1">
        <v>44748</v>
      </c>
      <c r="B696">
        <v>82.85</v>
      </c>
    </row>
    <row r="697" spans="1:2" x14ac:dyDescent="0.45">
      <c r="A697" s="1">
        <v>44747</v>
      </c>
      <c r="B697">
        <v>82.83</v>
      </c>
    </row>
    <row r="698" spans="1:2" x14ac:dyDescent="0.45">
      <c r="A698" s="1">
        <v>44746</v>
      </c>
      <c r="B698">
        <v>84.16</v>
      </c>
    </row>
    <row r="699" spans="1:2" x14ac:dyDescent="0.45">
      <c r="A699" s="1">
        <v>44743</v>
      </c>
      <c r="B699">
        <v>85.18</v>
      </c>
    </row>
    <row r="700" spans="1:2" x14ac:dyDescent="0.45">
      <c r="A700" s="1">
        <v>44742</v>
      </c>
      <c r="B700">
        <v>89.77</v>
      </c>
    </row>
    <row r="701" spans="1:2" x14ac:dyDescent="0.45">
      <c r="A701" s="1">
        <v>44741</v>
      </c>
      <c r="B701">
        <v>87.93</v>
      </c>
    </row>
    <row r="702" spans="1:2" x14ac:dyDescent="0.45">
      <c r="A702" s="1">
        <v>44740</v>
      </c>
      <c r="B702">
        <v>86.98</v>
      </c>
    </row>
    <row r="703" spans="1:2" x14ac:dyDescent="0.45">
      <c r="A703" s="1">
        <v>44739</v>
      </c>
      <c r="B703">
        <v>84.59</v>
      </c>
    </row>
    <row r="704" spans="1:2" x14ac:dyDescent="0.45">
      <c r="A704" s="1">
        <v>44736</v>
      </c>
      <c r="B704">
        <v>82.98</v>
      </c>
    </row>
    <row r="705" spans="1:2" x14ac:dyDescent="0.45">
      <c r="A705" s="1">
        <v>44735</v>
      </c>
      <c r="B705">
        <v>83.66</v>
      </c>
    </row>
    <row r="706" spans="1:2" x14ac:dyDescent="0.45">
      <c r="A706" s="1">
        <v>44734</v>
      </c>
      <c r="B706">
        <v>81.42</v>
      </c>
    </row>
    <row r="707" spans="1:2" x14ac:dyDescent="0.45">
      <c r="A707" s="1">
        <v>44733</v>
      </c>
      <c r="B707">
        <v>84.29</v>
      </c>
    </row>
    <row r="708" spans="1:2" x14ac:dyDescent="0.45">
      <c r="A708" s="1">
        <v>44732</v>
      </c>
      <c r="B708">
        <v>83.59</v>
      </c>
    </row>
    <row r="709" spans="1:2" x14ac:dyDescent="0.45">
      <c r="A709" s="1">
        <v>44729</v>
      </c>
      <c r="B709">
        <v>81.99</v>
      </c>
    </row>
    <row r="710" spans="1:2" x14ac:dyDescent="0.45">
      <c r="A710" s="1">
        <v>44728</v>
      </c>
      <c r="B710">
        <v>82.61</v>
      </c>
    </row>
    <row r="711" spans="1:2" x14ac:dyDescent="0.45">
      <c r="A711" s="1">
        <v>44727</v>
      </c>
      <c r="B711">
        <v>85.83</v>
      </c>
    </row>
    <row r="712" spans="1:2" x14ac:dyDescent="0.45">
      <c r="A712" s="1">
        <v>44726</v>
      </c>
      <c r="B712">
        <v>83.79</v>
      </c>
    </row>
    <row r="713" spans="1:2" x14ac:dyDescent="0.45">
      <c r="A713" s="1">
        <v>44725</v>
      </c>
      <c r="B713">
        <v>81.19</v>
      </c>
    </row>
    <row r="714" spans="1:2" x14ac:dyDescent="0.45">
      <c r="A714" s="1">
        <v>44722</v>
      </c>
      <c r="B714">
        <v>81.53</v>
      </c>
    </row>
    <row r="715" spans="1:2" x14ac:dyDescent="0.45">
      <c r="A715" s="1">
        <v>44721</v>
      </c>
      <c r="B715">
        <v>80.67</v>
      </c>
    </row>
    <row r="716" spans="1:2" x14ac:dyDescent="0.45">
      <c r="A716" s="1">
        <v>44720</v>
      </c>
      <c r="B716">
        <v>79.48</v>
      </c>
    </row>
    <row r="717" spans="1:2" x14ac:dyDescent="0.45">
      <c r="A717" s="1">
        <v>44719</v>
      </c>
      <c r="B717">
        <v>80.97</v>
      </c>
    </row>
    <row r="718" spans="1:2" x14ac:dyDescent="0.45">
      <c r="A718" s="1">
        <v>44718</v>
      </c>
      <c r="B718">
        <v>81.06</v>
      </c>
    </row>
    <row r="719" spans="1:2" x14ac:dyDescent="0.45">
      <c r="A719" s="1">
        <v>44715</v>
      </c>
      <c r="B719">
        <v>86.5</v>
      </c>
    </row>
    <row r="720" spans="1:2" x14ac:dyDescent="0.45">
      <c r="A720" s="1">
        <v>44714</v>
      </c>
      <c r="B720">
        <v>85.97</v>
      </c>
    </row>
    <row r="721" spans="1:2" x14ac:dyDescent="0.45">
      <c r="A721" s="1">
        <v>44713</v>
      </c>
      <c r="B721">
        <v>85.72</v>
      </c>
    </row>
    <row r="722" spans="1:2" x14ac:dyDescent="0.45">
      <c r="A722" s="1">
        <v>44712</v>
      </c>
      <c r="B722">
        <v>83.64</v>
      </c>
    </row>
    <row r="723" spans="1:2" x14ac:dyDescent="0.45">
      <c r="A723" s="1">
        <v>44711</v>
      </c>
      <c r="B723">
        <v>83.6</v>
      </c>
    </row>
    <row r="724" spans="1:2" x14ac:dyDescent="0.45">
      <c r="A724" s="1">
        <v>44708</v>
      </c>
      <c r="B724">
        <v>83.83</v>
      </c>
    </row>
    <row r="725" spans="1:2" x14ac:dyDescent="0.45">
      <c r="A725" s="1">
        <v>44707</v>
      </c>
      <c r="B725">
        <v>84.39</v>
      </c>
    </row>
    <row r="726" spans="1:2" x14ac:dyDescent="0.45">
      <c r="A726" s="1">
        <v>44706</v>
      </c>
      <c r="B726">
        <v>81.03</v>
      </c>
    </row>
    <row r="727" spans="1:2" x14ac:dyDescent="0.45">
      <c r="A727" s="1">
        <v>44705</v>
      </c>
      <c r="B727">
        <v>80.97</v>
      </c>
    </row>
    <row r="728" spans="1:2" x14ac:dyDescent="0.45">
      <c r="A728" s="1">
        <v>44704</v>
      </c>
      <c r="B728">
        <v>77.790000000000006</v>
      </c>
    </row>
    <row r="729" spans="1:2" x14ac:dyDescent="0.45">
      <c r="A729" s="1">
        <v>44701</v>
      </c>
      <c r="B729">
        <v>80.010000000000005</v>
      </c>
    </row>
    <row r="730" spans="1:2" x14ac:dyDescent="0.45">
      <c r="A730" s="1">
        <v>44700</v>
      </c>
      <c r="B730">
        <v>82.79</v>
      </c>
    </row>
    <row r="731" spans="1:2" x14ac:dyDescent="0.45">
      <c r="A731" s="1">
        <v>44699</v>
      </c>
      <c r="B731">
        <v>84.22</v>
      </c>
    </row>
    <row r="732" spans="1:2" x14ac:dyDescent="0.45">
      <c r="A732" s="1">
        <v>44698</v>
      </c>
      <c r="B732">
        <v>91.3</v>
      </c>
    </row>
    <row r="733" spans="1:2" x14ac:dyDescent="0.45">
      <c r="A733" s="1">
        <v>44697</v>
      </c>
      <c r="B733">
        <v>89.14</v>
      </c>
    </row>
    <row r="734" spans="1:2" x14ac:dyDescent="0.45">
      <c r="A734" s="1">
        <v>44694</v>
      </c>
      <c r="B734">
        <v>88.06</v>
      </c>
    </row>
    <row r="735" spans="1:2" x14ac:dyDescent="0.45">
      <c r="A735" s="1">
        <v>44693</v>
      </c>
      <c r="B735">
        <v>87.83</v>
      </c>
    </row>
    <row r="736" spans="1:2" x14ac:dyDescent="0.45">
      <c r="A736" s="1">
        <v>44692</v>
      </c>
      <c r="B736">
        <v>88.41</v>
      </c>
    </row>
    <row r="737" spans="1:2" x14ac:dyDescent="0.45">
      <c r="A737" s="1">
        <v>44691</v>
      </c>
      <c r="B737">
        <v>86.9</v>
      </c>
    </row>
    <row r="738" spans="1:2" x14ac:dyDescent="0.45">
      <c r="A738" s="1">
        <v>44690</v>
      </c>
      <c r="B738">
        <v>86.58</v>
      </c>
    </row>
    <row r="739" spans="1:2" x14ac:dyDescent="0.45">
      <c r="A739" s="1">
        <v>44687</v>
      </c>
      <c r="B739">
        <v>91.1</v>
      </c>
    </row>
    <row r="740" spans="1:2" x14ac:dyDescent="0.45">
      <c r="A740" s="1">
        <v>44686</v>
      </c>
      <c r="B740">
        <v>88.48</v>
      </c>
    </row>
    <row r="741" spans="1:2" x14ac:dyDescent="0.45">
      <c r="A741" s="1">
        <v>44685</v>
      </c>
      <c r="B741">
        <v>87.87</v>
      </c>
    </row>
    <row r="742" spans="1:2" x14ac:dyDescent="0.45">
      <c r="A742" s="1">
        <v>44684</v>
      </c>
      <c r="B742">
        <v>87.75</v>
      </c>
    </row>
    <row r="743" spans="1:2" x14ac:dyDescent="0.45">
      <c r="A743" s="1">
        <v>44683</v>
      </c>
      <c r="B743">
        <v>82.61</v>
      </c>
    </row>
    <row r="744" spans="1:2" x14ac:dyDescent="0.45">
      <c r="A744" s="1">
        <v>44680</v>
      </c>
      <c r="B744">
        <v>84.01</v>
      </c>
    </row>
    <row r="745" spans="1:2" x14ac:dyDescent="0.45">
      <c r="A745" s="1">
        <v>44679</v>
      </c>
      <c r="B745">
        <v>82.26</v>
      </c>
    </row>
    <row r="746" spans="1:2" x14ac:dyDescent="0.45">
      <c r="A746" s="1">
        <v>44678</v>
      </c>
      <c r="B746">
        <v>80.599999999999994</v>
      </c>
    </row>
    <row r="747" spans="1:2" x14ac:dyDescent="0.45">
      <c r="A747" s="1">
        <v>44677</v>
      </c>
      <c r="B747">
        <v>82.29</v>
      </c>
    </row>
    <row r="748" spans="1:2" x14ac:dyDescent="0.45">
      <c r="A748" s="1">
        <v>44676</v>
      </c>
      <c r="B748">
        <v>83.06</v>
      </c>
    </row>
    <row r="749" spans="1:2" x14ac:dyDescent="0.45">
      <c r="A749" s="1">
        <v>44673</v>
      </c>
      <c r="B749">
        <v>88.6</v>
      </c>
    </row>
    <row r="750" spans="1:2" x14ac:dyDescent="0.45">
      <c r="A750" s="1">
        <v>44672</v>
      </c>
      <c r="B750">
        <v>86.11</v>
      </c>
    </row>
    <row r="751" spans="1:2" x14ac:dyDescent="0.45">
      <c r="A751" s="1">
        <v>44671</v>
      </c>
      <c r="B751">
        <v>87.53</v>
      </c>
    </row>
    <row r="752" spans="1:2" x14ac:dyDescent="0.45">
      <c r="A752" s="1">
        <v>44670</v>
      </c>
      <c r="B752">
        <v>79.900000000000006</v>
      </c>
    </row>
    <row r="753" spans="1:2" x14ac:dyDescent="0.45">
      <c r="A753" s="1">
        <v>44665</v>
      </c>
      <c r="B753">
        <v>79.72</v>
      </c>
    </row>
    <row r="754" spans="1:2" x14ac:dyDescent="0.45">
      <c r="A754" s="1">
        <v>44664</v>
      </c>
      <c r="B754">
        <v>77.22</v>
      </c>
    </row>
    <row r="755" spans="1:2" x14ac:dyDescent="0.45">
      <c r="A755" s="1">
        <v>44663</v>
      </c>
      <c r="B755">
        <v>78.81</v>
      </c>
    </row>
    <row r="756" spans="1:2" x14ac:dyDescent="0.45">
      <c r="A756" s="1">
        <v>44662</v>
      </c>
      <c r="B756">
        <v>77.75</v>
      </c>
    </row>
    <row r="757" spans="1:2" x14ac:dyDescent="0.45">
      <c r="A757" s="1">
        <v>44659</v>
      </c>
      <c r="B757">
        <v>79.89</v>
      </c>
    </row>
    <row r="758" spans="1:2" x14ac:dyDescent="0.45">
      <c r="A758" s="1">
        <v>44658</v>
      </c>
      <c r="B758">
        <v>79.73</v>
      </c>
    </row>
    <row r="759" spans="1:2" x14ac:dyDescent="0.45">
      <c r="A759" s="1">
        <v>44657</v>
      </c>
      <c r="B759">
        <v>76.97</v>
      </c>
    </row>
    <row r="760" spans="1:2" x14ac:dyDescent="0.45">
      <c r="A760" s="1">
        <v>44656</v>
      </c>
      <c r="B760">
        <v>77.849999999999994</v>
      </c>
    </row>
    <row r="761" spans="1:2" x14ac:dyDescent="0.45">
      <c r="A761" s="1">
        <v>44655</v>
      </c>
      <c r="B761">
        <v>78.290000000000006</v>
      </c>
    </row>
    <row r="762" spans="1:2" x14ac:dyDescent="0.45">
      <c r="A762" s="1">
        <v>44652</v>
      </c>
      <c r="B762">
        <v>78.290000000000006</v>
      </c>
    </row>
    <row r="763" spans="1:2" x14ac:dyDescent="0.45">
      <c r="A763" s="1">
        <v>44651</v>
      </c>
      <c r="B763">
        <v>76.25</v>
      </c>
    </row>
    <row r="764" spans="1:2" x14ac:dyDescent="0.45">
      <c r="A764" s="1">
        <v>44650</v>
      </c>
      <c r="B764">
        <v>78.040000000000006</v>
      </c>
    </row>
    <row r="765" spans="1:2" x14ac:dyDescent="0.45">
      <c r="A765" s="1">
        <v>44649</v>
      </c>
      <c r="B765">
        <v>81.44</v>
      </c>
    </row>
    <row r="766" spans="1:2" x14ac:dyDescent="0.45">
      <c r="A766" s="1">
        <v>44648</v>
      </c>
      <c r="B766">
        <v>80.540000000000006</v>
      </c>
    </row>
    <row r="767" spans="1:2" x14ac:dyDescent="0.45">
      <c r="A767" s="1">
        <v>44645</v>
      </c>
      <c r="B767">
        <v>78.31</v>
      </c>
    </row>
    <row r="768" spans="1:2" x14ac:dyDescent="0.45">
      <c r="A768" s="1">
        <v>44644</v>
      </c>
      <c r="B768">
        <v>77.94</v>
      </c>
    </row>
    <row r="769" spans="1:2" x14ac:dyDescent="0.45">
      <c r="A769" s="1">
        <v>44643</v>
      </c>
      <c r="B769">
        <v>76.25</v>
      </c>
    </row>
    <row r="770" spans="1:2" x14ac:dyDescent="0.45">
      <c r="A770" s="1">
        <v>44642</v>
      </c>
      <c r="B770">
        <v>80.290000000000006</v>
      </c>
    </row>
    <row r="771" spans="1:2" x14ac:dyDescent="0.45">
      <c r="A771" s="1">
        <v>44641</v>
      </c>
      <c r="B771">
        <v>78.010000000000005</v>
      </c>
    </row>
    <row r="772" spans="1:2" x14ac:dyDescent="0.45">
      <c r="A772" s="1">
        <v>44638</v>
      </c>
      <c r="B772">
        <v>78.52</v>
      </c>
    </row>
    <row r="773" spans="1:2" x14ac:dyDescent="0.45">
      <c r="A773" s="1">
        <v>44637</v>
      </c>
      <c r="B773">
        <v>79.52</v>
      </c>
    </row>
    <row r="774" spans="1:2" x14ac:dyDescent="0.45">
      <c r="A774" s="1">
        <v>44636</v>
      </c>
      <c r="B774">
        <v>77.75</v>
      </c>
    </row>
    <row r="775" spans="1:2" x14ac:dyDescent="0.45">
      <c r="A775" s="1">
        <v>44635</v>
      </c>
      <c r="B775">
        <v>77.03</v>
      </c>
    </row>
    <row r="776" spans="1:2" x14ac:dyDescent="0.45">
      <c r="A776" s="1">
        <v>44634</v>
      </c>
      <c r="B776">
        <v>77.88</v>
      </c>
    </row>
    <row r="777" spans="1:2" x14ac:dyDescent="0.45">
      <c r="A777" s="1">
        <v>44631</v>
      </c>
      <c r="B777">
        <v>76.38</v>
      </c>
    </row>
    <row r="778" spans="1:2" x14ac:dyDescent="0.45">
      <c r="A778" s="1">
        <v>44630</v>
      </c>
      <c r="B778">
        <v>76.02</v>
      </c>
    </row>
    <row r="779" spans="1:2" x14ac:dyDescent="0.45">
      <c r="A779" s="1">
        <v>44629</v>
      </c>
      <c r="B779">
        <v>72.77</v>
      </c>
    </row>
    <row r="780" spans="1:2" x14ac:dyDescent="0.45">
      <c r="A780" s="1">
        <v>44628</v>
      </c>
      <c r="B780">
        <v>68.099999999999994</v>
      </c>
    </row>
    <row r="781" spans="1:2" x14ac:dyDescent="0.45">
      <c r="A781" s="1">
        <v>44627</v>
      </c>
      <c r="B781">
        <v>57.92</v>
      </c>
    </row>
    <row r="782" spans="1:2" x14ac:dyDescent="0.45">
      <c r="A782" s="1">
        <v>44624</v>
      </c>
      <c r="B782">
        <v>64.78</v>
      </c>
    </row>
    <row r="783" spans="1:2" x14ac:dyDescent="0.45">
      <c r="A783" s="1">
        <v>44623</v>
      </c>
      <c r="B783">
        <v>67.08</v>
      </c>
    </row>
    <row r="784" spans="1:2" x14ac:dyDescent="0.45">
      <c r="A784" s="1">
        <v>44622</v>
      </c>
      <c r="B784">
        <v>68.25</v>
      </c>
    </row>
    <row r="785" spans="1:2" x14ac:dyDescent="0.45">
      <c r="A785" s="1">
        <v>44621</v>
      </c>
      <c r="B785">
        <v>68.53</v>
      </c>
    </row>
    <row r="786" spans="1:2" x14ac:dyDescent="0.45">
      <c r="A786" s="1">
        <v>44620</v>
      </c>
      <c r="B786">
        <v>81.81</v>
      </c>
    </row>
    <row r="787" spans="1:2" x14ac:dyDescent="0.45">
      <c r="A787" s="1">
        <v>44617</v>
      </c>
      <c r="B787">
        <v>87.72</v>
      </c>
    </row>
    <row r="788" spans="1:2" x14ac:dyDescent="0.45">
      <c r="A788" s="1">
        <v>44616</v>
      </c>
      <c r="B788">
        <v>86.62</v>
      </c>
    </row>
    <row r="789" spans="1:2" x14ac:dyDescent="0.45">
      <c r="A789" s="1">
        <v>44615</v>
      </c>
      <c r="B789">
        <v>94.66</v>
      </c>
    </row>
    <row r="790" spans="1:2" x14ac:dyDescent="0.45">
      <c r="A790" s="1">
        <v>44614</v>
      </c>
      <c r="B790">
        <v>89.37</v>
      </c>
    </row>
    <row r="791" spans="1:2" x14ac:dyDescent="0.45">
      <c r="A791" s="1">
        <v>44613</v>
      </c>
      <c r="B791">
        <v>89.26</v>
      </c>
    </row>
    <row r="792" spans="1:2" x14ac:dyDescent="0.45">
      <c r="A792" s="1">
        <v>44610</v>
      </c>
      <c r="B792">
        <v>89.01</v>
      </c>
    </row>
    <row r="793" spans="1:2" x14ac:dyDescent="0.45">
      <c r="A793" s="1">
        <v>44609</v>
      </c>
      <c r="B793">
        <v>85.95</v>
      </c>
    </row>
    <row r="794" spans="1:2" x14ac:dyDescent="0.45">
      <c r="A794" s="1">
        <v>44608</v>
      </c>
      <c r="B794">
        <v>89.34</v>
      </c>
    </row>
    <row r="795" spans="1:2" x14ac:dyDescent="0.45">
      <c r="A795" s="1">
        <v>44607</v>
      </c>
      <c r="B795">
        <v>90.67</v>
      </c>
    </row>
    <row r="796" spans="1:2" x14ac:dyDescent="0.45">
      <c r="A796" s="1">
        <v>44606</v>
      </c>
      <c r="B796">
        <v>91.29</v>
      </c>
    </row>
    <row r="797" spans="1:2" x14ac:dyDescent="0.45">
      <c r="A797" s="1">
        <v>44603</v>
      </c>
      <c r="B797">
        <v>92.45</v>
      </c>
    </row>
    <row r="798" spans="1:2" x14ac:dyDescent="0.45">
      <c r="A798" s="1">
        <v>44602</v>
      </c>
      <c r="B798">
        <v>90.36</v>
      </c>
    </row>
    <row r="799" spans="1:2" x14ac:dyDescent="0.45">
      <c r="A799" s="1">
        <v>44601</v>
      </c>
      <c r="B799">
        <v>90.34</v>
      </c>
    </row>
    <row r="800" spans="1:2" x14ac:dyDescent="0.45">
      <c r="A800" s="1">
        <v>44600</v>
      </c>
      <c r="B800">
        <v>96.41</v>
      </c>
    </row>
    <row r="801" spans="1:2" x14ac:dyDescent="0.45">
      <c r="A801" s="1">
        <v>44599</v>
      </c>
      <c r="B801">
        <v>96.21</v>
      </c>
    </row>
    <row r="802" spans="1:2" x14ac:dyDescent="0.45">
      <c r="A802" s="1">
        <v>44596</v>
      </c>
      <c r="B802">
        <v>95.95</v>
      </c>
    </row>
    <row r="803" spans="1:2" x14ac:dyDescent="0.45">
      <c r="A803" s="1">
        <v>44595</v>
      </c>
      <c r="B803">
        <v>94.32</v>
      </c>
    </row>
    <row r="804" spans="1:2" x14ac:dyDescent="0.45">
      <c r="A804" s="1">
        <v>44594</v>
      </c>
      <c r="B804">
        <v>93.68</v>
      </c>
    </row>
    <row r="805" spans="1:2" x14ac:dyDescent="0.45">
      <c r="A805" s="1">
        <v>44593</v>
      </c>
      <c r="B805">
        <v>89.09</v>
      </c>
    </row>
    <row r="806" spans="1:2" x14ac:dyDescent="0.45">
      <c r="A806" s="1">
        <v>44592</v>
      </c>
      <c r="B806">
        <v>88.8</v>
      </c>
    </row>
    <row r="807" spans="1:2" x14ac:dyDescent="0.45">
      <c r="A807" s="1">
        <v>44589</v>
      </c>
      <c r="B807">
        <v>88.83</v>
      </c>
    </row>
    <row r="808" spans="1:2" x14ac:dyDescent="0.45">
      <c r="A808" s="1">
        <v>44588</v>
      </c>
      <c r="B808">
        <v>89.39</v>
      </c>
    </row>
    <row r="809" spans="1:2" x14ac:dyDescent="0.45">
      <c r="A809" s="1">
        <v>44587</v>
      </c>
      <c r="B809">
        <v>88.3</v>
      </c>
    </row>
    <row r="810" spans="1:2" x14ac:dyDescent="0.45">
      <c r="A810" s="1">
        <v>44586</v>
      </c>
      <c r="B810">
        <v>87.09</v>
      </c>
    </row>
    <row r="811" spans="1:2" x14ac:dyDescent="0.45">
      <c r="A811" s="1">
        <v>44585</v>
      </c>
      <c r="B811">
        <v>83.66</v>
      </c>
    </row>
    <row r="812" spans="1:2" x14ac:dyDescent="0.45">
      <c r="A812" s="1">
        <v>44582</v>
      </c>
      <c r="B812">
        <v>84.11</v>
      </c>
    </row>
    <row r="813" spans="1:2" x14ac:dyDescent="0.45">
      <c r="A813" s="1">
        <v>44581</v>
      </c>
      <c r="B813">
        <v>85.23</v>
      </c>
    </row>
    <row r="814" spans="1:2" x14ac:dyDescent="0.45">
      <c r="A814" s="1">
        <v>44580</v>
      </c>
      <c r="B814">
        <v>81.72</v>
      </c>
    </row>
    <row r="815" spans="1:2" x14ac:dyDescent="0.45">
      <c r="A815" s="1">
        <v>44579</v>
      </c>
      <c r="B815">
        <v>82.31</v>
      </c>
    </row>
    <row r="816" spans="1:2" x14ac:dyDescent="0.45">
      <c r="A816" s="1">
        <v>44578</v>
      </c>
      <c r="B816">
        <v>80.23</v>
      </c>
    </row>
    <row r="817" spans="1:2" x14ac:dyDescent="0.45">
      <c r="A817" s="1">
        <v>44575</v>
      </c>
      <c r="B817">
        <v>81.73</v>
      </c>
    </row>
    <row r="818" spans="1:2" x14ac:dyDescent="0.45">
      <c r="A818" s="1">
        <v>44574</v>
      </c>
      <c r="B818">
        <v>80.23</v>
      </c>
    </row>
    <row r="819" spans="1:2" x14ac:dyDescent="0.45">
      <c r="A819" s="1">
        <v>44573</v>
      </c>
      <c r="B819">
        <v>79.69</v>
      </c>
    </row>
    <row r="820" spans="1:2" x14ac:dyDescent="0.45">
      <c r="A820" s="1">
        <v>44572</v>
      </c>
      <c r="B820">
        <v>80.95</v>
      </c>
    </row>
    <row r="821" spans="1:2" x14ac:dyDescent="0.45">
      <c r="A821" s="1">
        <v>44571</v>
      </c>
      <c r="B821">
        <v>79.73</v>
      </c>
    </row>
    <row r="822" spans="1:2" x14ac:dyDescent="0.45">
      <c r="A822" s="1">
        <v>44568</v>
      </c>
      <c r="B822">
        <v>84.99</v>
      </c>
    </row>
    <row r="823" spans="1:2" x14ac:dyDescent="0.45">
      <c r="A823" s="1">
        <v>44567</v>
      </c>
      <c r="B823">
        <v>86.31</v>
      </c>
    </row>
    <row r="824" spans="1:2" x14ac:dyDescent="0.45">
      <c r="A824" s="1">
        <v>44566</v>
      </c>
      <c r="B824">
        <v>87.15</v>
      </c>
    </row>
    <row r="825" spans="1:2" x14ac:dyDescent="0.45">
      <c r="A825" s="1">
        <v>44565</v>
      </c>
      <c r="B825">
        <v>84.44</v>
      </c>
    </row>
    <row r="826" spans="1:2" x14ac:dyDescent="0.45">
      <c r="A826" s="1">
        <v>44564</v>
      </c>
      <c r="B826">
        <v>83.52</v>
      </c>
    </row>
    <row r="827" spans="1:2" x14ac:dyDescent="0.45">
      <c r="A827" s="1">
        <v>44561</v>
      </c>
      <c r="B827">
        <v>79.61</v>
      </c>
    </row>
    <row r="828" spans="1:2" x14ac:dyDescent="0.45">
      <c r="A828" s="1">
        <v>44560</v>
      </c>
      <c r="B828">
        <v>79.61</v>
      </c>
    </row>
    <row r="829" spans="1:2" x14ac:dyDescent="0.45">
      <c r="A829" s="1">
        <v>44559</v>
      </c>
      <c r="B829">
        <v>79.81</v>
      </c>
    </row>
    <row r="830" spans="1:2" x14ac:dyDescent="0.45">
      <c r="A830" s="1">
        <v>44558</v>
      </c>
      <c r="B830">
        <v>78.75</v>
      </c>
    </row>
    <row r="831" spans="1:2" x14ac:dyDescent="0.45">
      <c r="A831" s="1">
        <v>44557</v>
      </c>
      <c r="B831">
        <v>76.38</v>
      </c>
    </row>
    <row r="832" spans="1:2" x14ac:dyDescent="0.45">
      <c r="A832" s="1">
        <v>44554</v>
      </c>
      <c r="B832">
        <v>73.92</v>
      </c>
    </row>
    <row r="833" spans="1:2" x14ac:dyDescent="0.45">
      <c r="A833" s="1">
        <v>44553</v>
      </c>
      <c r="B833">
        <v>73.92</v>
      </c>
    </row>
    <row r="834" spans="1:2" x14ac:dyDescent="0.45">
      <c r="A834" s="1">
        <v>44552</v>
      </c>
      <c r="B834">
        <v>76.260000000000005</v>
      </c>
    </row>
    <row r="835" spans="1:2" x14ac:dyDescent="0.45">
      <c r="A835" s="1">
        <v>44551</v>
      </c>
      <c r="B835">
        <v>80.42</v>
      </c>
    </row>
    <row r="836" spans="1:2" x14ac:dyDescent="0.45">
      <c r="A836" s="1">
        <v>44550</v>
      </c>
      <c r="B836">
        <v>79.38</v>
      </c>
    </row>
    <row r="837" spans="1:2" x14ac:dyDescent="0.45">
      <c r="A837" s="1">
        <v>44547</v>
      </c>
      <c r="B837">
        <v>73.28</v>
      </c>
    </row>
    <row r="838" spans="1:2" x14ac:dyDescent="0.45">
      <c r="A838" s="1">
        <v>44546</v>
      </c>
      <c r="B838">
        <v>84.77</v>
      </c>
    </row>
    <row r="839" spans="1:2" x14ac:dyDescent="0.45">
      <c r="A839" s="1">
        <v>44545</v>
      </c>
      <c r="B839">
        <v>80.5</v>
      </c>
    </row>
    <row r="840" spans="1:2" x14ac:dyDescent="0.45">
      <c r="A840" s="1">
        <v>44544</v>
      </c>
      <c r="B840">
        <v>79.48</v>
      </c>
    </row>
    <row r="841" spans="1:2" x14ac:dyDescent="0.45">
      <c r="A841" s="1">
        <v>44543</v>
      </c>
      <c r="B841">
        <v>82.12</v>
      </c>
    </row>
    <row r="842" spans="1:2" x14ac:dyDescent="0.45">
      <c r="A842" s="1">
        <v>44540</v>
      </c>
      <c r="B842">
        <v>83.73</v>
      </c>
    </row>
    <row r="843" spans="1:2" x14ac:dyDescent="0.45">
      <c r="A843" s="1">
        <v>44539</v>
      </c>
      <c r="B843">
        <v>80.19</v>
      </c>
    </row>
    <row r="844" spans="1:2" x14ac:dyDescent="0.45">
      <c r="A844" s="1">
        <v>44538</v>
      </c>
      <c r="B844">
        <v>88.88</v>
      </c>
    </row>
    <row r="845" spans="1:2" x14ac:dyDescent="0.45">
      <c r="A845" s="1">
        <v>44537</v>
      </c>
      <c r="B845">
        <v>84.89</v>
      </c>
    </row>
    <row r="846" spans="1:2" x14ac:dyDescent="0.45">
      <c r="A846" s="1">
        <v>44536</v>
      </c>
      <c r="B846">
        <v>81.239999999999995</v>
      </c>
    </row>
    <row r="847" spans="1:2" x14ac:dyDescent="0.45">
      <c r="A847" s="1">
        <v>44533</v>
      </c>
      <c r="B847">
        <v>78.239999999999995</v>
      </c>
    </row>
    <row r="848" spans="1:2" x14ac:dyDescent="0.45">
      <c r="A848" s="1">
        <v>44532</v>
      </c>
      <c r="B848">
        <v>79.849999999999994</v>
      </c>
    </row>
    <row r="849" spans="1:2" x14ac:dyDescent="0.45">
      <c r="A849" s="1">
        <v>44531</v>
      </c>
      <c r="B849">
        <v>76.8</v>
      </c>
    </row>
    <row r="850" spans="1:2" x14ac:dyDescent="0.45">
      <c r="A850" s="1">
        <v>44530</v>
      </c>
      <c r="B850">
        <v>75.36</v>
      </c>
    </row>
    <row r="851" spans="1:2" x14ac:dyDescent="0.45">
      <c r="A851" s="1">
        <v>44529</v>
      </c>
      <c r="B851">
        <v>74.180000000000007</v>
      </c>
    </row>
    <row r="852" spans="1:2" x14ac:dyDescent="0.45">
      <c r="A852" s="1">
        <v>44526</v>
      </c>
      <c r="B852">
        <v>72.77</v>
      </c>
    </row>
    <row r="853" spans="1:2" x14ac:dyDescent="0.45">
      <c r="A853" s="1">
        <v>44525</v>
      </c>
      <c r="B853">
        <v>74.45</v>
      </c>
    </row>
    <row r="854" spans="1:2" x14ac:dyDescent="0.45">
      <c r="A854" s="1">
        <v>44524</v>
      </c>
      <c r="B854">
        <v>72.900000000000006</v>
      </c>
    </row>
    <row r="855" spans="1:2" x14ac:dyDescent="0.45">
      <c r="A855" s="1">
        <v>44523</v>
      </c>
      <c r="B855">
        <v>69.17</v>
      </c>
    </row>
    <row r="856" spans="1:2" x14ac:dyDescent="0.45">
      <c r="A856" s="1">
        <v>44522</v>
      </c>
      <c r="B856">
        <v>69.900000000000006</v>
      </c>
    </row>
    <row r="857" spans="1:2" x14ac:dyDescent="0.45">
      <c r="A857" s="1">
        <v>44519</v>
      </c>
      <c r="B857">
        <v>69.349999999999994</v>
      </c>
    </row>
    <row r="858" spans="1:2" x14ac:dyDescent="0.45">
      <c r="A858" s="1">
        <v>44518</v>
      </c>
      <c r="B858">
        <v>69.09</v>
      </c>
    </row>
    <row r="859" spans="1:2" x14ac:dyDescent="0.45">
      <c r="A859" s="1">
        <v>44517</v>
      </c>
      <c r="B859">
        <v>67.150000000000006</v>
      </c>
    </row>
    <row r="860" spans="1:2" x14ac:dyDescent="0.45">
      <c r="A860" s="1">
        <v>44516</v>
      </c>
      <c r="B860">
        <v>67.540000000000006</v>
      </c>
    </row>
    <row r="861" spans="1:2" x14ac:dyDescent="0.45">
      <c r="A861" s="1">
        <v>44515</v>
      </c>
      <c r="B861">
        <v>65.92</v>
      </c>
    </row>
    <row r="862" spans="1:2" x14ac:dyDescent="0.45">
      <c r="A862" s="1">
        <v>44512</v>
      </c>
      <c r="B862">
        <v>63.26</v>
      </c>
    </row>
    <row r="863" spans="1:2" x14ac:dyDescent="0.45">
      <c r="A863" s="1">
        <v>44511</v>
      </c>
      <c r="B863">
        <v>63.69</v>
      </c>
    </row>
    <row r="864" spans="1:2" x14ac:dyDescent="0.45">
      <c r="A864" s="1">
        <v>44510</v>
      </c>
      <c r="B864">
        <v>63.15</v>
      </c>
    </row>
    <row r="865" spans="1:2" x14ac:dyDescent="0.45">
      <c r="A865" s="1">
        <v>44509</v>
      </c>
      <c r="B865">
        <v>60.41</v>
      </c>
    </row>
    <row r="866" spans="1:2" x14ac:dyDescent="0.45">
      <c r="A866" s="1">
        <v>44508</v>
      </c>
      <c r="B866">
        <v>60.62</v>
      </c>
    </row>
    <row r="867" spans="1:2" x14ac:dyDescent="0.45">
      <c r="A867" s="1">
        <v>44505</v>
      </c>
      <c r="B867">
        <v>59.39</v>
      </c>
    </row>
    <row r="868" spans="1:2" x14ac:dyDescent="0.45">
      <c r="A868" s="1">
        <v>44504</v>
      </c>
      <c r="B868">
        <v>59.85</v>
      </c>
    </row>
    <row r="869" spans="1:2" x14ac:dyDescent="0.45">
      <c r="A869" s="1">
        <v>44503</v>
      </c>
      <c r="B869">
        <v>59.8</v>
      </c>
    </row>
    <row r="870" spans="1:2" x14ac:dyDescent="0.45">
      <c r="A870" s="1">
        <v>44502</v>
      </c>
      <c r="B870">
        <v>59.43</v>
      </c>
    </row>
    <row r="871" spans="1:2" x14ac:dyDescent="0.45">
      <c r="A871" s="1">
        <v>44501</v>
      </c>
      <c r="B871">
        <v>56.92</v>
      </c>
    </row>
    <row r="872" spans="1:2" x14ac:dyDescent="0.45">
      <c r="A872" s="1">
        <v>44498</v>
      </c>
      <c r="B872">
        <v>58.7</v>
      </c>
    </row>
    <row r="873" spans="1:2" x14ac:dyDescent="0.45">
      <c r="A873" s="1">
        <v>44497</v>
      </c>
      <c r="B873">
        <v>58.55</v>
      </c>
    </row>
    <row r="874" spans="1:2" x14ac:dyDescent="0.45">
      <c r="A874" s="1">
        <v>44496</v>
      </c>
      <c r="B874">
        <v>59.88</v>
      </c>
    </row>
    <row r="875" spans="1:2" x14ac:dyDescent="0.45">
      <c r="A875" s="1">
        <v>44495</v>
      </c>
      <c r="B875">
        <v>59.78</v>
      </c>
    </row>
    <row r="876" spans="1:2" x14ac:dyDescent="0.45">
      <c r="A876" s="1">
        <v>44494</v>
      </c>
      <c r="B876">
        <v>58.96</v>
      </c>
    </row>
    <row r="877" spans="1:2" x14ac:dyDescent="0.45">
      <c r="A877" s="1">
        <v>44491</v>
      </c>
      <c r="B877">
        <v>58.25</v>
      </c>
    </row>
    <row r="878" spans="1:2" x14ac:dyDescent="0.45">
      <c r="A878" s="1">
        <v>44490</v>
      </c>
      <c r="B878">
        <v>57.96</v>
      </c>
    </row>
    <row r="879" spans="1:2" x14ac:dyDescent="0.45">
      <c r="A879" s="1">
        <v>44489</v>
      </c>
      <c r="B879">
        <v>57.76</v>
      </c>
    </row>
    <row r="880" spans="1:2" x14ac:dyDescent="0.45">
      <c r="A880" s="1">
        <v>44488</v>
      </c>
      <c r="B880">
        <v>54.52</v>
      </c>
    </row>
    <row r="881" spans="1:2" x14ac:dyDescent="0.45">
      <c r="A881" s="1">
        <v>44487</v>
      </c>
      <c r="B881">
        <v>58.54</v>
      </c>
    </row>
    <row r="882" spans="1:2" x14ac:dyDescent="0.45">
      <c r="A882" s="1">
        <v>44484</v>
      </c>
      <c r="B882">
        <v>59.41</v>
      </c>
    </row>
    <row r="883" spans="1:2" x14ac:dyDescent="0.45">
      <c r="A883" s="1">
        <v>44483</v>
      </c>
      <c r="B883">
        <v>61.4</v>
      </c>
    </row>
    <row r="884" spans="1:2" x14ac:dyDescent="0.45">
      <c r="A884" s="1">
        <v>44482</v>
      </c>
      <c r="B884">
        <v>59.04</v>
      </c>
    </row>
    <row r="885" spans="1:2" x14ac:dyDescent="0.45">
      <c r="A885" s="1">
        <v>44481</v>
      </c>
      <c r="B885">
        <v>58.89</v>
      </c>
    </row>
    <row r="886" spans="1:2" x14ac:dyDescent="0.45">
      <c r="A886" s="1">
        <v>44480</v>
      </c>
      <c r="B886">
        <v>59.11</v>
      </c>
    </row>
    <row r="887" spans="1:2" x14ac:dyDescent="0.45">
      <c r="A887" s="1">
        <v>44477</v>
      </c>
      <c r="B887">
        <v>58.31</v>
      </c>
    </row>
    <row r="888" spans="1:2" x14ac:dyDescent="0.45">
      <c r="A888" s="1">
        <v>44476</v>
      </c>
      <c r="B888">
        <v>60.33</v>
      </c>
    </row>
    <row r="889" spans="1:2" x14ac:dyDescent="0.45">
      <c r="A889" s="1">
        <v>44475</v>
      </c>
      <c r="B889">
        <v>59.04</v>
      </c>
    </row>
    <row r="890" spans="1:2" x14ac:dyDescent="0.45">
      <c r="A890" s="1">
        <v>44474</v>
      </c>
      <c r="B890">
        <v>64.66</v>
      </c>
    </row>
    <row r="891" spans="1:2" x14ac:dyDescent="0.45">
      <c r="A891" s="1">
        <v>44473</v>
      </c>
      <c r="B891">
        <v>63.34</v>
      </c>
    </row>
    <row r="892" spans="1:2" x14ac:dyDescent="0.45">
      <c r="A892" s="1">
        <v>44470</v>
      </c>
      <c r="B892">
        <v>61.99</v>
      </c>
    </row>
    <row r="893" spans="1:2" x14ac:dyDescent="0.45">
      <c r="A893" s="1">
        <v>44469</v>
      </c>
      <c r="B893">
        <v>61.68</v>
      </c>
    </row>
    <row r="894" spans="1:2" x14ac:dyDescent="0.45">
      <c r="A894" s="1">
        <v>44468</v>
      </c>
      <c r="B894">
        <v>62.82</v>
      </c>
    </row>
    <row r="895" spans="1:2" x14ac:dyDescent="0.45">
      <c r="A895" s="1">
        <v>44467</v>
      </c>
      <c r="B895">
        <v>61.86</v>
      </c>
    </row>
    <row r="896" spans="1:2" x14ac:dyDescent="0.45">
      <c r="A896" s="1">
        <v>44466</v>
      </c>
      <c r="B896">
        <v>64.319999999999993</v>
      </c>
    </row>
    <row r="897" spans="1:2" x14ac:dyDescent="0.45">
      <c r="A897" s="1">
        <v>44463</v>
      </c>
      <c r="B897">
        <v>62.88</v>
      </c>
    </row>
    <row r="898" spans="1:2" x14ac:dyDescent="0.45">
      <c r="A898" s="1">
        <v>44462</v>
      </c>
      <c r="B898">
        <v>60.49</v>
      </c>
    </row>
    <row r="899" spans="1:2" x14ac:dyDescent="0.45">
      <c r="A899" s="1">
        <v>44461</v>
      </c>
      <c r="B899">
        <v>60.54</v>
      </c>
    </row>
    <row r="900" spans="1:2" x14ac:dyDescent="0.45">
      <c r="A900" s="1">
        <v>44460</v>
      </c>
      <c r="B900">
        <v>60.1</v>
      </c>
    </row>
    <row r="901" spans="1:2" x14ac:dyDescent="0.45">
      <c r="A901" s="1">
        <v>44459</v>
      </c>
      <c r="B901">
        <v>60.62</v>
      </c>
    </row>
    <row r="902" spans="1:2" x14ac:dyDescent="0.45">
      <c r="A902" s="1">
        <v>44456</v>
      </c>
      <c r="B902">
        <v>59.43</v>
      </c>
    </row>
    <row r="903" spans="1:2" x14ac:dyDescent="0.45">
      <c r="A903" s="1">
        <v>44455</v>
      </c>
      <c r="B903">
        <v>59.26</v>
      </c>
    </row>
    <row r="904" spans="1:2" x14ac:dyDescent="0.45">
      <c r="A904" s="1">
        <v>44454</v>
      </c>
      <c r="B904">
        <v>59.8</v>
      </c>
    </row>
    <row r="905" spans="1:2" x14ac:dyDescent="0.45">
      <c r="A905" s="1">
        <v>44453</v>
      </c>
      <c r="B905">
        <v>59.8</v>
      </c>
    </row>
    <row r="906" spans="1:2" x14ac:dyDescent="0.45">
      <c r="A906" s="1">
        <v>44452</v>
      </c>
      <c r="B906">
        <v>61.01</v>
      </c>
    </row>
    <row r="907" spans="1:2" x14ac:dyDescent="0.45">
      <c r="A907" s="1">
        <v>44449</v>
      </c>
      <c r="B907">
        <v>60.87</v>
      </c>
    </row>
    <row r="908" spans="1:2" x14ac:dyDescent="0.45">
      <c r="A908" s="1">
        <v>44448</v>
      </c>
      <c r="B908">
        <v>62.7</v>
      </c>
    </row>
    <row r="909" spans="1:2" x14ac:dyDescent="0.45">
      <c r="A909" s="1">
        <v>44447</v>
      </c>
      <c r="B909">
        <v>62.41</v>
      </c>
    </row>
    <row r="910" spans="1:2" x14ac:dyDescent="0.45">
      <c r="A910" s="1">
        <v>44446</v>
      </c>
      <c r="B910">
        <v>61.95</v>
      </c>
    </row>
    <row r="911" spans="1:2" x14ac:dyDescent="0.45">
      <c r="A911" s="1">
        <v>44445</v>
      </c>
      <c r="B911">
        <v>62.27</v>
      </c>
    </row>
    <row r="912" spans="1:2" x14ac:dyDescent="0.45">
      <c r="A912" s="1">
        <v>44442</v>
      </c>
      <c r="B912">
        <v>61.29</v>
      </c>
    </row>
    <row r="913" spans="1:2" x14ac:dyDescent="0.45">
      <c r="A913" s="1">
        <v>44441</v>
      </c>
      <c r="B913">
        <v>61.48</v>
      </c>
    </row>
    <row r="914" spans="1:2" x14ac:dyDescent="0.45">
      <c r="A914" s="1">
        <v>44440</v>
      </c>
      <c r="B914">
        <v>60.07</v>
      </c>
    </row>
    <row r="915" spans="1:2" x14ac:dyDescent="0.45">
      <c r="A915" s="1">
        <v>44439</v>
      </c>
      <c r="B915">
        <v>60.71</v>
      </c>
    </row>
    <row r="916" spans="1:2" x14ac:dyDescent="0.45">
      <c r="A916" s="1">
        <v>44438</v>
      </c>
      <c r="B916">
        <v>60.71</v>
      </c>
    </row>
    <row r="917" spans="1:2" x14ac:dyDescent="0.45">
      <c r="A917" s="1">
        <v>44435</v>
      </c>
      <c r="B917">
        <v>58.95</v>
      </c>
    </row>
    <row r="918" spans="1:2" x14ac:dyDescent="0.45">
      <c r="A918" s="1">
        <v>44434</v>
      </c>
      <c r="B918">
        <v>56.81</v>
      </c>
    </row>
    <row r="919" spans="1:2" x14ac:dyDescent="0.45">
      <c r="A919" s="1">
        <v>44433</v>
      </c>
      <c r="B919">
        <v>56.48</v>
      </c>
    </row>
    <row r="920" spans="1:2" x14ac:dyDescent="0.45">
      <c r="A920" s="1">
        <v>44432</v>
      </c>
      <c r="B920">
        <v>56.58</v>
      </c>
    </row>
    <row r="921" spans="1:2" x14ac:dyDescent="0.45">
      <c r="A921" s="1">
        <v>44431</v>
      </c>
      <c r="B921">
        <v>55.29</v>
      </c>
    </row>
    <row r="922" spans="1:2" x14ac:dyDescent="0.45">
      <c r="A922" s="1">
        <v>44428</v>
      </c>
      <c r="B922">
        <v>54.31</v>
      </c>
    </row>
    <row r="923" spans="1:2" x14ac:dyDescent="0.45">
      <c r="A923" s="1">
        <v>44427</v>
      </c>
      <c r="B923">
        <v>53.43</v>
      </c>
    </row>
    <row r="924" spans="1:2" x14ac:dyDescent="0.45">
      <c r="A924" s="1">
        <v>44426</v>
      </c>
      <c r="B924">
        <v>57.06</v>
      </c>
    </row>
    <row r="925" spans="1:2" x14ac:dyDescent="0.45">
      <c r="A925" s="1">
        <v>44425</v>
      </c>
      <c r="B925">
        <v>57.17</v>
      </c>
    </row>
    <row r="926" spans="1:2" x14ac:dyDescent="0.45">
      <c r="A926" s="1">
        <v>44424</v>
      </c>
      <c r="B926">
        <v>58.08</v>
      </c>
    </row>
    <row r="927" spans="1:2" x14ac:dyDescent="0.45">
      <c r="A927" s="1">
        <v>44421</v>
      </c>
      <c r="B927">
        <v>55.31</v>
      </c>
    </row>
    <row r="928" spans="1:2" x14ac:dyDescent="0.45">
      <c r="A928" s="1">
        <v>44420</v>
      </c>
      <c r="B928">
        <v>56.18</v>
      </c>
    </row>
    <row r="929" spans="1:2" x14ac:dyDescent="0.45">
      <c r="A929" s="1">
        <v>44419</v>
      </c>
      <c r="B929">
        <v>57.69</v>
      </c>
    </row>
    <row r="930" spans="1:2" x14ac:dyDescent="0.45">
      <c r="A930" s="1">
        <v>44418</v>
      </c>
      <c r="B930">
        <v>57.33</v>
      </c>
    </row>
    <row r="931" spans="1:2" x14ac:dyDescent="0.45">
      <c r="A931" s="1">
        <v>44417</v>
      </c>
      <c r="B931">
        <v>56.55</v>
      </c>
    </row>
    <row r="932" spans="1:2" x14ac:dyDescent="0.45">
      <c r="A932" s="1">
        <v>44414</v>
      </c>
      <c r="B932">
        <v>56.58</v>
      </c>
    </row>
    <row r="933" spans="1:2" x14ac:dyDescent="0.45">
      <c r="A933" s="1">
        <v>44413</v>
      </c>
      <c r="B933">
        <v>55.91</v>
      </c>
    </row>
    <row r="934" spans="1:2" x14ac:dyDescent="0.45">
      <c r="A934" s="1">
        <v>44412</v>
      </c>
      <c r="B934">
        <v>55.39</v>
      </c>
    </row>
    <row r="935" spans="1:2" x14ac:dyDescent="0.45">
      <c r="A935" s="1">
        <v>44411</v>
      </c>
      <c r="B935">
        <v>54.12</v>
      </c>
    </row>
    <row r="936" spans="1:2" x14ac:dyDescent="0.45">
      <c r="A936" s="1">
        <v>44410</v>
      </c>
      <c r="B936">
        <v>54.37</v>
      </c>
    </row>
    <row r="937" spans="1:2" x14ac:dyDescent="0.45">
      <c r="A937" s="1">
        <v>44407</v>
      </c>
      <c r="B937">
        <v>53.26</v>
      </c>
    </row>
    <row r="938" spans="1:2" x14ac:dyDescent="0.45">
      <c r="A938" s="1">
        <v>44406</v>
      </c>
      <c r="B938">
        <v>53.99</v>
      </c>
    </row>
    <row r="939" spans="1:2" x14ac:dyDescent="0.45">
      <c r="A939" s="1">
        <v>44405</v>
      </c>
      <c r="B939">
        <v>53.77</v>
      </c>
    </row>
    <row r="940" spans="1:2" x14ac:dyDescent="0.45">
      <c r="A940" s="1">
        <v>44404</v>
      </c>
      <c r="B940">
        <v>52.84</v>
      </c>
    </row>
    <row r="941" spans="1:2" x14ac:dyDescent="0.45">
      <c r="A941" s="1">
        <v>44403</v>
      </c>
      <c r="B941">
        <v>53.12</v>
      </c>
    </row>
    <row r="942" spans="1:2" x14ac:dyDescent="0.45">
      <c r="A942" s="1">
        <v>44400</v>
      </c>
      <c r="B942">
        <v>50.82</v>
      </c>
    </row>
    <row r="943" spans="1:2" x14ac:dyDescent="0.45">
      <c r="A943" s="1">
        <v>44399</v>
      </c>
      <c r="B943">
        <v>50.71</v>
      </c>
    </row>
    <row r="944" spans="1:2" x14ac:dyDescent="0.45">
      <c r="A944" s="1">
        <v>44398</v>
      </c>
      <c r="B944">
        <v>52.06</v>
      </c>
    </row>
    <row r="945" spans="1:2" x14ac:dyDescent="0.45">
      <c r="A945" s="1">
        <v>44397</v>
      </c>
      <c r="B945">
        <v>51.12</v>
      </c>
    </row>
    <row r="946" spans="1:2" x14ac:dyDescent="0.45">
      <c r="A946" s="1">
        <v>44396</v>
      </c>
      <c r="B946">
        <v>52.31</v>
      </c>
    </row>
    <row r="947" spans="1:2" x14ac:dyDescent="0.45">
      <c r="A947" s="1">
        <v>44393</v>
      </c>
      <c r="B947">
        <v>52.78</v>
      </c>
    </row>
    <row r="948" spans="1:2" x14ac:dyDescent="0.45">
      <c r="A948" s="1">
        <v>44392</v>
      </c>
      <c r="B948">
        <v>52.88</v>
      </c>
    </row>
    <row r="949" spans="1:2" x14ac:dyDescent="0.45">
      <c r="A949" s="1">
        <v>44391</v>
      </c>
      <c r="B949">
        <v>53.28</v>
      </c>
    </row>
    <row r="950" spans="1:2" x14ac:dyDescent="0.45">
      <c r="A950" s="1">
        <v>44390</v>
      </c>
      <c r="B950">
        <v>52.77</v>
      </c>
    </row>
    <row r="951" spans="1:2" x14ac:dyDescent="0.45">
      <c r="A951" s="1">
        <v>44389</v>
      </c>
      <c r="B951">
        <v>51.62</v>
      </c>
    </row>
    <row r="952" spans="1:2" x14ac:dyDescent="0.45">
      <c r="A952" s="1">
        <v>44386</v>
      </c>
      <c r="B952">
        <v>54.17</v>
      </c>
    </row>
    <row r="953" spans="1:2" x14ac:dyDescent="0.45">
      <c r="A953" s="1">
        <v>44385</v>
      </c>
      <c r="B953">
        <v>52.24</v>
      </c>
    </row>
    <row r="954" spans="1:2" x14ac:dyDescent="0.45">
      <c r="A954" s="1">
        <v>44384</v>
      </c>
      <c r="B954">
        <v>52.5</v>
      </c>
    </row>
    <row r="955" spans="1:2" x14ac:dyDescent="0.45">
      <c r="A955" s="1">
        <v>44383</v>
      </c>
      <c r="B955">
        <v>53.91</v>
      </c>
    </row>
    <row r="956" spans="1:2" x14ac:dyDescent="0.45">
      <c r="A956" s="1">
        <v>44382</v>
      </c>
      <c r="B956">
        <v>57.76</v>
      </c>
    </row>
    <row r="957" spans="1:2" x14ac:dyDescent="0.45">
      <c r="A957" s="1">
        <v>44379</v>
      </c>
      <c r="B957">
        <v>57.24</v>
      </c>
    </row>
    <row r="958" spans="1:2" x14ac:dyDescent="0.45">
      <c r="A958" s="1">
        <v>44378</v>
      </c>
      <c r="B958">
        <v>57.52</v>
      </c>
    </row>
    <row r="959" spans="1:2" x14ac:dyDescent="0.45">
      <c r="A959" s="1">
        <v>44377</v>
      </c>
      <c r="B959">
        <v>56.25</v>
      </c>
    </row>
    <row r="960" spans="1:2" x14ac:dyDescent="0.45">
      <c r="A960" s="1">
        <v>44376</v>
      </c>
      <c r="B960">
        <v>55.54</v>
      </c>
    </row>
    <row r="961" spans="1:2" x14ac:dyDescent="0.45">
      <c r="A961" s="1">
        <v>44375</v>
      </c>
      <c r="B961">
        <v>55.4</v>
      </c>
    </row>
    <row r="962" spans="1:2" x14ac:dyDescent="0.45">
      <c r="A962" s="1">
        <v>44372</v>
      </c>
      <c r="B962">
        <v>54.95</v>
      </c>
    </row>
    <row r="963" spans="1:2" x14ac:dyDescent="0.45">
      <c r="A963" s="1">
        <v>44371</v>
      </c>
      <c r="B963">
        <v>54.99</v>
      </c>
    </row>
    <row r="964" spans="1:2" x14ac:dyDescent="0.45">
      <c r="A964" s="1">
        <v>44370</v>
      </c>
      <c r="B964">
        <v>54.56</v>
      </c>
    </row>
    <row r="965" spans="1:2" x14ac:dyDescent="0.45">
      <c r="A965" s="1">
        <v>44369</v>
      </c>
      <c r="B965">
        <v>53.32</v>
      </c>
    </row>
    <row r="966" spans="1:2" x14ac:dyDescent="0.45">
      <c r="A966" s="1">
        <v>44368</v>
      </c>
      <c r="B966">
        <v>52.33</v>
      </c>
    </row>
    <row r="967" spans="1:2" x14ac:dyDescent="0.45">
      <c r="A967" s="1">
        <v>44365</v>
      </c>
      <c r="B967">
        <v>51.81</v>
      </c>
    </row>
    <row r="968" spans="1:2" x14ac:dyDescent="0.45">
      <c r="A968" s="1">
        <v>44364</v>
      </c>
      <c r="B968">
        <v>50.82</v>
      </c>
    </row>
    <row r="969" spans="1:2" x14ac:dyDescent="0.45">
      <c r="A969" s="1">
        <v>44363</v>
      </c>
      <c r="B969">
        <v>51.25</v>
      </c>
    </row>
    <row r="970" spans="1:2" x14ac:dyDescent="0.45">
      <c r="A970" s="1">
        <v>44362</v>
      </c>
      <c r="B970">
        <v>51.31</v>
      </c>
    </row>
    <row r="971" spans="1:2" x14ac:dyDescent="0.45">
      <c r="A971" s="1">
        <v>44361</v>
      </c>
      <c r="B971">
        <v>52.81</v>
      </c>
    </row>
    <row r="972" spans="1:2" x14ac:dyDescent="0.45">
      <c r="A972" s="1">
        <v>44358</v>
      </c>
      <c r="B972">
        <v>52.59</v>
      </c>
    </row>
    <row r="973" spans="1:2" x14ac:dyDescent="0.45">
      <c r="A973" s="1">
        <v>44357</v>
      </c>
      <c r="B973">
        <v>53.7</v>
      </c>
    </row>
    <row r="974" spans="1:2" x14ac:dyDescent="0.45">
      <c r="A974" s="1">
        <v>44356</v>
      </c>
      <c r="B974">
        <v>53.43</v>
      </c>
    </row>
    <row r="975" spans="1:2" x14ac:dyDescent="0.45">
      <c r="A975" s="1">
        <v>44355</v>
      </c>
      <c r="B975">
        <v>52.1</v>
      </c>
    </row>
    <row r="976" spans="1:2" x14ac:dyDescent="0.45">
      <c r="A976" s="1">
        <v>44354</v>
      </c>
      <c r="B976">
        <v>51.39</v>
      </c>
    </row>
    <row r="977" spans="1:2" x14ac:dyDescent="0.45">
      <c r="A977" s="1">
        <v>44351</v>
      </c>
      <c r="B977">
        <v>49.9</v>
      </c>
    </row>
    <row r="978" spans="1:2" x14ac:dyDescent="0.45">
      <c r="A978" s="1">
        <v>44350</v>
      </c>
      <c r="B978">
        <v>50.17</v>
      </c>
    </row>
    <row r="979" spans="1:2" x14ac:dyDescent="0.45">
      <c r="A979" s="1">
        <v>44349</v>
      </c>
      <c r="B979">
        <v>51.3</v>
      </c>
    </row>
    <row r="980" spans="1:2" x14ac:dyDescent="0.45">
      <c r="A980" s="1">
        <v>44348</v>
      </c>
      <c r="B980">
        <v>52.31</v>
      </c>
    </row>
    <row r="981" spans="1:2" x14ac:dyDescent="0.45">
      <c r="A981" s="1">
        <v>44347</v>
      </c>
      <c r="B981">
        <v>51.61</v>
      </c>
    </row>
    <row r="982" spans="1:2" x14ac:dyDescent="0.45">
      <c r="A982" s="1">
        <v>44344</v>
      </c>
      <c r="B982">
        <v>50.95</v>
      </c>
    </row>
    <row r="983" spans="1:2" x14ac:dyDescent="0.45">
      <c r="A983" s="1">
        <v>44343</v>
      </c>
      <c r="B983">
        <v>51.76</v>
      </c>
    </row>
    <row r="984" spans="1:2" x14ac:dyDescent="0.45">
      <c r="A984" s="1">
        <v>44342</v>
      </c>
      <c r="B984">
        <v>53.59</v>
      </c>
    </row>
    <row r="985" spans="1:2" x14ac:dyDescent="0.45">
      <c r="A985" s="1">
        <v>44341</v>
      </c>
      <c r="B985">
        <v>53.23</v>
      </c>
    </row>
    <row r="986" spans="1:2" x14ac:dyDescent="0.45">
      <c r="A986" s="1">
        <v>44340</v>
      </c>
      <c r="B986">
        <v>52.68</v>
      </c>
    </row>
    <row r="987" spans="1:2" x14ac:dyDescent="0.45">
      <c r="A987" s="1">
        <v>44337</v>
      </c>
      <c r="B987">
        <v>51.65</v>
      </c>
    </row>
    <row r="988" spans="1:2" x14ac:dyDescent="0.45">
      <c r="A988" s="1">
        <v>44336</v>
      </c>
      <c r="B988">
        <v>52.58</v>
      </c>
    </row>
    <row r="989" spans="1:2" x14ac:dyDescent="0.45">
      <c r="A989" s="1">
        <v>44335</v>
      </c>
      <c r="B989">
        <v>49.55</v>
      </c>
    </row>
    <row r="990" spans="1:2" x14ac:dyDescent="0.45">
      <c r="A990" s="1">
        <v>44334</v>
      </c>
      <c r="B990">
        <v>52.9</v>
      </c>
    </row>
    <row r="991" spans="1:2" x14ac:dyDescent="0.45">
      <c r="A991" s="1">
        <v>44333</v>
      </c>
      <c r="B991">
        <v>56.16</v>
      </c>
    </row>
    <row r="992" spans="1:2" x14ac:dyDescent="0.45">
      <c r="A992" s="1">
        <v>44330</v>
      </c>
      <c r="B992">
        <v>56.5</v>
      </c>
    </row>
    <row r="993" spans="1:2" x14ac:dyDescent="0.45">
      <c r="A993" s="1">
        <v>44329</v>
      </c>
      <c r="B993">
        <v>54.34</v>
      </c>
    </row>
    <row r="994" spans="1:2" x14ac:dyDescent="0.45">
      <c r="A994" s="1">
        <v>44328</v>
      </c>
      <c r="B994">
        <v>55.17</v>
      </c>
    </row>
    <row r="995" spans="1:2" x14ac:dyDescent="0.45">
      <c r="A995" s="1">
        <v>44327</v>
      </c>
      <c r="B995">
        <v>52.91</v>
      </c>
    </row>
    <row r="996" spans="1:2" x14ac:dyDescent="0.45">
      <c r="A996" s="1">
        <v>44326</v>
      </c>
      <c r="B996">
        <v>52.1</v>
      </c>
    </row>
    <row r="997" spans="1:2" x14ac:dyDescent="0.45">
      <c r="A997" s="1">
        <v>44323</v>
      </c>
      <c r="B997">
        <v>50.33</v>
      </c>
    </row>
    <row r="998" spans="1:2" x14ac:dyDescent="0.45">
      <c r="A998" s="1">
        <v>44322</v>
      </c>
      <c r="B998">
        <v>49.82</v>
      </c>
    </row>
    <row r="999" spans="1:2" x14ac:dyDescent="0.45">
      <c r="A999" s="1">
        <v>44321</v>
      </c>
      <c r="B999">
        <v>49.32</v>
      </c>
    </row>
    <row r="1000" spans="1:2" x14ac:dyDescent="0.45">
      <c r="A1000" s="1">
        <v>44320</v>
      </c>
      <c r="B1000">
        <v>48.5</v>
      </c>
    </row>
    <row r="1001" spans="1:2" x14ac:dyDescent="0.45">
      <c r="A1001" s="1">
        <v>44319</v>
      </c>
      <c r="B1001">
        <v>49.32</v>
      </c>
    </row>
    <row r="1002" spans="1:2" x14ac:dyDescent="0.45">
      <c r="A1002" s="1">
        <v>44316</v>
      </c>
      <c r="B1002">
        <v>48.74</v>
      </c>
    </row>
    <row r="1003" spans="1:2" x14ac:dyDescent="0.45">
      <c r="A1003" s="1">
        <v>44315</v>
      </c>
      <c r="B1003">
        <v>47.91</v>
      </c>
    </row>
    <row r="1004" spans="1:2" x14ac:dyDescent="0.45">
      <c r="A1004" s="1">
        <v>44314</v>
      </c>
      <c r="B1004">
        <v>47.69</v>
      </c>
    </row>
    <row r="1005" spans="1:2" x14ac:dyDescent="0.45">
      <c r="A1005" s="1">
        <v>44313</v>
      </c>
      <c r="B1005">
        <v>47.2</v>
      </c>
    </row>
    <row r="1006" spans="1:2" x14ac:dyDescent="0.45">
      <c r="A1006" s="1">
        <v>44312</v>
      </c>
      <c r="B1006">
        <v>47.11</v>
      </c>
    </row>
    <row r="1007" spans="1:2" x14ac:dyDescent="0.45">
      <c r="A1007" s="1">
        <v>44309</v>
      </c>
      <c r="B1007">
        <v>46.87</v>
      </c>
    </row>
    <row r="1008" spans="1:2" x14ac:dyDescent="0.45">
      <c r="A1008" s="1">
        <v>44308</v>
      </c>
      <c r="B1008">
        <v>47</v>
      </c>
    </row>
    <row r="1009" spans="1:2" x14ac:dyDescent="0.45">
      <c r="A1009" s="1">
        <v>44307</v>
      </c>
      <c r="B1009">
        <v>45.81</v>
      </c>
    </row>
    <row r="1010" spans="1:2" x14ac:dyDescent="0.45">
      <c r="A1010" s="1">
        <v>44306</v>
      </c>
      <c r="B1010">
        <v>44.99</v>
      </c>
    </row>
    <row r="1011" spans="1:2" x14ac:dyDescent="0.45">
      <c r="A1011" s="1">
        <v>44305</v>
      </c>
      <c r="B1011">
        <v>43.82</v>
      </c>
    </row>
    <row r="1012" spans="1:2" x14ac:dyDescent="0.45">
      <c r="A1012" s="1">
        <v>44302</v>
      </c>
      <c r="B1012">
        <v>44.35</v>
      </c>
    </row>
    <row r="1013" spans="1:2" x14ac:dyDescent="0.45">
      <c r="A1013" s="1">
        <v>44301</v>
      </c>
      <c r="B1013">
        <v>44.26</v>
      </c>
    </row>
    <row r="1014" spans="1:2" x14ac:dyDescent="0.45">
      <c r="A1014" s="1">
        <v>44300</v>
      </c>
      <c r="B1014">
        <v>43.74</v>
      </c>
    </row>
    <row r="1015" spans="1:2" x14ac:dyDescent="0.45">
      <c r="A1015" s="1">
        <v>44299</v>
      </c>
      <c r="B1015">
        <v>43.69</v>
      </c>
    </row>
    <row r="1016" spans="1:2" x14ac:dyDescent="0.45">
      <c r="A1016" s="1">
        <v>44298</v>
      </c>
      <c r="B1016">
        <v>44.33</v>
      </c>
    </row>
    <row r="1017" spans="1:2" x14ac:dyDescent="0.45">
      <c r="A1017" s="1">
        <v>44295</v>
      </c>
      <c r="B1017">
        <v>43.55</v>
      </c>
    </row>
    <row r="1018" spans="1:2" x14ac:dyDescent="0.45">
      <c r="A1018" s="1">
        <v>44294</v>
      </c>
      <c r="B1018">
        <v>43.37</v>
      </c>
    </row>
    <row r="1019" spans="1:2" x14ac:dyDescent="0.45">
      <c r="A1019" s="1">
        <v>44293</v>
      </c>
      <c r="B1019">
        <v>43.76</v>
      </c>
    </row>
    <row r="1020" spans="1:2" x14ac:dyDescent="0.45">
      <c r="A1020" s="1">
        <v>44292</v>
      </c>
      <c r="B1020">
        <v>44.15</v>
      </c>
    </row>
    <row r="1021" spans="1:2" x14ac:dyDescent="0.45">
      <c r="A1021" s="1">
        <v>44287</v>
      </c>
      <c r="B1021">
        <v>42.38</v>
      </c>
    </row>
    <row r="1022" spans="1:2" x14ac:dyDescent="0.45">
      <c r="A1022" s="1">
        <v>44286</v>
      </c>
      <c r="B1022">
        <v>42.45</v>
      </c>
    </row>
    <row r="1023" spans="1:2" x14ac:dyDescent="0.45">
      <c r="A1023" s="1">
        <v>44285</v>
      </c>
      <c r="B1023">
        <v>41.95</v>
      </c>
    </row>
    <row r="1024" spans="1:2" x14ac:dyDescent="0.45">
      <c r="A1024" s="1">
        <v>44284</v>
      </c>
      <c r="B1024">
        <v>41.75</v>
      </c>
    </row>
    <row r="1025" spans="1:2" x14ac:dyDescent="0.45">
      <c r="A1025" s="1">
        <v>44281</v>
      </c>
      <c r="B1025">
        <v>41.63</v>
      </c>
    </row>
    <row r="1026" spans="1:2" x14ac:dyDescent="0.45">
      <c r="A1026" s="1">
        <v>44280</v>
      </c>
      <c r="B1026">
        <v>40.25</v>
      </c>
    </row>
    <row r="1027" spans="1:2" x14ac:dyDescent="0.45">
      <c r="A1027" s="1">
        <v>44279</v>
      </c>
      <c r="B1027">
        <v>41.49</v>
      </c>
    </row>
    <row r="1028" spans="1:2" x14ac:dyDescent="0.45">
      <c r="A1028" s="1">
        <v>44278</v>
      </c>
      <c r="B1028">
        <v>41.32</v>
      </c>
    </row>
    <row r="1029" spans="1:2" x14ac:dyDescent="0.45">
      <c r="A1029" s="1">
        <v>44277</v>
      </c>
      <c r="B1029">
        <v>42.72</v>
      </c>
    </row>
    <row r="1030" spans="1:2" x14ac:dyDescent="0.45">
      <c r="A1030" s="1">
        <v>44274</v>
      </c>
      <c r="B1030">
        <v>41.85</v>
      </c>
    </row>
    <row r="1031" spans="1:2" x14ac:dyDescent="0.45">
      <c r="A1031" s="1">
        <v>44273</v>
      </c>
      <c r="B1031">
        <v>42.25</v>
      </c>
    </row>
    <row r="1032" spans="1:2" x14ac:dyDescent="0.45">
      <c r="A1032" s="1">
        <v>44272</v>
      </c>
      <c r="B1032">
        <v>42.82</v>
      </c>
    </row>
    <row r="1033" spans="1:2" x14ac:dyDescent="0.45">
      <c r="A1033" s="1">
        <v>44271</v>
      </c>
      <c r="B1033">
        <v>41.47</v>
      </c>
    </row>
    <row r="1034" spans="1:2" x14ac:dyDescent="0.45">
      <c r="A1034" s="1">
        <v>44270</v>
      </c>
      <c r="B1034">
        <v>42.3</v>
      </c>
    </row>
    <row r="1035" spans="1:2" x14ac:dyDescent="0.45">
      <c r="A1035" s="1">
        <v>44267</v>
      </c>
      <c r="B1035">
        <v>42.74</v>
      </c>
    </row>
    <row r="1036" spans="1:2" x14ac:dyDescent="0.45">
      <c r="A1036" s="1">
        <v>44266</v>
      </c>
      <c r="B1036">
        <v>41.82</v>
      </c>
    </row>
    <row r="1037" spans="1:2" x14ac:dyDescent="0.45">
      <c r="A1037" s="1">
        <v>44265</v>
      </c>
      <c r="B1037">
        <v>41.44</v>
      </c>
    </row>
    <row r="1038" spans="1:2" x14ac:dyDescent="0.45">
      <c r="A1038" s="1">
        <v>44264</v>
      </c>
      <c r="B1038">
        <v>40.54</v>
      </c>
    </row>
    <row r="1039" spans="1:2" x14ac:dyDescent="0.45">
      <c r="A1039" s="1">
        <v>44263</v>
      </c>
      <c r="B1039">
        <v>39.04</v>
      </c>
    </row>
    <row r="1040" spans="1:2" x14ac:dyDescent="0.45">
      <c r="A1040" s="1">
        <v>44260</v>
      </c>
      <c r="B1040">
        <v>38.92</v>
      </c>
    </row>
    <row r="1041" spans="1:2" x14ac:dyDescent="0.45">
      <c r="A1041" s="1">
        <v>44259</v>
      </c>
      <c r="B1041">
        <v>38.07</v>
      </c>
    </row>
    <row r="1042" spans="1:2" x14ac:dyDescent="0.45">
      <c r="A1042" s="1">
        <v>44258</v>
      </c>
      <c r="B1042">
        <v>37.380000000000003</v>
      </c>
    </row>
    <row r="1043" spans="1:2" x14ac:dyDescent="0.45">
      <c r="A1043" s="1">
        <v>44257</v>
      </c>
      <c r="B1043">
        <v>38.26</v>
      </c>
    </row>
    <row r="1044" spans="1:2" x14ac:dyDescent="0.45">
      <c r="A1044" s="1">
        <v>44256</v>
      </c>
      <c r="B1044">
        <v>37.04</v>
      </c>
    </row>
    <row r="1045" spans="1:2" x14ac:dyDescent="0.45">
      <c r="A1045" s="1">
        <v>44253</v>
      </c>
      <c r="B1045">
        <v>37.19</v>
      </c>
    </row>
    <row r="1046" spans="1:2" x14ac:dyDescent="0.45">
      <c r="A1046" s="1">
        <v>44252</v>
      </c>
      <c r="B1046">
        <v>38.17</v>
      </c>
    </row>
    <row r="1047" spans="1:2" x14ac:dyDescent="0.45">
      <c r="A1047" s="1">
        <v>44251</v>
      </c>
      <c r="B1047">
        <v>39.06</v>
      </c>
    </row>
    <row r="1048" spans="1:2" x14ac:dyDescent="0.45">
      <c r="A1048" s="1">
        <v>44250</v>
      </c>
      <c r="B1048">
        <v>38.58</v>
      </c>
    </row>
    <row r="1049" spans="1:2" x14ac:dyDescent="0.45">
      <c r="A1049" s="1">
        <v>44249</v>
      </c>
      <c r="B1049">
        <v>37.89</v>
      </c>
    </row>
    <row r="1050" spans="1:2" x14ac:dyDescent="0.45">
      <c r="A1050" s="1">
        <v>44246</v>
      </c>
      <c r="B1050">
        <v>37.340000000000003</v>
      </c>
    </row>
    <row r="1051" spans="1:2" x14ac:dyDescent="0.45">
      <c r="A1051" s="1">
        <v>44245</v>
      </c>
      <c r="B1051">
        <v>38.25</v>
      </c>
    </row>
    <row r="1052" spans="1:2" x14ac:dyDescent="0.45">
      <c r="A1052" s="1">
        <v>44244</v>
      </c>
      <c r="B1052">
        <v>38.04</v>
      </c>
    </row>
    <row r="1053" spans="1:2" x14ac:dyDescent="0.45">
      <c r="A1053" s="1">
        <v>44243</v>
      </c>
      <c r="B1053">
        <v>38.82</v>
      </c>
    </row>
    <row r="1054" spans="1:2" x14ac:dyDescent="0.45">
      <c r="A1054" s="1">
        <v>44242</v>
      </c>
      <c r="B1054">
        <v>39.47</v>
      </c>
    </row>
    <row r="1055" spans="1:2" x14ac:dyDescent="0.45">
      <c r="A1055" s="1">
        <v>44239</v>
      </c>
      <c r="B1055">
        <v>39.97</v>
      </c>
    </row>
    <row r="1056" spans="1:2" x14ac:dyDescent="0.45">
      <c r="A1056" s="1">
        <v>44238</v>
      </c>
      <c r="B1056">
        <v>38.71</v>
      </c>
    </row>
    <row r="1057" spans="1:2" x14ac:dyDescent="0.45">
      <c r="A1057" s="1">
        <v>44237</v>
      </c>
      <c r="B1057">
        <v>39.29</v>
      </c>
    </row>
    <row r="1058" spans="1:2" x14ac:dyDescent="0.45">
      <c r="A1058" s="1">
        <v>44236</v>
      </c>
      <c r="B1058">
        <v>38.21</v>
      </c>
    </row>
    <row r="1059" spans="1:2" x14ac:dyDescent="0.45">
      <c r="A1059" s="1">
        <v>44235</v>
      </c>
      <c r="B1059">
        <v>38.56</v>
      </c>
    </row>
    <row r="1060" spans="1:2" x14ac:dyDescent="0.45">
      <c r="A1060" s="1">
        <v>44232</v>
      </c>
      <c r="B1060">
        <v>38.15</v>
      </c>
    </row>
    <row r="1061" spans="1:2" x14ac:dyDescent="0.45">
      <c r="A1061" s="1">
        <v>44231</v>
      </c>
      <c r="B1061">
        <v>37.21</v>
      </c>
    </row>
    <row r="1062" spans="1:2" x14ac:dyDescent="0.45">
      <c r="A1062" s="1">
        <v>44230</v>
      </c>
      <c r="B1062">
        <v>37.380000000000003</v>
      </c>
    </row>
    <row r="1063" spans="1:2" x14ac:dyDescent="0.45">
      <c r="A1063" s="1">
        <v>44229</v>
      </c>
      <c r="B1063">
        <v>34.93</v>
      </c>
    </row>
    <row r="1064" spans="1:2" x14ac:dyDescent="0.45">
      <c r="A1064" s="1">
        <v>44228</v>
      </c>
      <c r="B1064">
        <v>32.81</v>
      </c>
    </row>
    <row r="1065" spans="1:2" x14ac:dyDescent="0.45">
      <c r="A1065" s="1">
        <v>44225</v>
      </c>
      <c r="B1065">
        <v>32.89</v>
      </c>
    </row>
    <row r="1066" spans="1:2" x14ac:dyDescent="0.45">
      <c r="A1066" s="1">
        <v>44224</v>
      </c>
      <c r="B1066">
        <v>33.89</v>
      </c>
    </row>
    <row r="1067" spans="1:2" x14ac:dyDescent="0.45">
      <c r="A1067" s="1">
        <v>44223</v>
      </c>
      <c r="B1067">
        <v>33.200000000000003</v>
      </c>
    </row>
    <row r="1068" spans="1:2" x14ac:dyDescent="0.45">
      <c r="A1068" s="1">
        <v>44222</v>
      </c>
      <c r="B1068">
        <v>33.270000000000003</v>
      </c>
    </row>
    <row r="1069" spans="1:2" x14ac:dyDescent="0.45">
      <c r="A1069" s="1">
        <v>44221</v>
      </c>
      <c r="B1069">
        <v>33.08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F47DC-8400-4216-9187-5A3899F088DD}">
  <dimension ref="A1:B543"/>
  <sheetViews>
    <sheetView workbookViewId="0">
      <selection activeCell="K53" sqref="K53"/>
    </sheetView>
  </sheetViews>
  <sheetFormatPr defaultRowHeight="14.25" x14ac:dyDescent="0.45"/>
  <cols>
    <col min="1" max="1" width="14.59765625" customWidth="1"/>
  </cols>
  <sheetData>
    <row r="1" spans="1:2" x14ac:dyDescent="0.45">
      <c r="A1" t="s">
        <v>0</v>
      </c>
      <c r="B1" t="s">
        <v>1</v>
      </c>
    </row>
    <row r="2" spans="1:2" x14ac:dyDescent="0.45">
      <c r="A2" s="1">
        <v>45737</v>
      </c>
      <c r="B2">
        <v>70.2</v>
      </c>
    </row>
    <row r="3" spans="1:2" x14ac:dyDescent="0.45">
      <c r="A3" s="1">
        <v>45735</v>
      </c>
      <c r="B3">
        <v>71.400000000000006</v>
      </c>
    </row>
    <row r="4" spans="1:2" x14ac:dyDescent="0.45">
      <c r="A4" s="1">
        <v>45734</v>
      </c>
      <c r="B4">
        <v>70</v>
      </c>
    </row>
    <row r="5" spans="1:2" x14ac:dyDescent="0.45">
      <c r="A5" s="1">
        <v>45730</v>
      </c>
      <c r="B5">
        <v>70.5</v>
      </c>
    </row>
    <row r="6" spans="1:2" x14ac:dyDescent="0.45">
      <c r="A6" s="1">
        <v>45729</v>
      </c>
      <c r="B6">
        <v>71.05</v>
      </c>
    </row>
    <row r="7" spans="1:2" x14ac:dyDescent="0.45">
      <c r="A7" s="1">
        <v>45728</v>
      </c>
      <c r="B7">
        <v>69.95</v>
      </c>
    </row>
    <row r="8" spans="1:2" x14ac:dyDescent="0.45">
      <c r="A8" s="1">
        <v>45722</v>
      </c>
      <c r="B8">
        <v>69.25</v>
      </c>
    </row>
    <row r="9" spans="1:2" x14ac:dyDescent="0.45">
      <c r="A9" s="1">
        <v>45721</v>
      </c>
      <c r="B9">
        <v>69.5</v>
      </c>
    </row>
    <row r="10" spans="1:2" x14ac:dyDescent="0.45">
      <c r="A10" s="1">
        <v>45720</v>
      </c>
      <c r="B10">
        <v>70.150000000000006</v>
      </c>
    </row>
    <row r="11" spans="1:2" x14ac:dyDescent="0.45">
      <c r="A11" s="1">
        <v>45716</v>
      </c>
      <c r="B11">
        <v>72.400000000000006</v>
      </c>
    </row>
    <row r="12" spans="1:2" x14ac:dyDescent="0.45">
      <c r="A12" s="1">
        <v>45714</v>
      </c>
      <c r="B12">
        <v>71.900000000000006</v>
      </c>
    </row>
    <row r="13" spans="1:2" x14ac:dyDescent="0.45">
      <c r="A13" s="1">
        <v>45712</v>
      </c>
      <c r="B13">
        <v>72.349999999999994</v>
      </c>
    </row>
    <row r="14" spans="1:2" x14ac:dyDescent="0.45">
      <c r="A14" s="1">
        <v>45709</v>
      </c>
      <c r="B14">
        <v>73.900000000000006</v>
      </c>
    </row>
    <row r="15" spans="1:2" x14ac:dyDescent="0.45">
      <c r="A15" s="1">
        <v>45707</v>
      </c>
      <c r="B15">
        <v>73.8</v>
      </c>
    </row>
    <row r="16" spans="1:2" x14ac:dyDescent="0.45">
      <c r="A16" s="1">
        <v>45706</v>
      </c>
      <c r="B16">
        <v>73.8</v>
      </c>
    </row>
    <row r="17" spans="1:2" x14ac:dyDescent="0.45">
      <c r="A17" s="1">
        <v>45705</v>
      </c>
      <c r="B17">
        <v>73.5</v>
      </c>
    </row>
    <row r="18" spans="1:2" x14ac:dyDescent="0.45">
      <c r="A18" s="1">
        <v>45702</v>
      </c>
      <c r="B18">
        <v>74.2</v>
      </c>
    </row>
    <row r="19" spans="1:2" x14ac:dyDescent="0.45">
      <c r="A19" s="1">
        <v>45698</v>
      </c>
      <c r="B19">
        <v>78</v>
      </c>
    </row>
    <row r="20" spans="1:2" x14ac:dyDescent="0.45">
      <c r="A20" s="1">
        <v>45691</v>
      </c>
      <c r="B20">
        <v>75.56</v>
      </c>
    </row>
    <row r="21" spans="1:2" x14ac:dyDescent="0.45">
      <c r="A21" s="1">
        <v>45688</v>
      </c>
      <c r="B21">
        <v>74.95</v>
      </c>
    </row>
    <row r="22" spans="1:2" x14ac:dyDescent="0.45">
      <c r="A22" s="1">
        <v>45687</v>
      </c>
      <c r="B22">
        <v>74.25</v>
      </c>
    </row>
    <row r="23" spans="1:2" x14ac:dyDescent="0.45">
      <c r="A23" s="1">
        <v>45666</v>
      </c>
      <c r="B23">
        <v>73.150000000000006</v>
      </c>
    </row>
    <row r="24" spans="1:2" x14ac:dyDescent="0.45">
      <c r="A24" s="1">
        <v>45645</v>
      </c>
      <c r="B24">
        <v>76</v>
      </c>
    </row>
    <row r="25" spans="1:2" x14ac:dyDescent="0.45">
      <c r="A25" s="1">
        <v>45644</v>
      </c>
      <c r="B25">
        <v>76.150000000000006</v>
      </c>
    </row>
    <row r="26" spans="1:2" x14ac:dyDescent="0.45">
      <c r="A26" s="1">
        <v>45643</v>
      </c>
      <c r="B26">
        <v>75.75</v>
      </c>
    </row>
    <row r="27" spans="1:2" x14ac:dyDescent="0.45">
      <c r="A27" s="1">
        <v>45642</v>
      </c>
      <c r="B27">
        <v>75.3</v>
      </c>
    </row>
    <row r="28" spans="1:2" x14ac:dyDescent="0.45">
      <c r="A28" s="1">
        <v>45639</v>
      </c>
      <c r="B28">
        <v>77.099999999999994</v>
      </c>
    </row>
    <row r="29" spans="1:2" x14ac:dyDescent="0.45">
      <c r="A29" s="1">
        <v>45638</v>
      </c>
      <c r="B29">
        <v>77.599999999999994</v>
      </c>
    </row>
    <row r="30" spans="1:2" x14ac:dyDescent="0.45">
      <c r="A30" s="1">
        <v>45637</v>
      </c>
      <c r="B30">
        <v>77.900000000000006</v>
      </c>
    </row>
    <row r="31" spans="1:2" x14ac:dyDescent="0.45">
      <c r="A31" s="1">
        <v>45636</v>
      </c>
      <c r="B31">
        <v>77.02</v>
      </c>
    </row>
    <row r="32" spans="1:2" x14ac:dyDescent="0.45">
      <c r="A32" s="1">
        <v>45635</v>
      </c>
      <c r="B32">
        <v>76.8</v>
      </c>
    </row>
    <row r="33" spans="1:2" x14ac:dyDescent="0.45">
      <c r="A33" s="1">
        <v>45632</v>
      </c>
      <c r="B33">
        <v>77.400000000000006</v>
      </c>
    </row>
    <row r="34" spans="1:2" x14ac:dyDescent="0.45">
      <c r="A34" s="1">
        <v>45631</v>
      </c>
      <c r="B34">
        <v>77.400000000000006</v>
      </c>
    </row>
    <row r="35" spans="1:2" x14ac:dyDescent="0.45">
      <c r="A35" s="1">
        <v>45629</v>
      </c>
      <c r="B35">
        <v>78.5</v>
      </c>
    </row>
    <row r="36" spans="1:2" x14ac:dyDescent="0.45">
      <c r="A36" s="1">
        <v>45624</v>
      </c>
      <c r="B36">
        <v>77.75</v>
      </c>
    </row>
    <row r="37" spans="1:2" x14ac:dyDescent="0.45">
      <c r="A37" s="1">
        <v>45622</v>
      </c>
      <c r="B37">
        <v>78.599999999999994</v>
      </c>
    </row>
    <row r="38" spans="1:2" x14ac:dyDescent="0.45">
      <c r="A38" s="1">
        <v>45617</v>
      </c>
      <c r="B38">
        <v>79.5</v>
      </c>
    </row>
    <row r="39" spans="1:2" x14ac:dyDescent="0.45">
      <c r="A39" s="1">
        <v>45615</v>
      </c>
      <c r="B39">
        <v>79.75</v>
      </c>
    </row>
    <row r="40" spans="1:2" x14ac:dyDescent="0.45">
      <c r="A40" s="1">
        <v>45610</v>
      </c>
      <c r="B40">
        <v>78.349999999999994</v>
      </c>
    </row>
    <row r="41" spans="1:2" x14ac:dyDescent="0.45">
      <c r="A41" s="1">
        <v>45609</v>
      </c>
      <c r="B41">
        <v>78.150000000000006</v>
      </c>
    </row>
    <row r="42" spans="1:2" x14ac:dyDescent="0.45">
      <c r="A42" s="1">
        <v>45608</v>
      </c>
      <c r="B42">
        <v>78.349999999999994</v>
      </c>
    </row>
    <row r="43" spans="1:2" x14ac:dyDescent="0.45">
      <c r="A43" s="1">
        <v>45607</v>
      </c>
      <c r="B43">
        <v>78.8</v>
      </c>
    </row>
    <row r="44" spans="1:2" x14ac:dyDescent="0.45">
      <c r="A44" s="1">
        <v>45602</v>
      </c>
      <c r="B44">
        <v>76.5</v>
      </c>
    </row>
    <row r="45" spans="1:2" x14ac:dyDescent="0.45">
      <c r="A45" s="1">
        <v>45596</v>
      </c>
      <c r="B45">
        <v>75.75</v>
      </c>
    </row>
    <row r="46" spans="1:2" x14ac:dyDescent="0.45">
      <c r="A46" s="1">
        <v>45595</v>
      </c>
      <c r="B46">
        <v>76.75</v>
      </c>
    </row>
    <row r="47" spans="1:2" x14ac:dyDescent="0.45">
      <c r="A47" s="1">
        <v>45594</v>
      </c>
      <c r="B47">
        <v>78.3</v>
      </c>
    </row>
    <row r="48" spans="1:2" x14ac:dyDescent="0.45">
      <c r="A48" s="1">
        <v>45593</v>
      </c>
      <c r="B48">
        <v>77.349999999999994</v>
      </c>
    </row>
    <row r="49" spans="1:2" x14ac:dyDescent="0.45">
      <c r="A49" s="1">
        <v>45590</v>
      </c>
      <c r="B49">
        <v>78.2</v>
      </c>
    </row>
    <row r="50" spans="1:2" x14ac:dyDescent="0.45">
      <c r="A50" s="1">
        <v>45589</v>
      </c>
      <c r="B50">
        <v>77.7</v>
      </c>
    </row>
    <row r="51" spans="1:2" x14ac:dyDescent="0.45">
      <c r="A51" s="1">
        <v>45588</v>
      </c>
      <c r="B51">
        <v>77.7</v>
      </c>
    </row>
    <row r="52" spans="1:2" x14ac:dyDescent="0.45">
      <c r="A52" s="1">
        <v>45587</v>
      </c>
      <c r="B52">
        <v>76.400000000000006</v>
      </c>
    </row>
    <row r="53" spans="1:2" x14ac:dyDescent="0.45">
      <c r="A53" s="1">
        <v>45586</v>
      </c>
      <c r="B53">
        <v>76.2</v>
      </c>
    </row>
    <row r="54" spans="1:2" x14ac:dyDescent="0.45">
      <c r="A54" s="1">
        <v>45582</v>
      </c>
      <c r="B54">
        <v>76.7</v>
      </c>
    </row>
    <row r="55" spans="1:2" x14ac:dyDescent="0.45">
      <c r="A55" s="1">
        <v>45581</v>
      </c>
      <c r="B55">
        <v>76.3</v>
      </c>
    </row>
    <row r="56" spans="1:2" x14ac:dyDescent="0.45">
      <c r="A56" s="1">
        <v>45579</v>
      </c>
      <c r="B56">
        <v>76.849999999999994</v>
      </c>
    </row>
    <row r="57" spans="1:2" x14ac:dyDescent="0.45">
      <c r="A57" s="1">
        <v>45575</v>
      </c>
      <c r="B57">
        <v>76.25</v>
      </c>
    </row>
    <row r="58" spans="1:2" x14ac:dyDescent="0.45">
      <c r="A58" s="1">
        <v>45574</v>
      </c>
      <c r="B58">
        <v>74.400000000000006</v>
      </c>
    </row>
    <row r="59" spans="1:2" x14ac:dyDescent="0.45">
      <c r="A59" s="1">
        <v>45573</v>
      </c>
      <c r="B59">
        <v>74.45</v>
      </c>
    </row>
    <row r="60" spans="1:2" x14ac:dyDescent="0.45">
      <c r="A60" s="1">
        <v>45569</v>
      </c>
      <c r="B60">
        <v>74.849999999999994</v>
      </c>
    </row>
    <row r="61" spans="1:2" x14ac:dyDescent="0.45">
      <c r="A61" s="1">
        <v>45568</v>
      </c>
      <c r="B61">
        <v>74.900000000000006</v>
      </c>
    </row>
    <row r="62" spans="1:2" x14ac:dyDescent="0.45">
      <c r="A62" s="1">
        <v>45567</v>
      </c>
      <c r="B62">
        <v>75</v>
      </c>
    </row>
    <row r="63" spans="1:2" x14ac:dyDescent="0.45">
      <c r="A63" s="1">
        <v>45566</v>
      </c>
      <c r="B63">
        <v>75.400000000000006</v>
      </c>
    </row>
    <row r="64" spans="1:2" x14ac:dyDescent="0.45">
      <c r="A64" s="1">
        <v>45565</v>
      </c>
      <c r="B64">
        <v>76.400000000000006</v>
      </c>
    </row>
    <row r="65" spans="1:2" x14ac:dyDescent="0.45">
      <c r="A65" s="1">
        <v>45561</v>
      </c>
      <c r="B65">
        <v>75.75</v>
      </c>
    </row>
    <row r="66" spans="1:2" x14ac:dyDescent="0.45">
      <c r="A66" s="1">
        <v>45559</v>
      </c>
      <c r="B66">
        <v>75.45</v>
      </c>
    </row>
    <row r="67" spans="1:2" x14ac:dyDescent="0.45">
      <c r="A67" s="1">
        <v>45558</v>
      </c>
      <c r="B67">
        <v>76</v>
      </c>
    </row>
    <row r="68" spans="1:2" x14ac:dyDescent="0.45">
      <c r="A68" s="1">
        <v>45554</v>
      </c>
      <c r="B68">
        <v>75.599999999999994</v>
      </c>
    </row>
    <row r="69" spans="1:2" x14ac:dyDescent="0.45">
      <c r="A69" s="1">
        <v>45552</v>
      </c>
      <c r="B69">
        <v>75.25</v>
      </c>
    </row>
    <row r="70" spans="1:2" x14ac:dyDescent="0.45">
      <c r="A70" s="1">
        <v>45551</v>
      </c>
      <c r="B70">
        <v>73.849999999999994</v>
      </c>
    </row>
    <row r="71" spans="1:2" x14ac:dyDescent="0.45">
      <c r="A71" s="1">
        <v>45548</v>
      </c>
      <c r="B71">
        <v>74.849999999999994</v>
      </c>
    </row>
    <row r="72" spans="1:2" x14ac:dyDescent="0.45">
      <c r="A72" s="1">
        <v>45547</v>
      </c>
      <c r="B72">
        <v>74.75</v>
      </c>
    </row>
    <row r="73" spans="1:2" x14ac:dyDescent="0.45">
      <c r="A73" s="1">
        <v>45546</v>
      </c>
      <c r="B73">
        <v>75</v>
      </c>
    </row>
    <row r="74" spans="1:2" x14ac:dyDescent="0.45">
      <c r="A74" s="1">
        <v>45545</v>
      </c>
      <c r="B74">
        <v>74.3</v>
      </c>
    </row>
    <row r="75" spans="1:2" x14ac:dyDescent="0.45">
      <c r="A75" s="1">
        <v>45540</v>
      </c>
      <c r="B75">
        <v>74.3</v>
      </c>
    </row>
    <row r="76" spans="1:2" x14ac:dyDescent="0.45">
      <c r="A76" s="1">
        <v>45539</v>
      </c>
      <c r="B76">
        <v>74.75</v>
      </c>
    </row>
    <row r="77" spans="1:2" x14ac:dyDescent="0.45">
      <c r="A77" s="1">
        <v>45538</v>
      </c>
      <c r="B77">
        <v>76</v>
      </c>
    </row>
    <row r="78" spans="1:2" x14ac:dyDescent="0.45">
      <c r="A78" s="1">
        <v>45533</v>
      </c>
      <c r="B78">
        <v>77.400000000000006</v>
      </c>
    </row>
    <row r="79" spans="1:2" x14ac:dyDescent="0.45">
      <c r="A79" s="1">
        <v>45532</v>
      </c>
      <c r="B79">
        <v>77.5</v>
      </c>
    </row>
    <row r="80" spans="1:2" x14ac:dyDescent="0.45">
      <c r="A80" s="1">
        <v>45531</v>
      </c>
      <c r="B80">
        <v>78.3</v>
      </c>
    </row>
    <row r="81" spans="1:2" x14ac:dyDescent="0.45">
      <c r="A81" s="1">
        <v>45526</v>
      </c>
      <c r="B81">
        <v>77.05</v>
      </c>
    </row>
    <row r="82" spans="1:2" x14ac:dyDescent="0.45">
      <c r="A82" s="1">
        <v>45525</v>
      </c>
      <c r="B82">
        <v>77.5</v>
      </c>
    </row>
    <row r="83" spans="1:2" x14ac:dyDescent="0.45">
      <c r="A83" s="1">
        <v>45524</v>
      </c>
      <c r="B83">
        <v>78.900000000000006</v>
      </c>
    </row>
    <row r="84" spans="1:2" x14ac:dyDescent="0.45">
      <c r="A84" s="1">
        <v>45518</v>
      </c>
      <c r="B84">
        <v>78.2</v>
      </c>
    </row>
    <row r="85" spans="1:2" x14ac:dyDescent="0.45">
      <c r="A85" s="1">
        <v>45516</v>
      </c>
      <c r="B85">
        <v>80.099999999999994</v>
      </c>
    </row>
    <row r="86" spans="1:2" x14ac:dyDescent="0.45">
      <c r="A86" s="1">
        <v>45513</v>
      </c>
      <c r="B86">
        <v>79.150000000000006</v>
      </c>
    </row>
    <row r="87" spans="1:2" x14ac:dyDescent="0.45">
      <c r="A87" s="1">
        <v>45510</v>
      </c>
      <c r="B87">
        <v>78.3</v>
      </c>
    </row>
    <row r="88" spans="1:2" x14ac:dyDescent="0.45">
      <c r="A88" s="1">
        <v>45503</v>
      </c>
      <c r="B88">
        <v>74.900000000000006</v>
      </c>
    </row>
    <row r="89" spans="1:2" x14ac:dyDescent="0.45">
      <c r="A89" s="1">
        <v>45498</v>
      </c>
      <c r="B89">
        <v>75.099999999999994</v>
      </c>
    </row>
    <row r="90" spans="1:2" x14ac:dyDescent="0.45">
      <c r="A90" s="1">
        <v>45495</v>
      </c>
      <c r="B90">
        <v>73.8</v>
      </c>
    </row>
    <row r="91" spans="1:2" x14ac:dyDescent="0.45">
      <c r="A91" s="1">
        <v>45484</v>
      </c>
      <c r="B91">
        <v>75</v>
      </c>
    </row>
    <row r="92" spans="1:2" x14ac:dyDescent="0.45">
      <c r="A92" s="1">
        <v>45481</v>
      </c>
      <c r="B92">
        <v>75.7</v>
      </c>
    </row>
    <row r="93" spans="1:2" x14ac:dyDescent="0.45">
      <c r="A93" s="1">
        <v>45478</v>
      </c>
      <c r="B93">
        <v>75.5</v>
      </c>
    </row>
    <row r="94" spans="1:2" x14ac:dyDescent="0.45">
      <c r="A94" s="1">
        <v>45477</v>
      </c>
      <c r="B94">
        <v>75.3</v>
      </c>
    </row>
    <row r="95" spans="1:2" x14ac:dyDescent="0.45">
      <c r="A95" s="1">
        <v>45476</v>
      </c>
      <c r="B95">
        <v>74.8</v>
      </c>
    </row>
    <row r="96" spans="1:2" x14ac:dyDescent="0.45">
      <c r="A96" s="1">
        <v>45470</v>
      </c>
      <c r="B96">
        <v>72.45</v>
      </c>
    </row>
    <row r="97" spans="1:2" x14ac:dyDescent="0.45">
      <c r="A97" s="1">
        <v>45469</v>
      </c>
      <c r="B97">
        <v>73.400000000000006</v>
      </c>
    </row>
    <row r="98" spans="1:2" x14ac:dyDescent="0.45">
      <c r="A98" s="1">
        <v>45468</v>
      </c>
      <c r="B98">
        <v>72.75</v>
      </c>
    </row>
    <row r="99" spans="1:2" x14ac:dyDescent="0.45">
      <c r="A99" s="1">
        <v>45467</v>
      </c>
      <c r="B99">
        <v>73</v>
      </c>
    </row>
    <row r="100" spans="1:2" x14ac:dyDescent="0.45">
      <c r="A100" s="1">
        <v>45463</v>
      </c>
      <c r="B100">
        <v>74.599999999999994</v>
      </c>
    </row>
    <row r="101" spans="1:2" x14ac:dyDescent="0.45">
      <c r="A101" s="1">
        <v>45456</v>
      </c>
      <c r="B101">
        <v>75.099999999999994</v>
      </c>
    </row>
    <row r="102" spans="1:2" x14ac:dyDescent="0.45">
      <c r="A102" s="1">
        <v>45455</v>
      </c>
      <c r="B102">
        <v>73.55</v>
      </c>
    </row>
    <row r="103" spans="1:2" x14ac:dyDescent="0.45">
      <c r="A103" s="1">
        <v>45453</v>
      </c>
      <c r="B103">
        <v>71.849999999999994</v>
      </c>
    </row>
    <row r="104" spans="1:2" x14ac:dyDescent="0.45">
      <c r="A104" s="1">
        <v>45449</v>
      </c>
      <c r="B104">
        <v>73.2</v>
      </c>
    </row>
    <row r="105" spans="1:2" x14ac:dyDescent="0.45">
      <c r="A105" s="1">
        <v>45448</v>
      </c>
      <c r="B105">
        <v>72.75</v>
      </c>
    </row>
    <row r="106" spans="1:2" x14ac:dyDescent="0.45">
      <c r="A106" s="1">
        <v>45447</v>
      </c>
      <c r="B106">
        <v>73.900000000000006</v>
      </c>
    </row>
    <row r="107" spans="1:2" x14ac:dyDescent="0.45">
      <c r="A107" s="1">
        <v>45446</v>
      </c>
      <c r="B107">
        <v>75</v>
      </c>
    </row>
    <row r="108" spans="1:2" x14ac:dyDescent="0.45">
      <c r="A108" s="1">
        <v>45443</v>
      </c>
      <c r="B108">
        <v>75.5</v>
      </c>
    </row>
    <row r="109" spans="1:2" x14ac:dyDescent="0.45">
      <c r="A109" s="1">
        <v>45440</v>
      </c>
      <c r="B109">
        <v>74.5</v>
      </c>
    </row>
    <row r="110" spans="1:2" x14ac:dyDescent="0.45">
      <c r="A110" s="1">
        <v>45439</v>
      </c>
      <c r="B110">
        <v>75.150000000000006</v>
      </c>
    </row>
    <row r="111" spans="1:2" x14ac:dyDescent="0.45">
      <c r="A111" s="1">
        <v>45436</v>
      </c>
      <c r="B111">
        <v>74.400000000000006</v>
      </c>
    </row>
    <row r="112" spans="1:2" x14ac:dyDescent="0.45">
      <c r="A112" s="1">
        <v>45435</v>
      </c>
      <c r="B112">
        <v>75</v>
      </c>
    </row>
    <row r="113" spans="1:2" x14ac:dyDescent="0.45">
      <c r="A113" s="1">
        <v>45433</v>
      </c>
      <c r="B113">
        <v>73.040000000000006</v>
      </c>
    </row>
    <row r="114" spans="1:2" x14ac:dyDescent="0.45">
      <c r="A114" s="1">
        <v>45428</v>
      </c>
      <c r="B114">
        <v>71.48</v>
      </c>
    </row>
    <row r="115" spans="1:2" x14ac:dyDescent="0.45">
      <c r="A115" s="1">
        <v>45427</v>
      </c>
      <c r="B115">
        <v>70.5</v>
      </c>
    </row>
    <row r="116" spans="1:2" x14ac:dyDescent="0.45">
      <c r="A116" s="1">
        <v>45425</v>
      </c>
      <c r="B116">
        <v>70.75</v>
      </c>
    </row>
    <row r="117" spans="1:2" x14ac:dyDescent="0.45">
      <c r="A117" s="1">
        <v>45422</v>
      </c>
      <c r="B117">
        <v>73.150000000000006</v>
      </c>
    </row>
    <row r="118" spans="1:2" x14ac:dyDescent="0.45">
      <c r="A118" s="1">
        <v>45420</v>
      </c>
      <c r="B118">
        <v>71.75</v>
      </c>
    </row>
    <row r="119" spans="1:2" x14ac:dyDescent="0.45">
      <c r="A119" s="1">
        <v>45419</v>
      </c>
      <c r="B119">
        <v>72</v>
      </c>
    </row>
    <row r="120" spans="1:2" x14ac:dyDescent="0.45">
      <c r="A120" s="1">
        <v>45418</v>
      </c>
      <c r="B120">
        <v>72</v>
      </c>
    </row>
    <row r="121" spans="1:2" x14ac:dyDescent="0.45">
      <c r="A121" s="1">
        <v>45415</v>
      </c>
      <c r="B121">
        <v>72.25</v>
      </c>
    </row>
    <row r="122" spans="1:2" x14ac:dyDescent="0.45">
      <c r="A122" s="1">
        <v>45408</v>
      </c>
      <c r="B122">
        <v>70.5</v>
      </c>
    </row>
    <row r="123" spans="1:2" x14ac:dyDescent="0.45">
      <c r="A123" s="1">
        <v>45407</v>
      </c>
      <c r="B123">
        <v>70.150000000000006</v>
      </c>
    </row>
    <row r="124" spans="1:2" x14ac:dyDescent="0.45">
      <c r="A124" s="1">
        <v>45406</v>
      </c>
      <c r="B124">
        <v>67.599999999999994</v>
      </c>
    </row>
    <row r="125" spans="1:2" x14ac:dyDescent="0.45">
      <c r="A125" s="1">
        <v>45405</v>
      </c>
      <c r="B125">
        <v>67.55</v>
      </c>
    </row>
    <row r="126" spans="1:2" x14ac:dyDescent="0.45">
      <c r="A126" s="1">
        <v>45404</v>
      </c>
      <c r="B126">
        <v>68.8</v>
      </c>
    </row>
    <row r="127" spans="1:2" x14ac:dyDescent="0.45">
      <c r="A127" s="1">
        <v>45401</v>
      </c>
      <c r="B127">
        <v>72.36</v>
      </c>
    </row>
    <row r="128" spans="1:2" x14ac:dyDescent="0.45">
      <c r="A128" s="1">
        <v>45399</v>
      </c>
      <c r="B128">
        <v>72.3</v>
      </c>
    </row>
    <row r="129" spans="1:2" x14ac:dyDescent="0.45">
      <c r="A129" s="1">
        <v>45398</v>
      </c>
      <c r="B129">
        <v>75</v>
      </c>
    </row>
    <row r="130" spans="1:2" x14ac:dyDescent="0.45">
      <c r="A130" s="1">
        <v>45397</v>
      </c>
      <c r="B130">
        <v>73</v>
      </c>
    </row>
    <row r="131" spans="1:2" x14ac:dyDescent="0.45">
      <c r="A131" s="1">
        <v>45394</v>
      </c>
      <c r="B131">
        <v>72.5</v>
      </c>
    </row>
    <row r="132" spans="1:2" x14ac:dyDescent="0.45">
      <c r="A132" s="1">
        <v>45392</v>
      </c>
      <c r="B132">
        <v>67.75</v>
      </c>
    </row>
    <row r="133" spans="1:2" x14ac:dyDescent="0.45">
      <c r="A133" s="1">
        <v>45391</v>
      </c>
      <c r="B133">
        <v>69.650000000000006</v>
      </c>
    </row>
    <row r="134" spans="1:2" x14ac:dyDescent="0.45">
      <c r="A134" s="1">
        <v>45390</v>
      </c>
      <c r="B134">
        <v>68.75</v>
      </c>
    </row>
    <row r="135" spans="1:2" x14ac:dyDescent="0.45">
      <c r="A135" s="1">
        <v>45387</v>
      </c>
      <c r="B135">
        <v>67</v>
      </c>
    </row>
    <row r="136" spans="1:2" x14ac:dyDescent="0.45">
      <c r="A136" s="1">
        <v>45386</v>
      </c>
      <c r="B136">
        <v>66.099999999999994</v>
      </c>
    </row>
    <row r="137" spans="1:2" x14ac:dyDescent="0.45">
      <c r="A137" s="1">
        <v>45385</v>
      </c>
      <c r="B137">
        <v>65.75</v>
      </c>
    </row>
    <row r="138" spans="1:2" x14ac:dyDescent="0.45">
      <c r="A138" s="1">
        <v>45379</v>
      </c>
      <c r="B138">
        <v>68</v>
      </c>
    </row>
    <row r="139" spans="1:2" x14ac:dyDescent="0.45">
      <c r="A139" s="1">
        <v>45373</v>
      </c>
      <c r="B139">
        <v>65</v>
      </c>
    </row>
    <row r="140" spans="1:2" x14ac:dyDescent="0.45">
      <c r="A140" s="1">
        <v>45372</v>
      </c>
      <c r="B140">
        <v>66.05</v>
      </c>
    </row>
    <row r="141" spans="1:2" x14ac:dyDescent="0.45">
      <c r="A141" s="1">
        <v>45371</v>
      </c>
      <c r="B141">
        <v>66.459999999999994</v>
      </c>
    </row>
    <row r="142" spans="1:2" x14ac:dyDescent="0.45">
      <c r="A142" s="1">
        <v>45370</v>
      </c>
      <c r="B142">
        <v>65.95</v>
      </c>
    </row>
    <row r="143" spans="1:2" x14ac:dyDescent="0.45">
      <c r="A143" s="1">
        <v>45369</v>
      </c>
      <c r="B143">
        <v>66.25</v>
      </c>
    </row>
    <row r="144" spans="1:2" x14ac:dyDescent="0.45">
      <c r="A144" s="1">
        <v>45362</v>
      </c>
      <c r="B144">
        <v>63.4</v>
      </c>
    </row>
    <row r="145" spans="1:2" x14ac:dyDescent="0.45">
      <c r="A145" s="1">
        <v>45359</v>
      </c>
      <c r="B145">
        <v>66.599999999999994</v>
      </c>
    </row>
    <row r="146" spans="1:2" x14ac:dyDescent="0.45">
      <c r="A146" s="1">
        <v>45358</v>
      </c>
      <c r="B146">
        <v>67.5</v>
      </c>
    </row>
    <row r="147" spans="1:2" x14ac:dyDescent="0.45">
      <c r="A147" s="1">
        <v>45357</v>
      </c>
      <c r="B147">
        <v>66.5</v>
      </c>
    </row>
    <row r="148" spans="1:2" x14ac:dyDescent="0.45">
      <c r="A148" s="1">
        <v>45356</v>
      </c>
      <c r="B148">
        <v>68</v>
      </c>
    </row>
    <row r="149" spans="1:2" x14ac:dyDescent="0.45">
      <c r="A149" s="1">
        <v>45355</v>
      </c>
      <c r="B149">
        <v>66</v>
      </c>
    </row>
    <row r="150" spans="1:2" x14ac:dyDescent="0.45">
      <c r="A150" s="1">
        <v>45352</v>
      </c>
      <c r="B150">
        <v>64.5</v>
      </c>
    </row>
    <row r="151" spans="1:2" x14ac:dyDescent="0.45">
      <c r="A151" s="1">
        <v>45351</v>
      </c>
      <c r="B151">
        <v>64</v>
      </c>
    </row>
    <row r="152" spans="1:2" x14ac:dyDescent="0.45">
      <c r="A152" s="1">
        <v>45350</v>
      </c>
      <c r="B152">
        <v>64.349999999999994</v>
      </c>
    </row>
    <row r="153" spans="1:2" x14ac:dyDescent="0.45">
      <c r="A153" s="1">
        <v>45349</v>
      </c>
      <c r="B153">
        <v>61.3</v>
      </c>
    </row>
    <row r="154" spans="1:2" x14ac:dyDescent="0.45">
      <c r="A154" s="1">
        <v>45345</v>
      </c>
      <c r="B154">
        <v>58.5</v>
      </c>
    </row>
    <row r="155" spans="1:2" x14ac:dyDescent="0.45">
      <c r="A155" s="1">
        <v>45344</v>
      </c>
      <c r="B155">
        <v>59.5</v>
      </c>
    </row>
    <row r="156" spans="1:2" x14ac:dyDescent="0.45">
      <c r="A156" s="1">
        <v>45343</v>
      </c>
      <c r="B156">
        <v>59.5</v>
      </c>
    </row>
    <row r="157" spans="1:2" x14ac:dyDescent="0.45">
      <c r="A157" s="1">
        <v>45342</v>
      </c>
      <c r="B157">
        <v>59.55</v>
      </c>
    </row>
    <row r="158" spans="1:2" x14ac:dyDescent="0.45">
      <c r="A158" s="1">
        <v>45341</v>
      </c>
      <c r="B158">
        <v>60.5</v>
      </c>
    </row>
    <row r="159" spans="1:2" x14ac:dyDescent="0.45">
      <c r="A159" s="1">
        <v>45338</v>
      </c>
      <c r="B159">
        <v>62.5</v>
      </c>
    </row>
    <row r="160" spans="1:2" x14ac:dyDescent="0.45">
      <c r="A160" s="1">
        <v>45337</v>
      </c>
      <c r="B160">
        <v>63</v>
      </c>
    </row>
    <row r="161" spans="1:2" x14ac:dyDescent="0.45">
      <c r="A161" s="1">
        <v>45336</v>
      </c>
      <c r="B161">
        <v>62.9</v>
      </c>
    </row>
    <row r="162" spans="1:2" x14ac:dyDescent="0.45">
      <c r="A162" s="1">
        <v>45335</v>
      </c>
      <c r="B162">
        <v>64.45</v>
      </c>
    </row>
    <row r="163" spans="1:2" x14ac:dyDescent="0.45">
      <c r="A163" s="1">
        <v>45331</v>
      </c>
      <c r="B163">
        <v>66.25</v>
      </c>
    </row>
    <row r="164" spans="1:2" x14ac:dyDescent="0.45">
      <c r="A164" s="1">
        <v>45330</v>
      </c>
      <c r="B164">
        <v>67</v>
      </c>
    </row>
    <row r="165" spans="1:2" x14ac:dyDescent="0.45">
      <c r="A165" s="1">
        <v>45329</v>
      </c>
      <c r="B165">
        <v>67.400000000000006</v>
      </c>
    </row>
    <row r="166" spans="1:2" x14ac:dyDescent="0.45">
      <c r="A166" s="1">
        <v>45327</v>
      </c>
      <c r="B166">
        <v>67</v>
      </c>
    </row>
    <row r="167" spans="1:2" x14ac:dyDescent="0.45">
      <c r="A167" s="1">
        <v>45322</v>
      </c>
      <c r="B167">
        <v>68.2</v>
      </c>
    </row>
    <row r="168" spans="1:2" x14ac:dyDescent="0.45">
      <c r="A168" s="1">
        <v>45321</v>
      </c>
      <c r="B168">
        <v>67.5</v>
      </c>
    </row>
    <row r="169" spans="1:2" x14ac:dyDescent="0.45">
      <c r="A169" s="1">
        <v>45320</v>
      </c>
      <c r="B169">
        <v>68.5</v>
      </c>
    </row>
    <row r="170" spans="1:2" x14ac:dyDescent="0.45">
      <c r="A170" s="1">
        <v>45317</v>
      </c>
      <c r="B170">
        <v>69.150000000000006</v>
      </c>
    </row>
    <row r="171" spans="1:2" x14ac:dyDescent="0.45">
      <c r="A171" s="1">
        <v>45316</v>
      </c>
      <c r="B171">
        <v>70.55</v>
      </c>
    </row>
    <row r="172" spans="1:2" x14ac:dyDescent="0.45">
      <c r="A172" s="1">
        <v>45315</v>
      </c>
      <c r="B172">
        <v>70.75</v>
      </c>
    </row>
    <row r="173" spans="1:2" x14ac:dyDescent="0.45">
      <c r="A173" s="1">
        <v>45314</v>
      </c>
      <c r="B173">
        <v>67.25</v>
      </c>
    </row>
    <row r="174" spans="1:2" x14ac:dyDescent="0.45">
      <c r="A174" s="1">
        <v>45313</v>
      </c>
      <c r="B174">
        <v>68.5</v>
      </c>
    </row>
    <row r="175" spans="1:2" x14ac:dyDescent="0.45">
      <c r="A175" s="1">
        <v>45309</v>
      </c>
      <c r="B175">
        <v>72.099999999999994</v>
      </c>
    </row>
    <row r="176" spans="1:2" x14ac:dyDescent="0.45">
      <c r="A176" s="1">
        <v>45308</v>
      </c>
      <c r="B176">
        <v>75.5</v>
      </c>
    </row>
    <row r="177" spans="1:2" x14ac:dyDescent="0.45">
      <c r="A177" s="1">
        <v>45302</v>
      </c>
      <c r="B177">
        <v>79</v>
      </c>
    </row>
    <row r="178" spans="1:2" x14ac:dyDescent="0.45">
      <c r="A178" s="1">
        <v>45299</v>
      </c>
      <c r="B178">
        <v>83</v>
      </c>
    </row>
    <row r="179" spans="1:2" x14ac:dyDescent="0.45">
      <c r="A179" s="1">
        <v>45296</v>
      </c>
      <c r="B179">
        <v>84.5</v>
      </c>
    </row>
    <row r="180" spans="1:2" x14ac:dyDescent="0.45">
      <c r="A180" s="1">
        <v>45287</v>
      </c>
      <c r="B180">
        <v>95</v>
      </c>
    </row>
    <row r="181" spans="1:2" x14ac:dyDescent="0.45">
      <c r="A181" s="1">
        <v>45281</v>
      </c>
      <c r="B181">
        <v>94</v>
      </c>
    </row>
    <row r="182" spans="1:2" x14ac:dyDescent="0.45">
      <c r="A182" s="1">
        <v>45280</v>
      </c>
      <c r="B182">
        <v>90.1</v>
      </c>
    </row>
    <row r="183" spans="1:2" x14ac:dyDescent="0.45">
      <c r="A183" s="1">
        <v>45279</v>
      </c>
      <c r="B183">
        <v>88.25</v>
      </c>
    </row>
    <row r="184" spans="1:2" x14ac:dyDescent="0.45">
      <c r="A184" s="1">
        <v>45278</v>
      </c>
      <c r="B184">
        <v>86.75</v>
      </c>
    </row>
    <row r="185" spans="1:2" x14ac:dyDescent="0.45">
      <c r="A185" s="1">
        <v>45275</v>
      </c>
      <c r="B185">
        <v>87.8</v>
      </c>
    </row>
    <row r="186" spans="1:2" x14ac:dyDescent="0.45">
      <c r="A186" s="1">
        <v>45274</v>
      </c>
      <c r="B186">
        <v>88.9</v>
      </c>
    </row>
    <row r="187" spans="1:2" x14ac:dyDescent="0.45">
      <c r="A187" s="1">
        <v>45273</v>
      </c>
      <c r="B187">
        <v>88.5</v>
      </c>
    </row>
    <row r="188" spans="1:2" x14ac:dyDescent="0.45">
      <c r="A188" s="1">
        <v>45272</v>
      </c>
      <c r="B188">
        <v>88.45</v>
      </c>
    </row>
    <row r="189" spans="1:2" x14ac:dyDescent="0.45">
      <c r="A189" s="1">
        <v>45271</v>
      </c>
      <c r="B189">
        <v>89.8</v>
      </c>
    </row>
    <row r="190" spans="1:2" x14ac:dyDescent="0.45">
      <c r="A190" s="1">
        <v>45268</v>
      </c>
      <c r="B190">
        <v>91.5</v>
      </c>
    </row>
    <row r="191" spans="1:2" x14ac:dyDescent="0.45">
      <c r="A191" s="1">
        <v>45267</v>
      </c>
      <c r="B191">
        <v>92.75</v>
      </c>
    </row>
    <row r="192" spans="1:2" x14ac:dyDescent="0.45">
      <c r="A192" s="1">
        <v>45266</v>
      </c>
      <c r="B192">
        <v>91.2</v>
      </c>
    </row>
    <row r="193" spans="1:2" x14ac:dyDescent="0.45">
      <c r="A193" s="1">
        <v>45265</v>
      </c>
      <c r="B193">
        <v>92.35</v>
      </c>
    </row>
    <row r="194" spans="1:2" x14ac:dyDescent="0.45">
      <c r="A194" s="1">
        <v>45264</v>
      </c>
      <c r="B194">
        <v>95.2</v>
      </c>
    </row>
    <row r="195" spans="1:2" x14ac:dyDescent="0.45">
      <c r="A195" s="1">
        <v>45261</v>
      </c>
      <c r="B195">
        <v>96.7</v>
      </c>
    </row>
    <row r="196" spans="1:2" x14ac:dyDescent="0.45">
      <c r="A196" s="1">
        <v>45260</v>
      </c>
      <c r="B196">
        <v>95.9</v>
      </c>
    </row>
    <row r="197" spans="1:2" x14ac:dyDescent="0.45">
      <c r="A197" s="1">
        <v>45259</v>
      </c>
      <c r="B197">
        <v>94.6</v>
      </c>
    </row>
    <row r="198" spans="1:2" x14ac:dyDescent="0.45">
      <c r="A198" s="1">
        <v>45258</v>
      </c>
      <c r="B198">
        <v>95</v>
      </c>
    </row>
    <row r="199" spans="1:2" x14ac:dyDescent="0.45">
      <c r="A199" s="1">
        <v>45257</v>
      </c>
      <c r="B199">
        <v>98</v>
      </c>
    </row>
    <row r="200" spans="1:2" x14ac:dyDescent="0.45">
      <c r="A200" s="1">
        <v>45254</v>
      </c>
      <c r="B200">
        <v>100.2</v>
      </c>
    </row>
    <row r="201" spans="1:2" x14ac:dyDescent="0.45">
      <c r="A201" s="1">
        <v>45253</v>
      </c>
      <c r="B201">
        <v>100</v>
      </c>
    </row>
    <row r="202" spans="1:2" x14ac:dyDescent="0.45">
      <c r="A202" s="1">
        <v>45252</v>
      </c>
      <c r="B202">
        <v>98.4</v>
      </c>
    </row>
    <row r="203" spans="1:2" x14ac:dyDescent="0.45">
      <c r="A203" s="1">
        <v>45251</v>
      </c>
      <c r="B203">
        <v>100.5</v>
      </c>
    </row>
    <row r="204" spans="1:2" x14ac:dyDescent="0.45">
      <c r="A204" s="1">
        <v>45250</v>
      </c>
      <c r="B204">
        <v>102.5</v>
      </c>
    </row>
    <row r="205" spans="1:2" x14ac:dyDescent="0.45">
      <c r="A205" s="1">
        <v>45247</v>
      </c>
      <c r="B205">
        <v>102.25</v>
      </c>
    </row>
    <row r="206" spans="1:2" x14ac:dyDescent="0.45">
      <c r="A206" s="1">
        <v>45246</v>
      </c>
      <c r="B206">
        <v>102.5</v>
      </c>
    </row>
    <row r="207" spans="1:2" x14ac:dyDescent="0.45">
      <c r="A207" s="1">
        <v>45245</v>
      </c>
      <c r="B207">
        <v>103.25</v>
      </c>
    </row>
    <row r="208" spans="1:2" x14ac:dyDescent="0.45">
      <c r="A208" s="1">
        <v>45240</v>
      </c>
      <c r="B208">
        <v>103.5</v>
      </c>
    </row>
    <row r="209" spans="1:2" x14ac:dyDescent="0.45">
      <c r="A209" s="1">
        <v>45238</v>
      </c>
      <c r="B209">
        <v>102.8</v>
      </c>
    </row>
    <row r="210" spans="1:2" x14ac:dyDescent="0.45">
      <c r="A210" s="1">
        <v>45237</v>
      </c>
      <c r="B210">
        <v>103.9</v>
      </c>
    </row>
    <row r="211" spans="1:2" x14ac:dyDescent="0.45">
      <c r="A211" s="1">
        <v>45236</v>
      </c>
      <c r="B211">
        <v>102.9</v>
      </c>
    </row>
    <row r="212" spans="1:2" x14ac:dyDescent="0.45">
      <c r="A212" s="1">
        <v>45232</v>
      </c>
      <c r="B212">
        <v>103.2</v>
      </c>
    </row>
    <row r="213" spans="1:2" x14ac:dyDescent="0.45">
      <c r="A213" s="1">
        <v>45231</v>
      </c>
      <c r="B213">
        <v>103.25</v>
      </c>
    </row>
    <row r="214" spans="1:2" x14ac:dyDescent="0.45">
      <c r="A214" s="1">
        <v>45229</v>
      </c>
      <c r="B214">
        <v>106</v>
      </c>
    </row>
    <row r="215" spans="1:2" x14ac:dyDescent="0.45">
      <c r="A215" s="1">
        <v>45225</v>
      </c>
      <c r="B215">
        <v>105.5</v>
      </c>
    </row>
    <row r="216" spans="1:2" x14ac:dyDescent="0.45">
      <c r="A216" s="1">
        <v>45224</v>
      </c>
      <c r="B216">
        <v>105.5</v>
      </c>
    </row>
    <row r="217" spans="1:2" x14ac:dyDescent="0.45">
      <c r="A217" s="1">
        <v>45223</v>
      </c>
      <c r="B217">
        <v>106</v>
      </c>
    </row>
    <row r="218" spans="1:2" x14ac:dyDescent="0.45">
      <c r="A218" s="1">
        <v>45222</v>
      </c>
      <c r="B218">
        <v>105.9</v>
      </c>
    </row>
    <row r="219" spans="1:2" x14ac:dyDescent="0.45">
      <c r="A219" s="1">
        <v>45218</v>
      </c>
      <c r="B219">
        <v>105</v>
      </c>
    </row>
    <row r="220" spans="1:2" x14ac:dyDescent="0.45">
      <c r="A220" s="1">
        <v>45217</v>
      </c>
      <c r="B220">
        <v>106</v>
      </c>
    </row>
    <row r="221" spans="1:2" x14ac:dyDescent="0.45">
      <c r="A221" s="1">
        <v>45216</v>
      </c>
      <c r="B221">
        <v>105.6</v>
      </c>
    </row>
    <row r="222" spans="1:2" x14ac:dyDescent="0.45">
      <c r="A222" s="1">
        <v>45215</v>
      </c>
      <c r="B222">
        <v>105.7</v>
      </c>
    </row>
    <row r="223" spans="1:2" x14ac:dyDescent="0.45">
      <c r="A223" s="1">
        <v>45212</v>
      </c>
      <c r="B223">
        <v>107.5</v>
      </c>
    </row>
    <row r="224" spans="1:2" x14ac:dyDescent="0.45">
      <c r="A224" s="1">
        <v>45211</v>
      </c>
      <c r="B224">
        <v>108.85</v>
      </c>
    </row>
    <row r="225" spans="1:2" x14ac:dyDescent="0.45">
      <c r="A225" s="1">
        <v>45210</v>
      </c>
      <c r="B225">
        <v>110</v>
      </c>
    </row>
    <row r="226" spans="1:2" x14ac:dyDescent="0.45">
      <c r="A226" s="1">
        <v>45209</v>
      </c>
      <c r="B226">
        <v>110.1</v>
      </c>
    </row>
    <row r="227" spans="1:2" x14ac:dyDescent="0.45">
      <c r="A227" s="1">
        <v>45208</v>
      </c>
      <c r="B227">
        <v>109</v>
      </c>
    </row>
    <row r="228" spans="1:2" x14ac:dyDescent="0.45">
      <c r="A228" s="1">
        <v>45204</v>
      </c>
      <c r="B228">
        <v>105.5</v>
      </c>
    </row>
    <row r="229" spans="1:2" x14ac:dyDescent="0.45">
      <c r="A229" s="1">
        <v>45203</v>
      </c>
      <c r="B229">
        <v>106.07</v>
      </c>
    </row>
    <row r="230" spans="1:2" x14ac:dyDescent="0.45">
      <c r="A230" s="1">
        <v>45202</v>
      </c>
      <c r="B230">
        <v>106</v>
      </c>
    </row>
    <row r="231" spans="1:2" x14ac:dyDescent="0.45">
      <c r="A231" s="1">
        <v>45201</v>
      </c>
      <c r="B231">
        <v>107</v>
      </c>
    </row>
    <row r="232" spans="1:2" x14ac:dyDescent="0.45">
      <c r="A232" s="1">
        <v>45198</v>
      </c>
      <c r="B232">
        <v>108.05</v>
      </c>
    </row>
    <row r="233" spans="1:2" x14ac:dyDescent="0.45">
      <c r="A233" s="1">
        <v>45197</v>
      </c>
      <c r="B233">
        <v>108.8</v>
      </c>
    </row>
    <row r="234" spans="1:2" x14ac:dyDescent="0.45">
      <c r="A234" s="1">
        <v>45196</v>
      </c>
      <c r="B234">
        <v>108</v>
      </c>
    </row>
    <row r="235" spans="1:2" x14ac:dyDescent="0.45">
      <c r="A235" s="1">
        <v>45195</v>
      </c>
      <c r="B235">
        <v>107.75</v>
      </c>
    </row>
    <row r="236" spans="1:2" x14ac:dyDescent="0.45">
      <c r="A236" s="1">
        <v>45194</v>
      </c>
      <c r="B236">
        <v>109.5</v>
      </c>
    </row>
    <row r="237" spans="1:2" x14ac:dyDescent="0.45">
      <c r="A237" s="1">
        <v>45191</v>
      </c>
      <c r="B237">
        <v>108.6</v>
      </c>
    </row>
    <row r="238" spans="1:2" x14ac:dyDescent="0.45">
      <c r="A238" s="1">
        <v>45189</v>
      </c>
      <c r="B238">
        <v>107.15</v>
      </c>
    </row>
    <row r="239" spans="1:2" x14ac:dyDescent="0.45">
      <c r="A239" s="1">
        <v>45187</v>
      </c>
      <c r="B239">
        <v>107.5</v>
      </c>
    </row>
    <row r="240" spans="1:2" x14ac:dyDescent="0.45">
      <c r="A240" s="1">
        <v>45183</v>
      </c>
      <c r="B240">
        <v>108</v>
      </c>
    </row>
    <row r="241" spans="1:2" x14ac:dyDescent="0.45">
      <c r="A241" s="1">
        <v>45182</v>
      </c>
      <c r="B241">
        <v>107.5</v>
      </c>
    </row>
    <row r="242" spans="1:2" x14ac:dyDescent="0.45">
      <c r="A242" s="1">
        <v>45181</v>
      </c>
      <c r="B242">
        <v>109.25</v>
      </c>
    </row>
    <row r="243" spans="1:2" x14ac:dyDescent="0.45">
      <c r="A243" s="1">
        <v>45176</v>
      </c>
      <c r="B243">
        <v>110.05</v>
      </c>
    </row>
    <row r="244" spans="1:2" x14ac:dyDescent="0.45">
      <c r="A244" s="1">
        <v>45175</v>
      </c>
      <c r="B244">
        <v>110.5</v>
      </c>
    </row>
    <row r="245" spans="1:2" x14ac:dyDescent="0.45">
      <c r="A245" s="1">
        <v>45174</v>
      </c>
      <c r="B245">
        <v>110</v>
      </c>
    </row>
    <row r="246" spans="1:2" x14ac:dyDescent="0.45">
      <c r="A246" s="1">
        <v>45170</v>
      </c>
      <c r="B246">
        <v>108.75</v>
      </c>
    </row>
    <row r="247" spans="1:2" x14ac:dyDescent="0.45">
      <c r="A247" s="1">
        <v>45169</v>
      </c>
      <c r="B247">
        <v>108.9</v>
      </c>
    </row>
    <row r="248" spans="1:2" x14ac:dyDescent="0.45">
      <c r="A248" s="1">
        <v>45167</v>
      </c>
      <c r="B248">
        <v>106.5</v>
      </c>
    </row>
    <row r="249" spans="1:2" x14ac:dyDescent="0.45">
      <c r="A249" s="1">
        <v>45166</v>
      </c>
      <c r="B249">
        <v>107.5</v>
      </c>
    </row>
    <row r="250" spans="1:2" x14ac:dyDescent="0.45">
      <c r="A250" s="1">
        <v>45163</v>
      </c>
      <c r="B250">
        <v>106</v>
      </c>
    </row>
    <row r="251" spans="1:2" x14ac:dyDescent="0.45">
      <c r="A251" s="1">
        <v>45162</v>
      </c>
      <c r="B251">
        <v>105</v>
      </c>
    </row>
    <row r="252" spans="1:2" x14ac:dyDescent="0.45">
      <c r="A252" s="1">
        <v>45161</v>
      </c>
      <c r="B252">
        <v>107</v>
      </c>
    </row>
    <row r="253" spans="1:2" x14ac:dyDescent="0.45">
      <c r="A253" s="1">
        <v>45160</v>
      </c>
      <c r="B253">
        <v>108</v>
      </c>
    </row>
    <row r="254" spans="1:2" x14ac:dyDescent="0.45">
      <c r="A254" s="1">
        <v>45159</v>
      </c>
      <c r="B254">
        <v>107.25</v>
      </c>
    </row>
    <row r="255" spans="1:2" x14ac:dyDescent="0.45">
      <c r="A255" s="1">
        <v>45156</v>
      </c>
      <c r="B255">
        <v>107.25</v>
      </c>
    </row>
    <row r="256" spans="1:2" x14ac:dyDescent="0.45">
      <c r="A256" s="1">
        <v>45155</v>
      </c>
      <c r="B256">
        <v>108.4</v>
      </c>
    </row>
    <row r="257" spans="1:2" x14ac:dyDescent="0.45">
      <c r="A257" s="1">
        <v>45154</v>
      </c>
      <c r="B257">
        <v>108.5</v>
      </c>
    </row>
    <row r="258" spans="1:2" x14ac:dyDescent="0.45">
      <c r="A258" s="1">
        <v>45153</v>
      </c>
      <c r="B258">
        <v>107.85</v>
      </c>
    </row>
    <row r="259" spans="1:2" x14ac:dyDescent="0.45">
      <c r="A259" s="1">
        <v>45152</v>
      </c>
      <c r="B259">
        <v>107.3</v>
      </c>
    </row>
    <row r="260" spans="1:2" x14ac:dyDescent="0.45">
      <c r="A260" s="1">
        <v>45148</v>
      </c>
      <c r="B260">
        <v>106</v>
      </c>
    </row>
    <row r="261" spans="1:2" x14ac:dyDescent="0.45">
      <c r="A261" s="1">
        <v>45147</v>
      </c>
      <c r="B261">
        <v>107.05</v>
      </c>
    </row>
    <row r="262" spans="1:2" x14ac:dyDescent="0.45">
      <c r="A262" s="1">
        <v>45146</v>
      </c>
      <c r="B262">
        <v>105.5</v>
      </c>
    </row>
    <row r="263" spans="1:2" x14ac:dyDescent="0.45">
      <c r="A263" s="1">
        <v>45145</v>
      </c>
      <c r="B263">
        <v>105.75</v>
      </c>
    </row>
    <row r="264" spans="1:2" x14ac:dyDescent="0.45">
      <c r="A264" s="1">
        <v>45142</v>
      </c>
      <c r="B264">
        <v>104.75</v>
      </c>
    </row>
    <row r="265" spans="1:2" x14ac:dyDescent="0.45">
      <c r="A265" s="1">
        <v>45141</v>
      </c>
      <c r="B265">
        <v>106.5</v>
      </c>
    </row>
    <row r="266" spans="1:2" x14ac:dyDescent="0.45">
      <c r="A266" s="1">
        <v>45140</v>
      </c>
      <c r="B266">
        <v>105.5</v>
      </c>
    </row>
    <row r="267" spans="1:2" x14ac:dyDescent="0.45">
      <c r="A267" s="1">
        <v>45139</v>
      </c>
      <c r="B267">
        <v>105.75</v>
      </c>
    </row>
    <row r="268" spans="1:2" x14ac:dyDescent="0.45">
      <c r="A268" s="1">
        <v>45134</v>
      </c>
      <c r="B268">
        <v>106</v>
      </c>
    </row>
    <row r="269" spans="1:2" x14ac:dyDescent="0.45">
      <c r="A269" s="1">
        <v>45133</v>
      </c>
      <c r="B269">
        <v>107.6</v>
      </c>
    </row>
    <row r="270" spans="1:2" x14ac:dyDescent="0.45">
      <c r="A270" s="1">
        <v>45132</v>
      </c>
      <c r="B270">
        <v>107.25</v>
      </c>
    </row>
    <row r="271" spans="1:2" x14ac:dyDescent="0.45">
      <c r="A271" s="1">
        <v>45131</v>
      </c>
      <c r="B271">
        <v>106</v>
      </c>
    </row>
    <row r="272" spans="1:2" x14ac:dyDescent="0.45">
      <c r="A272" s="1">
        <v>45127</v>
      </c>
      <c r="B272">
        <v>109.25</v>
      </c>
    </row>
    <row r="273" spans="1:2" x14ac:dyDescent="0.45">
      <c r="A273" s="1">
        <v>45126</v>
      </c>
      <c r="B273">
        <v>107.75</v>
      </c>
    </row>
    <row r="274" spans="1:2" x14ac:dyDescent="0.45">
      <c r="A274" s="1">
        <v>45125</v>
      </c>
      <c r="B274">
        <v>106</v>
      </c>
    </row>
    <row r="275" spans="1:2" x14ac:dyDescent="0.45">
      <c r="A275" s="1">
        <v>45124</v>
      </c>
      <c r="B275">
        <v>105.5</v>
      </c>
    </row>
    <row r="276" spans="1:2" x14ac:dyDescent="0.45">
      <c r="A276" s="1">
        <v>45121</v>
      </c>
      <c r="B276">
        <v>105.3</v>
      </c>
    </row>
    <row r="277" spans="1:2" x14ac:dyDescent="0.45">
      <c r="A277" s="1">
        <v>45120</v>
      </c>
      <c r="B277">
        <v>102.25</v>
      </c>
    </row>
    <row r="278" spans="1:2" x14ac:dyDescent="0.45">
      <c r="A278" s="1">
        <v>45119</v>
      </c>
      <c r="B278">
        <v>102.05</v>
      </c>
    </row>
    <row r="279" spans="1:2" x14ac:dyDescent="0.45">
      <c r="A279" s="1">
        <v>45118</v>
      </c>
      <c r="B279">
        <v>102.25</v>
      </c>
    </row>
    <row r="280" spans="1:2" x14ac:dyDescent="0.45">
      <c r="A280" s="1">
        <v>45117</v>
      </c>
      <c r="B280">
        <v>104</v>
      </c>
    </row>
    <row r="281" spans="1:2" x14ac:dyDescent="0.45">
      <c r="A281" s="1">
        <v>45114</v>
      </c>
      <c r="B281">
        <v>105</v>
      </c>
    </row>
    <row r="282" spans="1:2" x14ac:dyDescent="0.45">
      <c r="A282" s="1">
        <v>45113</v>
      </c>
      <c r="B282">
        <v>105</v>
      </c>
    </row>
    <row r="283" spans="1:2" x14ac:dyDescent="0.45">
      <c r="A283" s="1">
        <v>45112</v>
      </c>
      <c r="B283">
        <v>106</v>
      </c>
    </row>
    <row r="284" spans="1:2" x14ac:dyDescent="0.45">
      <c r="A284" s="1">
        <v>45110</v>
      </c>
      <c r="B284">
        <v>102</v>
      </c>
    </row>
    <row r="285" spans="1:2" x14ac:dyDescent="0.45">
      <c r="A285" s="1">
        <v>45107</v>
      </c>
      <c r="B285">
        <v>103</v>
      </c>
    </row>
    <row r="286" spans="1:2" x14ac:dyDescent="0.45">
      <c r="A286" s="1">
        <v>45106</v>
      </c>
      <c r="B286">
        <v>104.5</v>
      </c>
    </row>
    <row r="287" spans="1:2" x14ac:dyDescent="0.45">
      <c r="A287" s="1">
        <v>45105</v>
      </c>
      <c r="B287">
        <v>101.7</v>
      </c>
    </row>
    <row r="288" spans="1:2" x14ac:dyDescent="0.45">
      <c r="A288" s="1">
        <v>45104</v>
      </c>
      <c r="B288">
        <v>98.2</v>
      </c>
    </row>
    <row r="289" spans="1:2" x14ac:dyDescent="0.45">
      <c r="A289" s="1">
        <v>45103</v>
      </c>
      <c r="B289">
        <v>98.75</v>
      </c>
    </row>
    <row r="290" spans="1:2" x14ac:dyDescent="0.45">
      <c r="A290" s="1">
        <v>45100</v>
      </c>
      <c r="B290">
        <v>100.25</v>
      </c>
    </row>
    <row r="291" spans="1:2" x14ac:dyDescent="0.45">
      <c r="A291" s="1">
        <v>45099</v>
      </c>
      <c r="B291">
        <v>101.5</v>
      </c>
    </row>
    <row r="292" spans="1:2" x14ac:dyDescent="0.45">
      <c r="A292" s="1">
        <v>45098</v>
      </c>
      <c r="B292">
        <v>105</v>
      </c>
    </row>
    <row r="293" spans="1:2" x14ac:dyDescent="0.45">
      <c r="A293" s="1">
        <v>45097</v>
      </c>
      <c r="B293">
        <v>106</v>
      </c>
    </row>
    <row r="294" spans="1:2" x14ac:dyDescent="0.45">
      <c r="A294" s="1">
        <v>45096</v>
      </c>
      <c r="B294">
        <v>103.25</v>
      </c>
    </row>
    <row r="295" spans="1:2" x14ac:dyDescent="0.45">
      <c r="A295" s="1">
        <v>45093</v>
      </c>
      <c r="B295">
        <v>103.3</v>
      </c>
    </row>
    <row r="296" spans="1:2" x14ac:dyDescent="0.45">
      <c r="A296" s="1">
        <v>45092</v>
      </c>
      <c r="B296">
        <v>109.3</v>
      </c>
    </row>
    <row r="297" spans="1:2" x14ac:dyDescent="0.45">
      <c r="A297" s="1">
        <v>45091</v>
      </c>
      <c r="B297">
        <v>111</v>
      </c>
    </row>
    <row r="298" spans="1:2" x14ac:dyDescent="0.45">
      <c r="A298" s="1">
        <v>45090</v>
      </c>
      <c r="B298">
        <v>103</v>
      </c>
    </row>
    <row r="299" spans="1:2" x14ac:dyDescent="0.45">
      <c r="A299" s="1">
        <v>45089</v>
      </c>
      <c r="B299">
        <v>104.5</v>
      </c>
    </row>
    <row r="300" spans="1:2" x14ac:dyDescent="0.45">
      <c r="A300" s="1">
        <v>45084</v>
      </c>
      <c r="B300">
        <v>101</v>
      </c>
    </row>
    <row r="301" spans="1:2" x14ac:dyDescent="0.45">
      <c r="A301" s="1">
        <v>45083</v>
      </c>
      <c r="B301">
        <v>99.5</v>
      </c>
    </row>
    <row r="302" spans="1:2" x14ac:dyDescent="0.45">
      <c r="A302" s="1">
        <v>45082</v>
      </c>
      <c r="B302">
        <v>101.75</v>
      </c>
    </row>
    <row r="303" spans="1:2" x14ac:dyDescent="0.45">
      <c r="A303" s="1">
        <v>45079</v>
      </c>
      <c r="B303">
        <v>100</v>
      </c>
    </row>
    <row r="304" spans="1:2" x14ac:dyDescent="0.45">
      <c r="A304" s="1">
        <v>45078</v>
      </c>
      <c r="B304">
        <v>98.75</v>
      </c>
    </row>
    <row r="305" spans="1:2" x14ac:dyDescent="0.45">
      <c r="A305" s="1">
        <v>45077</v>
      </c>
      <c r="B305">
        <v>97.25</v>
      </c>
    </row>
    <row r="306" spans="1:2" x14ac:dyDescent="0.45">
      <c r="A306" s="1">
        <v>45076</v>
      </c>
      <c r="B306">
        <v>97.25</v>
      </c>
    </row>
    <row r="307" spans="1:2" x14ac:dyDescent="0.45">
      <c r="A307" s="1">
        <v>45072</v>
      </c>
      <c r="B307">
        <v>98.75</v>
      </c>
    </row>
    <row r="308" spans="1:2" x14ac:dyDescent="0.45">
      <c r="A308" s="1">
        <v>45071</v>
      </c>
      <c r="B308">
        <v>101</v>
      </c>
    </row>
    <row r="309" spans="1:2" x14ac:dyDescent="0.45">
      <c r="A309" s="1">
        <v>45068</v>
      </c>
      <c r="B309">
        <v>107</v>
      </c>
    </row>
    <row r="310" spans="1:2" x14ac:dyDescent="0.45">
      <c r="A310" s="1">
        <v>45063</v>
      </c>
      <c r="B310">
        <v>109.5</v>
      </c>
    </row>
    <row r="311" spans="1:2" x14ac:dyDescent="0.45">
      <c r="A311" s="1">
        <v>45062</v>
      </c>
      <c r="B311">
        <v>108</v>
      </c>
    </row>
    <row r="312" spans="1:2" x14ac:dyDescent="0.45">
      <c r="A312" s="1">
        <v>45061</v>
      </c>
      <c r="B312">
        <v>108</v>
      </c>
    </row>
    <row r="313" spans="1:2" x14ac:dyDescent="0.45">
      <c r="A313" s="1">
        <v>45058</v>
      </c>
      <c r="B313">
        <v>110</v>
      </c>
    </row>
    <row r="314" spans="1:2" x14ac:dyDescent="0.45">
      <c r="A314" s="1">
        <v>45057</v>
      </c>
      <c r="B314">
        <v>110</v>
      </c>
    </row>
    <row r="315" spans="1:2" x14ac:dyDescent="0.45">
      <c r="A315" s="1">
        <v>45056</v>
      </c>
      <c r="B315">
        <v>111.5</v>
      </c>
    </row>
    <row r="316" spans="1:2" x14ac:dyDescent="0.45">
      <c r="A316" s="1">
        <v>45055</v>
      </c>
      <c r="B316">
        <v>110</v>
      </c>
    </row>
    <row r="317" spans="1:2" x14ac:dyDescent="0.45">
      <c r="A317" s="1">
        <v>45051</v>
      </c>
      <c r="B317">
        <v>108.75</v>
      </c>
    </row>
    <row r="318" spans="1:2" x14ac:dyDescent="0.45">
      <c r="A318" s="1">
        <v>45050</v>
      </c>
      <c r="B318">
        <v>109.75</v>
      </c>
    </row>
    <row r="319" spans="1:2" x14ac:dyDescent="0.45">
      <c r="A319" s="1">
        <v>45049</v>
      </c>
      <c r="B319">
        <v>109.75</v>
      </c>
    </row>
    <row r="320" spans="1:2" x14ac:dyDescent="0.45">
      <c r="A320" s="1">
        <v>45048</v>
      </c>
      <c r="B320">
        <v>111.75</v>
      </c>
    </row>
    <row r="321" spans="1:2" x14ac:dyDescent="0.45">
      <c r="A321" s="1">
        <v>45044</v>
      </c>
      <c r="B321">
        <v>112</v>
      </c>
    </row>
    <row r="322" spans="1:2" x14ac:dyDescent="0.45">
      <c r="A322" s="1">
        <v>45041</v>
      </c>
      <c r="B322">
        <v>110</v>
      </c>
    </row>
    <row r="323" spans="1:2" x14ac:dyDescent="0.45">
      <c r="A323" s="1">
        <v>45040</v>
      </c>
      <c r="B323">
        <v>109.5</v>
      </c>
    </row>
    <row r="324" spans="1:2" x14ac:dyDescent="0.45">
      <c r="A324" s="1">
        <v>45037</v>
      </c>
      <c r="B324">
        <v>112</v>
      </c>
    </row>
    <row r="325" spans="1:2" x14ac:dyDescent="0.45">
      <c r="A325" s="1">
        <v>45036</v>
      </c>
      <c r="B325">
        <v>112</v>
      </c>
    </row>
    <row r="326" spans="1:2" x14ac:dyDescent="0.45">
      <c r="A326" s="1">
        <v>45035</v>
      </c>
      <c r="B326">
        <v>112.5</v>
      </c>
    </row>
    <row r="327" spans="1:2" x14ac:dyDescent="0.45">
      <c r="A327" s="1">
        <v>45034</v>
      </c>
      <c r="B327">
        <v>112.5</v>
      </c>
    </row>
    <row r="328" spans="1:2" x14ac:dyDescent="0.45">
      <c r="A328" s="1">
        <v>45033</v>
      </c>
      <c r="B328">
        <v>111.4</v>
      </c>
    </row>
    <row r="329" spans="1:2" x14ac:dyDescent="0.45">
      <c r="A329" s="1">
        <v>45030</v>
      </c>
      <c r="B329">
        <v>112</v>
      </c>
    </row>
    <row r="330" spans="1:2" x14ac:dyDescent="0.45">
      <c r="A330" s="1">
        <v>45029</v>
      </c>
      <c r="B330">
        <v>113</v>
      </c>
    </row>
    <row r="331" spans="1:2" x14ac:dyDescent="0.45">
      <c r="A331" s="1">
        <v>45028</v>
      </c>
      <c r="B331">
        <v>113.75</v>
      </c>
    </row>
    <row r="332" spans="1:2" x14ac:dyDescent="0.45">
      <c r="A332" s="1">
        <v>45027</v>
      </c>
      <c r="B332">
        <v>111.75</v>
      </c>
    </row>
    <row r="333" spans="1:2" x14ac:dyDescent="0.45">
      <c r="A333" s="1">
        <v>45022</v>
      </c>
      <c r="B333">
        <v>111</v>
      </c>
    </row>
    <row r="334" spans="1:2" x14ac:dyDescent="0.45">
      <c r="A334" s="1">
        <v>45021</v>
      </c>
      <c r="B334">
        <v>111</v>
      </c>
    </row>
    <row r="335" spans="1:2" x14ac:dyDescent="0.45">
      <c r="A335" s="1">
        <v>45020</v>
      </c>
      <c r="B335">
        <v>113</v>
      </c>
    </row>
    <row r="336" spans="1:2" x14ac:dyDescent="0.45">
      <c r="A336" s="1">
        <v>45019</v>
      </c>
      <c r="B336">
        <v>113.5</v>
      </c>
    </row>
    <row r="337" spans="1:2" x14ac:dyDescent="0.45">
      <c r="A337" s="1">
        <v>45016</v>
      </c>
      <c r="B337">
        <v>110.05</v>
      </c>
    </row>
    <row r="338" spans="1:2" x14ac:dyDescent="0.45">
      <c r="A338" s="1">
        <v>45015</v>
      </c>
      <c r="B338">
        <v>105.25</v>
      </c>
    </row>
    <row r="339" spans="1:2" x14ac:dyDescent="0.45">
      <c r="A339" s="1">
        <v>45014</v>
      </c>
      <c r="B339">
        <v>104.5</v>
      </c>
    </row>
    <row r="340" spans="1:2" x14ac:dyDescent="0.45">
      <c r="A340" s="1">
        <v>45013</v>
      </c>
      <c r="B340">
        <v>104.6</v>
      </c>
    </row>
    <row r="341" spans="1:2" x14ac:dyDescent="0.45">
      <c r="A341" s="1">
        <v>45012</v>
      </c>
      <c r="B341">
        <v>104</v>
      </c>
    </row>
    <row r="342" spans="1:2" x14ac:dyDescent="0.45">
      <c r="A342" s="1">
        <v>45009</v>
      </c>
      <c r="B342">
        <v>106.5</v>
      </c>
    </row>
    <row r="343" spans="1:2" x14ac:dyDescent="0.45">
      <c r="A343" s="1">
        <v>45007</v>
      </c>
      <c r="B343">
        <v>104</v>
      </c>
    </row>
    <row r="344" spans="1:2" x14ac:dyDescent="0.45">
      <c r="A344" s="1">
        <v>45006</v>
      </c>
      <c r="B344">
        <v>104</v>
      </c>
    </row>
    <row r="345" spans="1:2" x14ac:dyDescent="0.45">
      <c r="A345" s="1">
        <v>45005</v>
      </c>
      <c r="B345">
        <v>101.35</v>
      </c>
    </row>
    <row r="346" spans="1:2" x14ac:dyDescent="0.45">
      <c r="A346" s="1">
        <v>45001</v>
      </c>
      <c r="B346">
        <v>101.25</v>
      </c>
    </row>
    <row r="347" spans="1:2" x14ac:dyDescent="0.45">
      <c r="A347" s="1">
        <v>45000</v>
      </c>
      <c r="B347">
        <v>102.75</v>
      </c>
    </row>
    <row r="348" spans="1:2" x14ac:dyDescent="0.45">
      <c r="A348" s="1">
        <v>44999</v>
      </c>
      <c r="B348">
        <v>106</v>
      </c>
    </row>
    <row r="349" spans="1:2" x14ac:dyDescent="0.45">
      <c r="A349" s="1">
        <v>44998</v>
      </c>
      <c r="B349">
        <v>109.75</v>
      </c>
    </row>
    <row r="350" spans="1:2" x14ac:dyDescent="0.45">
      <c r="A350" s="1">
        <v>44995</v>
      </c>
      <c r="B350">
        <v>112</v>
      </c>
    </row>
    <row r="351" spans="1:2" x14ac:dyDescent="0.45">
      <c r="A351" s="1">
        <v>44991</v>
      </c>
      <c r="B351">
        <v>106.5</v>
      </c>
    </row>
    <row r="352" spans="1:2" x14ac:dyDescent="0.45">
      <c r="A352" s="1">
        <v>44987</v>
      </c>
      <c r="B352">
        <v>112.5</v>
      </c>
    </row>
    <row r="353" spans="1:2" x14ac:dyDescent="0.45">
      <c r="A353" s="1">
        <v>44986</v>
      </c>
      <c r="B353">
        <v>115.85</v>
      </c>
    </row>
    <row r="354" spans="1:2" x14ac:dyDescent="0.45">
      <c r="A354" s="1">
        <v>44985</v>
      </c>
      <c r="B354">
        <v>118.5</v>
      </c>
    </row>
    <row r="355" spans="1:2" x14ac:dyDescent="0.45">
      <c r="A355" s="1">
        <v>44979</v>
      </c>
      <c r="B355">
        <v>119</v>
      </c>
    </row>
    <row r="356" spans="1:2" x14ac:dyDescent="0.45">
      <c r="A356" s="1">
        <v>44978</v>
      </c>
      <c r="B356">
        <v>118.8</v>
      </c>
    </row>
    <row r="357" spans="1:2" x14ac:dyDescent="0.45">
      <c r="A357" s="1">
        <v>44974</v>
      </c>
      <c r="B357">
        <v>118.6</v>
      </c>
    </row>
    <row r="358" spans="1:2" x14ac:dyDescent="0.45">
      <c r="A358" s="1">
        <v>44971</v>
      </c>
      <c r="B358">
        <v>118</v>
      </c>
    </row>
    <row r="359" spans="1:2" x14ac:dyDescent="0.45">
      <c r="A359" s="1">
        <v>44964</v>
      </c>
      <c r="B359">
        <v>119.5</v>
      </c>
    </row>
    <row r="360" spans="1:2" x14ac:dyDescent="0.45">
      <c r="A360" s="1">
        <v>44959</v>
      </c>
      <c r="B360">
        <v>120.5</v>
      </c>
    </row>
    <row r="361" spans="1:2" x14ac:dyDescent="0.45">
      <c r="A361" s="1">
        <v>44956</v>
      </c>
      <c r="B361">
        <v>119</v>
      </c>
    </row>
    <row r="362" spans="1:2" x14ac:dyDescent="0.45">
      <c r="A362" s="1">
        <v>44950</v>
      </c>
      <c r="B362">
        <v>117</v>
      </c>
    </row>
    <row r="363" spans="1:2" x14ac:dyDescent="0.45">
      <c r="A363" s="1">
        <v>44944</v>
      </c>
      <c r="B363">
        <v>123</v>
      </c>
    </row>
    <row r="364" spans="1:2" x14ac:dyDescent="0.45">
      <c r="A364" s="1">
        <v>44938</v>
      </c>
      <c r="B364">
        <v>118.25</v>
      </c>
    </row>
    <row r="365" spans="1:2" x14ac:dyDescent="0.45">
      <c r="A365" s="1">
        <v>44937</v>
      </c>
      <c r="B365">
        <v>124</v>
      </c>
    </row>
    <row r="366" spans="1:2" x14ac:dyDescent="0.45">
      <c r="A366" s="1">
        <v>44936</v>
      </c>
      <c r="B366">
        <v>132.5</v>
      </c>
    </row>
    <row r="367" spans="1:2" x14ac:dyDescent="0.45">
      <c r="A367" s="1">
        <v>44931</v>
      </c>
      <c r="B367">
        <v>135</v>
      </c>
    </row>
    <row r="368" spans="1:2" x14ac:dyDescent="0.45">
      <c r="A368" s="1">
        <v>44930</v>
      </c>
      <c r="B368">
        <v>133.5</v>
      </c>
    </row>
    <row r="369" spans="1:2" x14ac:dyDescent="0.45">
      <c r="A369" s="1">
        <v>44924</v>
      </c>
      <c r="B369">
        <v>166.25</v>
      </c>
    </row>
    <row r="370" spans="1:2" x14ac:dyDescent="0.45">
      <c r="A370" s="1">
        <v>44916</v>
      </c>
      <c r="B370">
        <v>158</v>
      </c>
    </row>
    <row r="371" spans="1:2" x14ac:dyDescent="0.45">
      <c r="A371" s="1">
        <v>44915</v>
      </c>
      <c r="B371">
        <v>161.75</v>
      </c>
    </row>
    <row r="372" spans="1:2" x14ac:dyDescent="0.45">
      <c r="A372" s="1">
        <v>44914</v>
      </c>
      <c r="B372">
        <v>160</v>
      </c>
    </row>
    <row r="373" spans="1:2" x14ac:dyDescent="0.45">
      <c r="A373" s="1">
        <v>44911</v>
      </c>
      <c r="B373">
        <v>173</v>
      </c>
    </row>
    <row r="374" spans="1:2" x14ac:dyDescent="0.45">
      <c r="A374" s="1">
        <v>44910</v>
      </c>
      <c r="B374">
        <v>180</v>
      </c>
    </row>
    <row r="375" spans="1:2" x14ac:dyDescent="0.45">
      <c r="A375" s="1">
        <v>44909</v>
      </c>
      <c r="B375">
        <v>184</v>
      </c>
    </row>
    <row r="376" spans="1:2" x14ac:dyDescent="0.45">
      <c r="A376" s="1">
        <v>44908</v>
      </c>
      <c r="B376">
        <v>183.5</v>
      </c>
    </row>
    <row r="377" spans="1:2" x14ac:dyDescent="0.45">
      <c r="A377" s="1">
        <v>44907</v>
      </c>
      <c r="B377">
        <v>182</v>
      </c>
    </row>
    <row r="378" spans="1:2" x14ac:dyDescent="0.45">
      <c r="A378" s="1">
        <v>44904</v>
      </c>
      <c r="B378">
        <v>184.5</v>
      </c>
    </row>
    <row r="379" spans="1:2" x14ac:dyDescent="0.45">
      <c r="A379" s="1">
        <v>44903</v>
      </c>
      <c r="B379">
        <v>186</v>
      </c>
    </row>
    <row r="380" spans="1:2" x14ac:dyDescent="0.45">
      <c r="A380" s="1">
        <v>44902</v>
      </c>
      <c r="B380">
        <v>191</v>
      </c>
    </row>
    <row r="381" spans="1:2" x14ac:dyDescent="0.45">
      <c r="A381" s="1">
        <v>44901</v>
      </c>
      <c r="B381">
        <v>179.75</v>
      </c>
    </row>
    <row r="382" spans="1:2" x14ac:dyDescent="0.45">
      <c r="A382" s="1">
        <v>44900</v>
      </c>
      <c r="B382">
        <v>179</v>
      </c>
    </row>
    <row r="383" spans="1:2" x14ac:dyDescent="0.45">
      <c r="A383" s="1">
        <v>44897</v>
      </c>
      <c r="B383">
        <v>182</v>
      </c>
    </row>
    <row r="384" spans="1:2" x14ac:dyDescent="0.45">
      <c r="A384" s="1">
        <v>44896</v>
      </c>
      <c r="B384">
        <v>177</v>
      </c>
    </row>
    <row r="385" spans="1:2" x14ac:dyDescent="0.45">
      <c r="A385" s="1">
        <v>44895</v>
      </c>
      <c r="B385">
        <v>177</v>
      </c>
    </row>
    <row r="386" spans="1:2" x14ac:dyDescent="0.45">
      <c r="A386" s="1">
        <v>44893</v>
      </c>
      <c r="B386">
        <v>178</v>
      </c>
    </row>
    <row r="387" spans="1:2" x14ac:dyDescent="0.45">
      <c r="A387" s="1">
        <v>44890</v>
      </c>
      <c r="B387">
        <v>181</v>
      </c>
    </row>
    <row r="388" spans="1:2" x14ac:dyDescent="0.45">
      <c r="A388" s="1">
        <v>44889</v>
      </c>
      <c r="B388">
        <v>181</v>
      </c>
    </row>
    <row r="389" spans="1:2" x14ac:dyDescent="0.45">
      <c r="A389" s="1">
        <v>44888</v>
      </c>
      <c r="B389">
        <v>181</v>
      </c>
    </row>
    <row r="390" spans="1:2" x14ac:dyDescent="0.45">
      <c r="A390" s="1">
        <v>44887</v>
      </c>
      <c r="B390">
        <v>175</v>
      </c>
    </row>
    <row r="391" spans="1:2" x14ac:dyDescent="0.45">
      <c r="A391" s="1">
        <v>44886</v>
      </c>
      <c r="B391">
        <v>173.5</v>
      </c>
    </row>
    <row r="392" spans="1:2" x14ac:dyDescent="0.45">
      <c r="A392" s="1">
        <v>44883</v>
      </c>
      <c r="B392">
        <v>173</v>
      </c>
    </row>
    <row r="393" spans="1:2" x14ac:dyDescent="0.45">
      <c r="A393" s="1">
        <v>44881</v>
      </c>
      <c r="B393">
        <v>176</v>
      </c>
    </row>
    <row r="394" spans="1:2" x14ac:dyDescent="0.45">
      <c r="A394" s="1">
        <v>44880</v>
      </c>
      <c r="B394">
        <v>177</v>
      </c>
    </row>
    <row r="395" spans="1:2" x14ac:dyDescent="0.45">
      <c r="A395" s="1">
        <v>44879</v>
      </c>
      <c r="B395">
        <v>173</v>
      </c>
    </row>
    <row r="396" spans="1:2" x14ac:dyDescent="0.45">
      <c r="A396" s="1">
        <v>44875</v>
      </c>
      <c r="B396">
        <v>170</v>
      </c>
    </row>
    <row r="397" spans="1:2" x14ac:dyDescent="0.45">
      <c r="A397" s="1">
        <v>44874</v>
      </c>
      <c r="B397">
        <v>170</v>
      </c>
    </row>
    <row r="398" spans="1:2" x14ac:dyDescent="0.45">
      <c r="A398" s="1">
        <v>44873</v>
      </c>
      <c r="B398">
        <v>173.5</v>
      </c>
    </row>
    <row r="399" spans="1:2" x14ac:dyDescent="0.45">
      <c r="A399" s="1">
        <v>44872</v>
      </c>
      <c r="B399">
        <v>173.6</v>
      </c>
    </row>
    <row r="400" spans="1:2" x14ac:dyDescent="0.45">
      <c r="A400" s="1">
        <v>44869</v>
      </c>
      <c r="B400">
        <v>180.5</v>
      </c>
    </row>
    <row r="401" spans="1:2" x14ac:dyDescent="0.45">
      <c r="A401" s="1">
        <v>44868</v>
      </c>
      <c r="B401">
        <v>180.75</v>
      </c>
    </row>
    <row r="402" spans="1:2" x14ac:dyDescent="0.45">
      <c r="A402" s="1">
        <v>44867</v>
      </c>
      <c r="B402">
        <v>175</v>
      </c>
    </row>
    <row r="403" spans="1:2" x14ac:dyDescent="0.45">
      <c r="A403" s="1">
        <v>44862</v>
      </c>
      <c r="B403">
        <v>181</v>
      </c>
    </row>
    <row r="404" spans="1:2" x14ac:dyDescent="0.45">
      <c r="A404" s="1">
        <v>44860</v>
      </c>
      <c r="B404">
        <v>175</v>
      </c>
    </row>
    <row r="405" spans="1:2" x14ac:dyDescent="0.45">
      <c r="A405" s="1">
        <v>44859</v>
      </c>
      <c r="B405">
        <v>173.5</v>
      </c>
    </row>
    <row r="406" spans="1:2" x14ac:dyDescent="0.45">
      <c r="A406" s="1">
        <v>44858</v>
      </c>
      <c r="B406">
        <v>174.5</v>
      </c>
    </row>
    <row r="407" spans="1:2" x14ac:dyDescent="0.45">
      <c r="A407" s="1">
        <v>44855</v>
      </c>
      <c r="B407">
        <v>282.5</v>
      </c>
    </row>
    <row r="408" spans="1:2" x14ac:dyDescent="0.45">
      <c r="A408" s="1">
        <v>44854</v>
      </c>
      <c r="B408">
        <v>187.6</v>
      </c>
    </row>
    <row r="409" spans="1:2" x14ac:dyDescent="0.45">
      <c r="A409" s="1">
        <v>44853</v>
      </c>
      <c r="B409">
        <v>187.5</v>
      </c>
    </row>
    <row r="410" spans="1:2" x14ac:dyDescent="0.45">
      <c r="A410" s="1">
        <v>44851</v>
      </c>
      <c r="B410">
        <v>182</v>
      </c>
    </row>
    <row r="411" spans="1:2" x14ac:dyDescent="0.45">
      <c r="A411" s="1">
        <v>44848</v>
      </c>
      <c r="B411">
        <v>189</v>
      </c>
    </row>
    <row r="412" spans="1:2" x14ac:dyDescent="0.45">
      <c r="A412" s="1">
        <v>44847</v>
      </c>
      <c r="B412">
        <v>196</v>
      </c>
    </row>
    <row r="413" spans="1:2" x14ac:dyDescent="0.45">
      <c r="A413" s="1">
        <v>44846</v>
      </c>
      <c r="B413">
        <v>194.25</v>
      </c>
    </row>
    <row r="414" spans="1:2" x14ac:dyDescent="0.45">
      <c r="A414" s="1">
        <v>44845</v>
      </c>
      <c r="B414">
        <v>195</v>
      </c>
    </row>
    <row r="415" spans="1:2" x14ac:dyDescent="0.45">
      <c r="A415" s="1">
        <v>44844</v>
      </c>
      <c r="B415">
        <v>192.5</v>
      </c>
    </row>
    <row r="416" spans="1:2" x14ac:dyDescent="0.45">
      <c r="A416" s="1">
        <v>44840</v>
      </c>
      <c r="B416">
        <v>183</v>
      </c>
    </row>
    <row r="417" spans="1:2" x14ac:dyDescent="0.45">
      <c r="A417" s="1">
        <v>44839</v>
      </c>
      <c r="B417">
        <v>183.5</v>
      </c>
    </row>
    <row r="418" spans="1:2" x14ac:dyDescent="0.45">
      <c r="A418" s="1">
        <v>44838</v>
      </c>
      <c r="B418">
        <v>181</v>
      </c>
    </row>
    <row r="419" spans="1:2" x14ac:dyDescent="0.45">
      <c r="A419" s="1">
        <v>44834</v>
      </c>
      <c r="B419">
        <v>181</v>
      </c>
    </row>
    <row r="420" spans="1:2" x14ac:dyDescent="0.45">
      <c r="A420" s="1">
        <v>44833</v>
      </c>
      <c r="B420">
        <v>187</v>
      </c>
    </row>
    <row r="421" spans="1:2" x14ac:dyDescent="0.45">
      <c r="A421" s="1">
        <v>44832</v>
      </c>
      <c r="B421">
        <v>191.5</v>
      </c>
    </row>
    <row r="422" spans="1:2" x14ac:dyDescent="0.45">
      <c r="A422" s="1">
        <v>44831</v>
      </c>
      <c r="B422">
        <v>195</v>
      </c>
    </row>
    <row r="423" spans="1:2" x14ac:dyDescent="0.45">
      <c r="A423" s="1">
        <v>44830</v>
      </c>
      <c r="B423">
        <v>190</v>
      </c>
    </row>
    <row r="424" spans="1:2" x14ac:dyDescent="0.45">
      <c r="A424" s="1">
        <v>44827</v>
      </c>
      <c r="B424">
        <v>193</v>
      </c>
    </row>
    <row r="425" spans="1:2" x14ac:dyDescent="0.45">
      <c r="A425" s="1">
        <v>44825</v>
      </c>
      <c r="B425">
        <v>189</v>
      </c>
    </row>
    <row r="426" spans="1:2" x14ac:dyDescent="0.45">
      <c r="A426" s="1">
        <v>44823</v>
      </c>
      <c r="B426">
        <v>190</v>
      </c>
    </row>
    <row r="427" spans="1:2" x14ac:dyDescent="0.45">
      <c r="A427" s="1">
        <v>44820</v>
      </c>
      <c r="B427">
        <v>193</v>
      </c>
    </row>
    <row r="428" spans="1:2" x14ac:dyDescent="0.45">
      <c r="A428" s="1">
        <v>44819</v>
      </c>
      <c r="B428">
        <v>198</v>
      </c>
    </row>
    <row r="429" spans="1:2" x14ac:dyDescent="0.45">
      <c r="A429" s="1">
        <v>44818</v>
      </c>
      <c r="B429">
        <v>192.75</v>
      </c>
    </row>
    <row r="430" spans="1:2" x14ac:dyDescent="0.45">
      <c r="A430" s="1">
        <v>44817</v>
      </c>
      <c r="B430">
        <v>182.5</v>
      </c>
    </row>
    <row r="431" spans="1:2" x14ac:dyDescent="0.45">
      <c r="A431" s="1">
        <v>44813</v>
      </c>
      <c r="B431">
        <v>179</v>
      </c>
    </row>
    <row r="432" spans="1:2" x14ac:dyDescent="0.45">
      <c r="A432" s="1">
        <v>44811</v>
      </c>
      <c r="B432">
        <v>180</v>
      </c>
    </row>
    <row r="433" spans="1:2" x14ac:dyDescent="0.45">
      <c r="A433" s="1">
        <v>44810</v>
      </c>
      <c r="B433">
        <v>185</v>
      </c>
    </row>
    <row r="434" spans="1:2" x14ac:dyDescent="0.45">
      <c r="A434" s="1">
        <v>44809</v>
      </c>
      <c r="B434">
        <v>191</v>
      </c>
    </row>
    <row r="435" spans="1:2" x14ac:dyDescent="0.45">
      <c r="A435" s="1">
        <v>44805</v>
      </c>
      <c r="B435">
        <v>193</v>
      </c>
    </row>
    <row r="436" spans="1:2" x14ac:dyDescent="0.45">
      <c r="A436" s="1">
        <v>44804</v>
      </c>
      <c r="B436">
        <v>225</v>
      </c>
    </row>
    <row r="437" spans="1:2" x14ac:dyDescent="0.45">
      <c r="A437" s="1">
        <v>44802</v>
      </c>
      <c r="B437">
        <v>260</v>
      </c>
    </row>
    <row r="438" spans="1:2" x14ac:dyDescent="0.45">
      <c r="A438" s="1">
        <v>44799</v>
      </c>
      <c r="B438">
        <v>258</v>
      </c>
    </row>
    <row r="439" spans="1:2" x14ac:dyDescent="0.45">
      <c r="A439" s="1">
        <v>44798</v>
      </c>
      <c r="B439">
        <v>251</v>
      </c>
    </row>
    <row r="440" spans="1:2" x14ac:dyDescent="0.45">
      <c r="A440" s="1">
        <v>44796</v>
      </c>
      <c r="B440">
        <v>264</v>
      </c>
    </row>
    <row r="441" spans="1:2" x14ac:dyDescent="0.45">
      <c r="A441" s="1">
        <v>44795</v>
      </c>
      <c r="B441">
        <v>275</v>
      </c>
    </row>
    <row r="442" spans="1:2" x14ac:dyDescent="0.45">
      <c r="A442" s="1">
        <v>44792</v>
      </c>
      <c r="B442">
        <v>256</v>
      </c>
    </row>
    <row r="443" spans="1:2" x14ac:dyDescent="0.45">
      <c r="A443" s="1">
        <v>44791</v>
      </c>
      <c r="B443">
        <v>227</v>
      </c>
    </row>
    <row r="444" spans="1:2" x14ac:dyDescent="0.45">
      <c r="A444" s="1">
        <v>44790</v>
      </c>
      <c r="B444">
        <v>218</v>
      </c>
    </row>
    <row r="445" spans="1:2" x14ac:dyDescent="0.45">
      <c r="A445" s="1">
        <v>44789</v>
      </c>
      <c r="B445">
        <v>210</v>
      </c>
    </row>
    <row r="446" spans="1:2" x14ac:dyDescent="0.45">
      <c r="A446" s="1">
        <v>44788</v>
      </c>
      <c r="B446">
        <v>194</v>
      </c>
    </row>
    <row r="447" spans="1:2" x14ac:dyDescent="0.45">
      <c r="A447" s="1">
        <v>44785</v>
      </c>
      <c r="B447">
        <v>186.25</v>
      </c>
    </row>
    <row r="448" spans="1:2" x14ac:dyDescent="0.45">
      <c r="A448" s="1">
        <v>44784</v>
      </c>
      <c r="B448">
        <v>187</v>
      </c>
    </row>
    <row r="449" spans="1:2" x14ac:dyDescent="0.45">
      <c r="A449" s="1">
        <v>44783</v>
      </c>
      <c r="B449">
        <v>162.94999999999999</v>
      </c>
    </row>
    <row r="450" spans="1:2" x14ac:dyDescent="0.45">
      <c r="A450" s="1">
        <v>44782</v>
      </c>
      <c r="B450">
        <v>155.5</v>
      </c>
    </row>
    <row r="451" spans="1:2" x14ac:dyDescent="0.45">
      <c r="A451" s="1">
        <v>44778</v>
      </c>
      <c r="B451">
        <v>155</v>
      </c>
    </row>
    <row r="452" spans="1:2" x14ac:dyDescent="0.45">
      <c r="A452" s="1">
        <v>44777</v>
      </c>
      <c r="B452">
        <v>155.5</v>
      </c>
    </row>
    <row r="453" spans="1:2" x14ac:dyDescent="0.45">
      <c r="A453" s="1">
        <v>44776</v>
      </c>
      <c r="B453">
        <v>158.5</v>
      </c>
    </row>
    <row r="454" spans="1:2" x14ac:dyDescent="0.45">
      <c r="A454" s="1">
        <v>44775</v>
      </c>
      <c r="B454">
        <v>157</v>
      </c>
    </row>
    <row r="455" spans="1:2" x14ac:dyDescent="0.45">
      <c r="A455" s="1">
        <v>44770</v>
      </c>
      <c r="B455">
        <v>157</v>
      </c>
    </row>
    <row r="456" spans="1:2" x14ac:dyDescent="0.45">
      <c r="A456" s="1">
        <v>44769</v>
      </c>
      <c r="B456">
        <v>158</v>
      </c>
    </row>
    <row r="457" spans="1:2" x14ac:dyDescent="0.45">
      <c r="A457" s="1">
        <v>44767</v>
      </c>
      <c r="B457">
        <v>158</v>
      </c>
    </row>
    <row r="458" spans="1:2" x14ac:dyDescent="0.45">
      <c r="A458" s="1">
        <v>44762</v>
      </c>
      <c r="B458">
        <v>166</v>
      </c>
    </row>
    <row r="459" spans="1:2" x14ac:dyDescent="0.45">
      <c r="A459" s="1">
        <v>44761</v>
      </c>
      <c r="B459">
        <v>171</v>
      </c>
    </row>
    <row r="460" spans="1:2" x14ac:dyDescent="0.45">
      <c r="A460" s="1">
        <v>44760</v>
      </c>
      <c r="B460">
        <v>168</v>
      </c>
    </row>
    <row r="461" spans="1:2" x14ac:dyDescent="0.45">
      <c r="A461" s="1">
        <v>44757</v>
      </c>
      <c r="B461">
        <v>167</v>
      </c>
    </row>
    <row r="462" spans="1:2" x14ac:dyDescent="0.45">
      <c r="A462" s="1">
        <v>44756</v>
      </c>
      <c r="B462">
        <v>181.25</v>
      </c>
    </row>
    <row r="463" spans="1:2" x14ac:dyDescent="0.45">
      <c r="A463" s="1">
        <v>44755</v>
      </c>
      <c r="B463">
        <v>181.25</v>
      </c>
    </row>
    <row r="464" spans="1:2" x14ac:dyDescent="0.45">
      <c r="A464" s="1">
        <v>44754</v>
      </c>
      <c r="B464">
        <v>181</v>
      </c>
    </row>
    <row r="465" spans="1:2" x14ac:dyDescent="0.45">
      <c r="A465" s="1">
        <v>44749</v>
      </c>
      <c r="B465">
        <v>182.5</v>
      </c>
    </row>
    <row r="466" spans="1:2" x14ac:dyDescent="0.45">
      <c r="A466" s="1">
        <v>44747</v>
      </c>
      <c r="B466">
        <v>169.1</v>
      </c>
    </row>
    <row r="467" spans="1:2" x14ac:dyDescent="0.45">
      <c r="A467" s="1">
        <v>44742</v>
      </c>
      <c r="B467">
        <v>151</v>
      </c>
    </row>
    <row r="468" spans="1:2" x14ac:dyDescent="0.45">
      <c r="A468" s="1">
        <v>44741</v>
      </c>
      <c r="B468">
        <v>143</v>
      </c>
    </row>
    <row r="469" spans="1:2" x14ac:dyDescent="0.45">
      <c r="A469" s="1">
        <v>44739</v>
      </c>
      <c r="B469">
        <v>139.5</v>
      </c>
    </row>
    <row r="470" spans="1:2" x14ac:dyDescent="0.45">
      <c r="A470" s="1">
        <v>44736</v>
      </c>
      <c r="B470">
        <v>142</v>
      </c>
    </row>
    <row r="471" spans="1:2" x14ac:dyDescent="0.45">
      <c r="A471" s="1">
        <v>44735</v>
      </c>
      <c r="B471">
        <v>142</v>
      </c>
    </row>
    <row r="472" spans="1:2" x14ac:dyDescent="0.45">
      <c r="A472" s="1">
        <v>44734</v>
      </c>
      <c r="B472">
        <v>140</v>
      </c>
    </row>
    <row r="473" spans="1:2" x14ac:dyDescent="0.45">
      <c r="A473" s="1">
        <v>44733</v>
      </c>
      <c r="B473">
        <v>138</v>
      </c>
    </row>
    <row r="474" spans="1:2" x14ac:dyDescent="0.45">
      <c r="A474" s="1">
        <v>44732</v>
      </c>
      <c r="B474">
        <v>139.25</v>
      </c>
    </row>
    <row r="475" spans="1:2" x14ac:dyDescent="0.45">
      <c r="A475" s="1">
        <v>44729</v>
      </c>
      <c r="B475">
        <v>146</v>
      </c>
    </row>
    <row r="476" spans="1:2" x14ac:dyDescent="0.45">
      <c r="A476" s="1">
        <v>44727</v>
      </c>
      <c r="B476">
        <v>149.75</v>
      </c>
    </row>
    <row r="477" spans="1:2" x14ac:dyDescent="0.45">
      <c r="A477" s="1">
        <v>44726</v>
      </c>
      <c r="B477">
        <v>149.75</v>
      </c>
    </row>
    <row r="478" spans="1:2" x14ac:dyDescent="0.45">
      <c r="A478" s="1">
        <v>44725</v>
      </c>
      <c r="B478">
        <v>148.5</v>
      </c>
    </row>
    <row r="479" spans="1:2" x14ac:dyDescent="0.45">
      <c r="A479" s="1">
        <v>44720</v>
      </c>
      <c r="B479">
        <v>160</v>
      </c>
    </row>
    <row r="480" spans="1:2" x14ac:dyDescent="0.45">
      <c r="A480" s="1">
        <v>44719</v>
      </c>
      <c r="B480">
        <v>166</v>
      </c>
    </row>
    <row r="481" spans="1:2" x14ac:dyDescent="0.45">
      <c r="A481" s="1">
        <v>44715</v>
      </c>
      <c r="B481">
        <v>170</v>
      </c>
    </row>
    <row r="482" spans="1:2" x14ac:dyDescent="0.45">
      <c r="A482" s="1">
        <v>44714</v>
      </c>
      <c r="B482">
        <v>166</v>
      </c>
    </row>
    <row r="483" spans="1:2" x14ac:dyDescent="0.45">
      <c r="A483" s="1">
        <v>44713</v>
      </c>
      <c r="B483">
        <v>163.30000000000001</v>
      </c>
    </row>
    <row r="484" spans="1:2" x14ac:dyDescent="0.45">
      <c r="A484" s="1">
        <v>44712</v>
      </c>
      <c r="B484">
        <v>163.25</v>
      </c>
    </row>
    <row r="485" spans="1:2" x14ac:dyDescent="0.45">
      <c r="A485" s="1">
        <v>44706</v>
      </c>
      <c r="B485">
        <v>161</v>
      </c>
    </row>
    <row r="486" spans="1:2" x14ac:dyDescent="0.45">
      <c r="A486" s="1">
        <v>44704</v>
      </c>
      <c r="B486">
        <v>162.75</v>
      </c>
    </row>
    <row r="487" spans="1:2" x14ac:dyDescent="0.45">
      <c r="A487" s="1">
        <v>44701</v>
      </c>
      <c r="B487">
        <v>166.25</v>
      </c>
    </row>
    <row r="488" spans="1:2" x14ac:dyDescent="0.45">
      <c r="A488" s="1">
        <v>44700</v>
      </c>
      <c r="B488">
        <v>164.5</v>
      </c>
    </row>
    <row r="489" spans="1:2" x14ac:dyDescent="0.45">
      <c r="A489" s="1">
        <v>44699</v>
      </c>
      <c r="B489">
        <v>168.5</v>
      </c>
    </row>
    <row r="490" spans="1:2" x14ac:dyDescent="0.45">
      <c r="A490" s="1">
        <v>44698</v>
      </c>
      <c r="B490">
        <v>167.5</v>
      </c>
    </row>
    <row r="491" spans="1:2" x14ac:dyDescent="0.45">
      <c r="A491" s="1">
        <v>44697</v>
      </c>
      <c r="B491">
        <v>167.5</v>
      </c>
    </row>
    <row r="492" spans="1:2" x14ac:dyDescent="0.45">
      <c r="A492" s="1">
        <v>44693</v>
      </c>
      <c r="B492">
        <v>176</v>
      </c>
    </row>
    <row r="493" spans="1:2" x14ac:dyDescent="0.45">
      <c r="A493" s="1">
        <v>44692</v>
      </c>
      <c r="B493">
        <v>166.8</v>
      </c>
    </row>
    <row r="494" spans="1:2" x14ac:dyDescent="0.45">
      <c r="A494" s="1">
        <v>44691</v>
      </c>
      <c r="B494">
        <v>160</v>
      </c>
    </row>
    <row r="495" spans="1:2" x14ac:dyDescent="0.45">
      <c r="A495" s="1">
        <v>44687</v>
      </c>
      <c r="B495">
        <v>165.5</v>
      </c>
    </row>
    <row r="496" spans="1:2" x14ac:dyDescent="0.45">
      <c r="A496" s="1">
        <v>44686</v>
      </c>
      <c r="B496">
        <v>163</v>
      </c>
    </row>
    <row r="497" spans="1:2" x14ac:dyDescent="0.45">
      <c r="A497" s="1">
        <v>44685</v>
      </c>
      <c r="B497">
        <v>154.5</v>
      </c>
    </row>
    <row r="498" spans="1:2" x14ac:dyDescent="0.45">
      <c r="A498" s="1">
        <v>44680</v>
      </c>
      <c r="B498">
        <v>145</v>
      </c>
    </row>
    <row r="499" spans="1:2" x14ac:dyDescent="0.45">
      <c r="A499" s="1">
        <v>44679</v>
      </c>
      <c r="B499">
        <v>145.65</v>
      </c>
    </row>
    <row r="500" spans="1:2" x14ac:dyDescent="0.45">
      <c r="A500" s="1">
        <v>44678</v>
      </c>
      <c r="B500">
        <v>144.75</v>
      </c>
    </row>
    <row r="501" spans="1:2" x14ac:dyDescent="0.45">
      <c r="A501" s="1">
        <v>44677</v>
      </c>
      <c r="B501">
        <v>144.5</v>
      </c>
    </row>
    <row r="502" spans="1:2" x14ac:dyDescent="0.45">
      <c r="A502" s="1">
        <v>44672</v>
      </c>
      <c r="B502">
        <v>138.9</v>
      </c>
    </row>
    <row r="503" spans="1:2" x14ac:dyDescent="0.45">
      <c r="A503" s="1">
        <v>44671</v>
      </c>
      <c r="B503">
        <v>134</v>
      </c>
    </row>
    <row r="504" spans="1:2" x14ac:dyDescent="0.45">
      <c r="A504" s="1">
        <v>44670</v>
      </c>
      <c r="B504">
        <v>130.5</v>
      </c>
    </row>
    <row r="505" spans="1:2" x14ac:dyDescent="0.45">
      <c r="A505" s="1">
        <v>44664</v>
      </c>
      <c r="B505">
        <v>130.13999999999999</v>
      </c>
    </row>
    <row r="506" spans="1:2" x14ac:dyDescent="0.45">
      <c r="A506" s="1">
        <v>44663</v>
      </c>
      <c r="B506">
        <v>119</v>
      </c>
    </row>
    <row r="507" spans="1:2" x14ac:dyDescent="0.45">
      <c r="A507" s="1">
        <v>44659</v>
      </c>
      <c r="B507">
        <v>116.95</v>
      </c>
    </row>
    <row r="508" spans="1:2" x14ac:dyDescent="0.45">
      <c r="A508" s="1">
        <v>44658</v>
      </c>
      <c r="B508">
        <v>111.3</v>
      </c>
    </row>
    <row r="509" spans="1:2" x14ac:dyDescent="0.45">
      <c r="A509" s="1">
        <v>44657</v>
      </c>
      <c r="B509">
        <v>109</v>
      </c>
    </row>
    <row r="510" spans="1:2" x14ac:dyDescent="0.45">
      <c r="A510" s="1">
        <v>44656</v>
      </c>
      <c r="B510">
        <v>107</v>
      </c>
    </row>
    <row r="511" spans="1:2" x14ac:dyDescent="0.45">
      <c r="A511" s="1">
        <v>44652</v>
      </c>
      <c r="B511">
        <v>101.35</v>
      </c>
    </row>
    <row r="512" spans="1:2" x14ac:dyDescent="0.45">
      <c r="A512" s="1">
        <v>44651</v>
      </c>
      <c r="B512">
        <v>102.5</v>
      </c>
    </row>
    <row r="513" spans="1:2" x14ac:dyDescent="0.45">
      <c r="A513" s="1">
        <v>44650</v>
      </c>
      <c r="B513">
        <v>102</v>
      </c>
    </row>
    <row r="514" spans="1:2" x14ac:dyDescent="0.45">
      <c r="A514" s="1">
        <v>44649</v>
      </c>
      <c r="B514">
        <v>99.5</v>
      </c>
    </row>
    <row r="515" spans="1:2" x14ac:dyDescent="0.45">
      <c r="A515" s="1">
        <v>44648</v>
      </c>
      <c r="B515">
        <v>96</v>
      </c>
    </row>
    <row r="516" spans="1:2" x14ac:dyDescent="0.45">
      <c r="A516" s="1">
        <v>44645</v>
      </c>
      <c r="B516">
        <v>96</v>
      </c>
    </row>
    <row r="517" spans="1:2" x14ac:dyDescent="0.45">
      <c r="A517" s="1">
        <v>44644</v>
      </c>
      <c r="B517">
        <v>98</v>
      </c>
    </row>
    <row r="518" spans="1:2" x14ac:dyDescent="0.45">
      <c r="A518" s="1">
        <v>44643</v>
      </c>
      <c r="B518">
        <v>98</v>
      </c>
    </row>
    <row r="519" spans="1:2" x14ac:dyDescent="0.45">
      <c r="A519" s="1">
        <v>44641</v>
      </c>
      <c r="B519">
        <v>93</v>
      </c>
    </row>
    <row r="520" spans="1:2" x14ac:dyDescent="0.45">
      <c r="A520" s="1">
        <v>44638</v>
      </c>
      <c r="B520">
        <v>93.5</v>
      </c>
    </row>
    <row r="521" spans="1:2" x14ac:dyDescent="0.45">
      <c r="A521" s="1">
        <v>44637</v>
      </c>
      <c r="B521">
        <v>92.8</v>
      </c>
    </row>
    <row r="522" spans="1:2" x14ac:dyDescent="0.45">
      <c r="A522" s="1">
        <v>44636</v>
      </c>
      <c r="B522">
        <v>93</v>
      </c>
    </row>
    <row r="523" spans="1:2" x14ac:dyDescent="0.45">
      <c r="A523" s="1">
        <v>44635</v>
      </c>
      <c r="B523">
        <v>92.5</v>
      </c>
    </row>
    <row r="524" spans="1:2" x14ac:dyDescent="0.45">
      <c r="A524" s="1">
        <v>44634</v>
      </c>
      <c r="B524">
        <v>94</v>
      </c>
    </row>
    <row r="525" spans="1:2" x14ac:dyDescent="0.45">
      <c r="A525" s="1">
        <v>44629</v>
      </c>
      <c r="B525">
        <v>93.05</v>
      </c>
    </row>
    <row r="526" spans="1:2" x14ac:dyDescent="0.45">
      <c r="A526" s="1">
        <v>44627</v>
      </c>
      <c r="B526">
        <v>96.9</v>
      </c>
    </row>
    <row r="527" spans="1:2" x14ac:dyDescent="0.45">
      <c r="A527" s="1">
        <v>44624</v>
      </c>
      <c r="B527">
        <v>97</v>
      </c>
    </row>
    <row r="528" spans="1:2" x14ac:dyDescent="0.45">
      <c r="A528" s="1">
        <v>44623</v>
      </c>
      <c r="B528">
        <v>93</v>
      </c>
    </row>
    <row r="529" spans="1:2" x14ac:dyDescent="0.45">
      <c r="A529" s="1">
        <v>44622</v>
      </c>
      <c r="B529">
        <v>97.25</v>
      </c>
    </row>
    <row r="530" spans="1:2" x14ac:dyDescent="0.45">
      <c r="A530" s="1">
        <v>44621</v>
      </c>
      <c r="B530">
        <v>99.25</v>
      </c>
    </row>
    <row r="531" spans="1:2" x14ac:dyDescent="0.45">
      <c r="A531" s="1">
        <v>44620</v>
      </c>
      <c r="B531">
        <v>97</v>
      </c>
    </row>
    <row r="532" spans="1:2" x14ac:dyDescent="0.45">
      <c r="A532" s="1">
        <v>44616</v>
      </c>
      <c r="B532">
        <v>108.5</v>
      </c>
    </row>
    <row r="533" spans="1:2" x14ac:dyDescent="0.45">
      <c r="A533" s="1">
        <v>44615</v>
      </c>
      <c r="B533">
        <v>103.5</v>
      </c>
    </row>
    <row r="534" spans="1:2" x14ac:dyDescent="0.45">
      <c r="A534" s="1">
        <v>44614</v>
      </c>
      <c r="B534">
        <v>97.45</v>
      </c>
    </row>
    <row r="535" spans="1:2" x14ac:dyDescent="0.45">
      <c r="A535" s="1">
        <v>44610</v>
      </c>
      <c r="B535">
        <v>92.9</v>
      </c>
    </row>
    <row r="536" spans="1:2" x14ac:dyDescent="0.45">
      <c r="A536" s="1">
        <v>44609</v>
      </c>
      <c r="B536">
        <v>93.5</v>
      </c>
    </row>
    <row r="537" spans="1:2" x14ac:dyDescent="0.45">
      <c r="A537" s="1">
        <v>44608</v>
      </c>
      <c r="B537">
        <v>93</v>
      </c>
    </row>
    <row r="538" spans="1:2" x14ac:dyDescent="0.45">
      <c r="A538" s="1">
        <v>44607</v>
      </c>
      <c r="B538">
        <v>93.5</v>
      </c>
    </row>
    <row r="539" spans="1:2" x14ac:dyDescent="0.45">
      <c r="A539" s="1">
        <v>44606</v>
      </c>
      <c r="B539">
        <v>96.3</v>
      </c>
    </row>
    <row r="540" spans="1:2" x14ac:dyDescent="0.45">
      <c r="A540" s="1">
        <v>44603</v>
      </c>
      <c r="B540">
        <v>97</v>
      </c>
    </row>
    <row r="541" spans="1:2" x14ac:dyDescent="0.45">
      <c r="A541" s="1">
        <v>44602</v>
      </c>
      <c r="B541">
        <v>97</v>
      </c>
    </row>
    <row r="542" spans="1:2" x14ac:dyDescent="0.45">
      <c r="A542" s="1">
        <v>44601</v>
      </c>
      <c r="B542">
        <v>98.05</v>
      </c>
    </row>
    <row r="543" spans="1:2" x14ac:dyDescent="0.45">
      <c r="A543" s="1">
        <v>44600</v>
      </c>
      <c r="B543">
        <v>97.65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43657-C2CE-4885-A390-46D32D9AD10A}">
  <dimension ref="A1:B1256"/>
  <sheetViews>
    <sheetView topLeftCell="A1233" workbookViewId="0">
      <selection activeCell="D3" sqref="D3"/>
    </sheetView>
  </sheetViews>
  <sheetFormatPr defaultRowHeight="14.25" x14ac:dyDescent="0.45"/>
  <cols>
    <col min="1" max="1" width="16.3984375" customWidth="1"/>
  </cols>
  <sheetData>
    <row r="1" spans="1:2" x14ac:dyDescent="0.45">
      <c r="A1" t="s">
        <v>0</v>
      </c>
      <c r="B1" t="s">
        <v>1</v>
      </c>
    </row>
    <row r="2" spans="1:2" x14ac:dyDescent="0.45">
      <c r="A2" s="1">
        <v>45738</v>
      </c>
    </row>
    <row r="3" spans="1:2" x14ac:dyDescent="0.45">
      <c r="A3" s="1">
        <v>45737</v>
      </c>
      <c r="B3">
        <v>66.44</v>
      </c>
    </row>
    <row r="4" spans="1:2" x14ac:dyDescent="0.45">
      <c r="A4" s="1">
        <v>45736</v>
      </c>
      <c r="B4">
        <v>69.98</v>
      </c>
    </row>
    <row r="5" spans="1:2" x14ac:dyDescent="0.45">
      <c r="A5" s="1">
        <v>45735</v>
      </c>
      <c r="B5">
        <v>73.78</v>
      </c>
    </row>
    <row r="6" spans="1:2" x14ac:dyDescent="0.45">
      <c r="A6" s="1">
        <v>45734</v>
      </c>
      <c r="B6">
        <v>67.010000000000005</v>
      </c>
    </row>
    <row r="7" spans="1:2" x14ac:dyDescent="0.45">
      <c r="A7" s="1">
        <v>45733</v>
      </c>
      <c r="B7">
        <v>65.95</v>
      </c>
    </row>
    <row r="8" spans="1:2" x14ac:dyDescent="0.45">
      <c r="A8" s="1">
        <v>45730</v>
      </c>
      <c r="B8">
        <v>68.83</v>
      </c>
    </row>
    <row r="9" spans="1:2" x14ac:dyDescent="0.45">
      <c r="A9" s="1">
        <v>45729</v>
      </c>
      <c r="B9">
        <v>69.77</v>
      </c>
    </row>
    <row r="10" spans="1:2" x14ac:dyDescent="0.45">
      <c r="A10" s="1">
        <v>45728</v>
      </c>
      <c r="B10">
        <v>66.78</v>
      </c>
    </row>
    <row r="11" spans="1:2" x14ac:dyDescent="0.45">
      <c r="A11" s="1">
        <v>45727</v>
      </c>
      <c r="B11">
        <v>68.44</v>
      </c>
    </row>
    <row r="12" spans="1:2" x14ac:dyDescent="0.45">
      <c r="A12" s="1">
        <v>45726</v>
      </c>
      <c r="B12">
        <v>68.13</v>
      </c>
    </row>
    <row r="13" spans="1:2" x14ac:dyDescent="0.45">
      <c r="A13" s="1">
        <v>45723</v>
      </c>
      <c r="B13">
        <v>69.55</v>
      </c>
    </row>
    <row r="14" spans="1:2" x14ac:dyDescent="0.45">
      <c r="A14" s="1">
        <v>45722</v>
      </c>
      <c r="B14">
        <v>65.739999999999995</v>
      </c>
    </row>
    <row r="15" spans="1:2" x14ac:dyDescent="0.45">
      <c r="A15" s="1">
        <v>45721</v>
      </c>
      <c r="B15">
        <v>65.67</v>
      </c>
    </row>
    <row r="16" spans="1:2" x14ac:dyDescent="0.45">
      <c r="A16" s="1">
        <v>45720</v>
      </c>
      <c r="B16">
        <v>62.88</v>
      </c>
    </row>
    <row r="17" spans="1:2" x14ac:dyDescent="0.45">
      <c r="A17" s="1">
        <v>45719</v>
      </c>
      <c r="B17">
        <v>67.680000000000007</v>
      </c>
    </row>
    <row r="18" spans="1:2" x14ac:dyDescent="0.45">
      <c r="A18" s="1">
        <v>45716</v>
      </c>
      <c r="B18">
        <v>67.510000000000005</v>
      </c>
    </row>
    <row r="19" spans="1:2" x14ac:dyDescent="0.45">
      <c r="A19" s="1">
        <v>45715</v>
      </c>
      <c r="B19">
        <v>70.37</v>
      </c>
    </row>
    <row r="20" spans="1:2" x14ac:dyDescent="0.45">
      <c r="A20" s="1">
        <v>45714</v>
      </c>
      <c r="B20">
        <v>67.599999999999994</v>
      </c>
    </row>
    <row r="21" spans="1:2" x14ac:dyDescent="0.45">
      <c r="A21" s="1">
        <v>45713</v>
      </c>
      <c r="B21">
        <v>67.319999999999993</v>
      </c>
    </row>
    <row r="22" spans="1:2" x14ac:dyDescent="0.45">
      <c r="A22" s="1">
        <v>45712</v>
      </c>
      <c r="B22">
        <v>68.97</v>
      </c>
    </row>
    <row r="23" spans="1:2" x14ac:dyDescent="0.45">
      <c r="A23" s="1">
        <v>45709</v>
      </c>
      <c r="B23">
        <v>70.59</v>
      </c>
    </row>
    <row r="24" spans="1:2" x14ac:dyDescent="0.45">
      <c r="A24" s="1">
        <v>45708</v>
      </c>
      <c r="B24">
        <v>68.98</v>
      </c>
    </row>
    <row r="25" spans="1:2" x14ac:dyDescent="0.45">
      <c r="A25" s="1">
        <v>45707</v>
      </c>
      <c r="B25">
        <v>69.91</v>
      </c>
    </row>
    <row r="26" spans="1:2" x14ac:dyDescent="0.45">
      <c r="A26" s="1">
        <v>45706</v>
      </c>
      <c r="B26">
        <v>69.569999999999993</v>
      </c>
    </row>
    <row r="27" spans="1:2" x14ac:dyDescent="0.45">
      <c r="A27" s="1">
        <v>45705</v>
      </c>
      <c r="B27">
        <v>66.81</v>
      </c>
    </row>
    <row r="28" spans="1:2" x14ac:dyDescent="0.45">
      <c r="A28" s="1">
        <v>45702</v>
      </c>
      <c r="B28">
        <v>67.510000000000005</v>
      </c>
    </row>
    <row r="29" spans="1:2" x14ac:dyDescent="0.45">
      <c r="A29" s="1">
        <v>45701</v>
      </c>
      <c r="B29">
        <v>64.45</v>
      </c>
    </row>
    <row r="30" spans="1:2" x14ac:dyDescent="0.45">
      <c r="A30" s="1">
        <v>45700</v>
      </c>
      <c r="B30">
        <v>65.59</v>
      </c>
    </row>
    <row r="31" spans="1:2" x14ac:dyDescent="0.45">
      <c r="A31" s="1">
        <v>45699</v>
      </c>
      <c r="B31">
        <v>69.8</v>
      </c>
    </row>
    <row r="32" spans="1:2" x14ac:dyDescent="0.45">
      <c r="A32" s="1">
        <v>45698</v>
      </c>
      <c r="B32">
        <v>71.17</v>
      </c>
    </row>
    <row r="33" spans="1:2" x14ac:dyDescent="0.45">
      <c r="A33" s="1">
        <v>45695</v>
      </c>
      <c r="B33">
        <v>69.98</v>
      </c>
    </row>
    <row r="34" spans="1:2" x14ac:dyDescent="0.45">
      <c r="A34" s="1">
        <v>45694</v>
      </c>
      <c r="B34">
        <v>70.33</v>
      </c>
    </row>
    <row r="35" spans="1:2" x14ac:dyDescent="0.45">
      <c r="A35" s="1">
        <v>45693</v>
      </c>
      <c r="B35">
        <v>67.72</v>
      </c>
    </row>
    <row r="36" spans="1:2" x14ac:dyDescent="0.45">
      <c r="A36" s="1">
        <v>45692</v>
      </c>
      <c r="B36">
        <v>69.040000000000006</v>
      </c>
    </row>
    <row r="37" spans="1:2" x14ac:dyDescent="0.45">
      <c r="A37" s="1">
        <v>45691</v>
      </c>
      <c r="B37">
        <v>66.91</v>
      </c>
    </row>
    <row r="38" spans="1:2" x14ac:dyDescent="0.45">
      <c r="A38" s="1">
        <v>45688</v>
      </c>
      <c r="B38">
        <v>68.63</v>
      </c>
    </row>
    <row r="39" spans="1:2" x14ac:dyDescent="0.45">
      <c r="A39" s="1">
        <v>45687</v>
      </c>
      <c r="B39">
        <v>67.66</v>
      </c>
    </row>
    <row r="40" spans="1:2" x14ac:dyDescent="0.45">
      <c r="A40" s="1">
        <v>45686</v>
      </c>
      <c r="B40">
        <v>69.040000000000006</v>
      </c>
    </row>
    <row r="41" spans="1:2" x14ac:dyDescent="0.45">
      <c r="A41" s="1">
        <v>45685</v>
      </c>
      <c r="B41">
        <v>66.540000000000006</v>
      </c>
    </row>
    <row r="42" spans="1:2" x14ac:dyDescent="0.45">
      <c r="A42" s="1">
        <v>45684</v>
      </c>
      <c r="B42">
        <v>62.88</v>
      </c>
    </row>
    <row r="43" spans="1:2" x14ac:dyDescent="0.45">
      <c r="A43" s="1">
        <v>45681</v>
      </c>
      <c r="B43">
        <v>64.84</v>
      </c>
    </row>
    <row r="44" spans="1:2" x14ac:dyDescent="0.45">
      <c r="A44" s="1">
        <v>45680</v>
      </c>
      <c r="B44">
        <v>69.55</v>
      </c>
    </row>
    <row r="45" spans="1:2" x14ac:dyDescent="0.45">
      <c r="A45" s="1">
        <v>45679</v>
      </c>
      <c r="B45">
        <v>64.819999999999993</v>
      </c>
    </row>
    <row r="46" spans="1:2" x14ac:dyDescent="0.45">
      <c r="A46" s="1">
        <v>45678</v>
      </c>
      <c r="B46">
        <v>66.78</v>
      </c>
    </row>
    <row r="47" spans="1:2" x14ac:dyDescent="0.45">
      <c r="A47" s="1">
        <v>45677</v>
      </c>
      <c r="B47">
        <v>69.2</v>
      </c>
    </row>
    <row r="48" spans="1:2" x14ac:dyDescent="0.45">
      <c r="A48" s="1">
        <v>45674</v>
      </c>
      <c r="B48">
        <v>68.569999999999993</v>
      </c>
    </row>
    <row r="49" spans="1:2" x14ac:dyDescent="0.45">
      <c r="A49" s="1">
        <v>45673</v>
      </c>
      <c r="B49">
        <v>65.680000000000007</v>
      </c>
    </row>
    <row r="50" spans="1:2" x14ac:dyDescent="0.45">
      <c r="A50" s="1">
        <v>45672</v>
      </c>
      <c r="B50">
        <v>69.14</v>
      </c>
    </row>
    <row r="51" spans="1:2" x14ac:dyDescent="0.45">
      <c r="A51" s="1">
        <v>45671</v>
      </c>
      <c r="B51">
        <v>66.47</v>
      </c>
    </row>
    <row r="52" spans="1:2" x14ac:dyDescent="0.45">
      <c r="A52" s="1">
        <v>45670</v>
      </c>
      <c r="B52">
        <v>71.38</v>
      </c>
    </row>
    <row r="53" spans="1:2" x14ac:dyDescent="0.45">
      <c r="A53" s="1">
        <v>45667</v>
      </c>
      <c r="B53">
        <v>68.900000000000006</v>
      </c>
    </row>
    <row r="54" spans="1:2" x14ac:dyDescent="0.45">
      <c r="A54" s="1">
        <v>45666</v>
      </c>
      <c r="B54">
        <v>68.42</v>
      </c>
    </row>
    <row r="55" spans="1:2" x14ac:dyDescent="0.45">
      <c r="A55" s="1">
        <v>45665</v>
      </c>
      <c r="B55">
        <v>66.180000000000007</v>
      </c>
    </row>
    <row r="56" spans="1:2" x14ac:dyDescent="0.45">
      <c r="A56" s="1">
        <v>45664</v>
      </c>
      <c r="B56">
        <v>67.98</v>
      </c>
    </row>
    <row r="57" spans="1:2" x14ac:dyDescent="0.45">
      <c r="A57" s="1">
        <v>45663</v>
      </c>
      <c r="B57">
        <v>68.22</v>
      </c>
    </row>
    <row r="58" spans="1:2" x14ac:dyDescent="0.45">
      <c r="A58" s="1">
        <v>45660</v>
      </c>
      <c r="B58">
        <v>70.34</v>
      </c>
    </row>
    <row r="59" spans="1:2" x14ac:dyDescent="0.45">
      <c r="A59" s="1">
        <v>45659</v>
      </c>
      <c r="B59">
        <v>71.069999999999993</v>
      </c>
    </row>
    <row r="60" spans="1:2" x14ac:dyDescent="0.45">
      <c r="A60" s="1">
        <v>45658</v>
      </c>
      <c r="B60">
        <v>68.88</v>
      </c>
    </row>
    <row r="61" spans="1:2" x14ac:dyDescent="0.45">
      <c r="A61" s="1">
        <v>45657</v>
      </c>
      <c r="B61">
        <v>70.319999999999993</v>
      </c>
    </row>
    <row r="62" spans="1:2" x14ac:dyDescent="0.45">
      <c r="A62" s="1">
        <v>45656</v>
      </c>
      <c r="B62">
        <v>67.94</v>
      </c>
    </row>
    <row r="63" spans="1:2" x14ac:dyDescent="0.45">
      <c r="A63" s="1">
        <v>45653</v>
      </c>
      <c r="B63">
        <v>71.209999999999994</v>
      </c>
    </row>
    <row r="64" spans="1:2" x14ac:dyDescent="0.45">
      <c r="A64" s="1">
        <v>45652</v>
      </c>
      <c r="B64">
        <v>68.569999999999993</v>
      </c>
    </row>
    <row r="65" spans="1:2" x14ac:dyDescent="0.45">
      <c r="A65" s="1">
        <v>45651</v>
      </c>
      <c r="B65">
        <v>68.569999999999993</v>
      </c>
    </row>
    <row r="66" spans="1:2" x14ac:dyDescent="0.45">
      <c r="A66" s="1">
        <v>45650</v>
      </c>
      <c r="B66">
        <v>70.760000000000005</v>
      </c>
    </row>
    <row r="67" spans="1:2" x14ac:dyDescent="0.45">
      <c r="A67" s="1">
        <v>45649</v>
      </c>
      <c r="B67">
        <v>69.08</v>
      </c>
    </row>
    <row r="68" spans="1:2" x14ac:dyDescent="0.45">
      <c r="A68" s="1">
        <v>45646</v>
      </c>
      <c r="B68">
        <v>65.95</v>
      </c>
    </row>
    <row r="69" spans="1:2" x14ac:dyDescent="0.45">
      <c r="A69" s="1">
        <v>45645</v>
      </c>
      <c r="B69">
        <v>68.760000000000005</v>
      </c>
    </row>
    <row r="70" spans="1:2" x14ac:dyDescent="0.45">
      <c r="A70" s="1">
        <v>45644</v>
      </c>
      <c r="B70">
        <v>66.010000000000005</v>
      </c>
    </row>
    <row r="71" spans="1:2" x14ac:dyDescent="0.45">
      <c r="A71" s="1">
        <v>45643</v>
      </c>
      <c r="B71">
        <v>67.92</v>
      </c>
    </row>
    <row r="72" spans="1:2" x14ac:dyDescent="0.45">
      <c r="A72" s="1">
        <v>45642</v>
      </c>
      <c r="B72">
        <v>64.19</v>
      </c>
    </row>
    <row r="73" spans="1:2" x14ac:dyDescent="0.45">
      <c r="A73" s="1">
        <v>45639</v>
      </c>
      <c r="B73">
        <v>65.42</v>
      </c>
    </row>
    <row r="74" spans="1:2" x14ac:dyDescent="0.45">
      <c r="A74" s="1">
        <v>45638</v>
      </c>
      <c r="B74">
        <v>64.98</v>
      </c>
    </row>
    <row r="75" spans="1:2" x14ac:dyDescent="0.45">
      <c r="A75" s="1">
        <v>45637</v>
      </c>
      <c r="B75">
        <v>66.13</v>
      </c>
    </row>
    <row r="76" spans="1:2" x14ac:dyDescent="0.45">
      <c r="A76" s="1">
        <v>45636</v>
      </c>
      <c r="B76">
        <v>67.930000000000007</v>
      </c>
    </row>
    <row r="77" spans="1:2" x14ac:dyDescent="0.45">
      <c r="A77" s="1">
        <v>45635</v>
      </c>
      <c r="B77">
        <v>64.569999999999993</v>
      </c>
    </row>
    <row r="78" spans="1:2" x14ac:dyDescent="0.45">
      <c r="A78" s="1">
        <v>45632</v>
      </c>
      <c r="B78">
        <v>64.83</v>
      </c>
    </row>
    <row r="79" spans="1:2" x14ac:dyDescent="0.45">
      <c r="A79" s="1">
        <v>45631</v>
      </c>
      <c r="B79">
        <v>68.02</v>
      </c>
    </row>
    <row r="80" spans="1:2" x14ac:dyDescent="0.45">
      <c r="A80" s="1">
        <v>45630</v>
      </c>
      <c r="B80">
        <v>67.790000000000006</v>
      </c>
    </row>
    <row r="81" spans="1:2" x14ac:dyDescent="0.45">
      <c r="A81" s="1">
        <v>45629</v>
      </c>
      <c r="B81">
        <v>67.55</v>
      </c>
    </row>
    <row r="82" spans="1:2" x14ac:dyDescent="0.45">
      <c r="A82" s="1">
        <v>45628</v>
      </c>
      <c r="B82">
        <v>70.290000000000006</v>
      </c>
    </row>
    <row r="83" spans="1:2" x14ac:dyDescent="0.45">
      <c r="A83" s="1">
        <v>45625</v>
      </c>
      <c r="B83">
        <v>71.17</v>
      </c>
    </row>
    <row r="84" spans="1:2" x14ac:dyDescent="0.45">
      <c r="A84" s="1">
        <v>45624</v>
      </c>
      <c r="B84">
        <v>68.849999999999994</v>
      </c>
    </row>
    <row r="85" spans="1:2" x14ac:dyDescent="0.45">
      <c r="A85" s="1">
        <v>45623</v>
      </c>
      <c r="B85">
        <v>67.25</v>
      </c>
    </row>
    <row r="86" spans="1:2" x14ac:dyDescent="0.45">
      <c r="A86" s="1">
        <v>45622</v>
      </c>
      <c r="B86">
        <v>68.06</v>
      </c>
    </row>
    <row r="87" spans="1:2" x14ac:dyDescent="0.45">
      <c r="A87" s="1">
        <v>45621</v>
      </c>
      <c r="B87">
        <v>72.12</v>
      </c>
    </row>
    <row r="88" spans="1:2" x14ac:dyDescent="0.45">
      <c r="A88" s="1">
        <v>45618</v>
      </c>
      <c r="B88">
        <v>74.3</v>
      </c>
    </row>
    <row r="89" spans="1:2" x14ac:dyDescent="0.45">
      <c r="A89" s="1">
        <v>45617</v>
      </c>
      <c r="B89">
        <v>73.31</v>
      </c>
    </row>
    <row r="90" spans="1:2" x14ac:dyDescent="0.45">
      <c r="A90" s="1">
        <v>45616</v>
      </c>
      <c r="B90">
        <v>71.400000000000006</v>
      </c>
    </row>
    <row r="91" spans="1:2" x14ac:dyDescent="0.45">
      <c r="A91" s="1">
        <v>45615</v>
      </c>
      <c r="B91">
        <v>69.680000000000007</v>
      </c>
    </row>
    <row r="92" spans="1:2" x14ac:dyDescent="0.45">
      <c r="A92" s="1">
        <v>45614</v>
      </c>
      <c r="B92">
        <v>70.95</v>
      </c>
    </row>
    <row r="93" spans="1:2" x14ac:dyDescent="0.45">
      <c r="A93" s="1">
        <v>45611</v>
      </c>
      <c r="B93">
        <v>67.44</v>
      </c>
    </row>
    <row r="94" spans="1:2" x14ac:dyDescent="0.45">
      <c r="A94" s="1">
        <v>45610</v>
      </c>
      <c r="B94">
        <v>71.61</v>
      </c>
    </row>
    <row r="95" spans="1:2" x14ac:dyDescent="0.45">
      <c r="A95" s="1">
        <v>45609</v>
      </c>
      <c r="B95">
        <v>69.34</v>
      </c>
    </row>
    <row r="96" spans="1:2" x14ac:dyDescent="0.45">
      <c r="A96" s="1">
        <v>45608</v>
      </c>
      <c r="B96">
        <v>69.86</v>
      </c>
    </row>
    <row r="97" spans="1:2" x14ac:dyDescent="0.45">
      <c r="A97" s="1">
        <v>45607</v>
      </c>
      <c r="B97">
        <v>70.5</v>
      </c>
    </row>
    <row r="98" spans="1:2" x14ac:dyDescent="0.45">
      <c r="A98" s="1">
        <v>45604</v>
      </c>
      <c r="B98">
        <v>69.94</v>
      </c>
    </row>
    <row r="99" spans="1:2" x14ac:dyDescent="0.45">
      <c r="A99" s="1">
        <v>45603</v>
      </c>
      <c r="B99">
        <v>70</v>
      </c>
    </row>
    <row r="100" spans="1:2" x14ac:dyDescent="0.45">
      <c r="A100" s="1">
        <v>45602</v>
      </c>
      <c r="B100">
        <v>67.33</v>
      </c>
    </row>
    <row r="101" spans="1:2" x14ac:dyDescent="0.45">
      <c r="A101" s="1">
        <v>45601</v>
      </c>
      <c r="B101">
        <v>68.72</v>
      </c>
    </row>
    <row r="102" spans="1:2" x14ac:dyDescent="0.45">
      <c r="A102" s="1">
        <v>45600</v>
      </c>
      <c r="B102">
        <v>70.94</v>
      </c>
    </row>
    <row r="103" spans="1:2" x14ac:dyDescent="0.45">
      <c r="A103" s="1">
        <v>45597</v>
      </c>
      <c r="B103">
        <v>66.97</v>
      </c>
    </row>
    <row r="104" spans="1:2" x14ac:dyDescent="0.45">
      <c r="A104" s="1">
        <v>45596</v>
      </c>
      <c r="B104">
        <v>67.959999999999994</v>
      </c>
    </row>
    <row r="105" spans="1:2" x14ac:dyDescent="0.45">
      <c r="A105" s="1">
        <v>45595</v>
      </c>
      <c r="B105">
        <v>67.849999999999994</v>
      </c>
    </row>
    <row r="106" spans="1:2" x14ac:dyDescent="0.45">
      <c r="A106" s="1">
        <v>45594</v>
      </c>
      <c r="B106">
        <v>69.61</v>
      </c>
    </row>
    <row r="107" spans="1:2" x14ac:dyDescent="0.45">
      <c r="A107" s="1">
        <v>45593</v>
      </c>
      <c r="B107">
        <v>67.5</v>
      </c>
    </row>
    <row r="108" spans="1:2" x14ac:dyDescent="0.45">
      <c r="A108" s="1">
        <v>45590</v>
      </c>
      <c r="B108">
        <v>71.790000000000006</v>
      </c>
    </row>
    <row r="109" spans="1:2" x14ac:dyDescent="0.45">
      <c r="A109" s="1">
        <v>45589</v>
      </c>
      <c r="B109">
        <v>71.3</v>
      </c>
    </row>
    <row r="110" spans="1:2" x14ac:dyDescent="0.45">
      <c r="A110" s="1">
        <v>45588</v>
      </c>
      <c r="B110">
        <v>70.52</v>
      </c>
    </row>
    <row r="111" spans="1:2" x14ac:dyDescent="0.45">
      <c r="A111" s="1">
        <v>45587</v>
      </c>
      <c r="B111">
        <v>69.849999999999994</v>
      </c>
    </row>
    <row r="112" spans="1:2" x14ac:dyDescent="0.45">
      <c r="A112" s="1">
        <v>45586</v>
      </c>
      <c r="B112">
        <v>68.61</v>
      </c>
    </row>
    <row r="113" spans="1:2" x14ac:dyDescent="0.45">
      <c r="A113" s="1">
        <v>45583</v>
      </c>
      <c r="B113">
        <v>68.56</v>
      </c>
    </row>
    <row r="114" spans="1:2" x14ac:dyDescent="0.45">
      <c r="A114" s="1">
        <v>45582</v>
      </c>
      <c r="B114">
        <v>69.239999999999995</v>
      </c>
    </row>
    <row r="115" spans="1:2" x14ac:dyDescent="0.45">
      <c r="A115" s="1">
        <v>45581</v>
      </c>
      <c r="B115">
        <v>66.41</v>
      </c>
    </row>
    <row r="116" spans="1:2" x14ac:dyDescent="0.45">
      <c r="A116" s="1">
        <v>45580</v>
      </c>
      <c r="B116">
        <v>68.430000000000007</v>
      </c>
    </row>
    <row r="117" spans="1:2" x14ac:dyDescent="0.45">
      <c r="A117" s="1">
        <v>45579</v>
      </c>
      <c r="B117">
        <v>70.38</v>
      </c>
    </row>
    <row r="118" spans="1:2" x14ac:dyDescent="0.45">
      <c r="A118" s="1">
        <v>45576</v>
      </c>
      <c r="B118">
        <v>68.62</v>
      </c>
    </row>
    <row r="119" spans="1:2" x14ac:dyDescent="0.45">
      <c r="A119" s="1">
        <v>45575</v>
      </c>
      <c r="B119">
        <v>71.59</v>
      </c>
    </row>
    <row r="120" spans="1:2" x14ac:dyDescent="0.45">
      <c r="A120" s="1">
        <v>45574</v>
      </c>
      <c r="B120">
        <v>67.62</v>
      </c>
    </row>
    <row r="121" spans="1:2" x14ac:dyDescent="0.45">
      <c r="A121" s="1">
        <v>45573</v>
      </c>
      <c r="B121">
        <v>67.47</v>
      </c>
    </row>
    <row r="122" spans="1:2" x14ac:dyDescent="0.45">
      <c r="A122" s="1">
        <v>45572</v>
      </c>
      <c r="B122">
        <v>66.819999999999993</v>
      </c>
    </row>
    <row r="123" spans="1:2" x14ac:dyDescent="0.45">
      <c r="A123" s="1">
        <v>45569</v>
      </c>
      <c r="B123">
        <v>70.5</v>
      </c>
    </row>
    <row r="124" spans="1:2" x14ac:dyDescent="0.45">
      <c r="A124" s="1">
        <v>45568</v>
      </c>
      <c r="B124">
        <v>70.180000000000007</v>
      </c>
    </row>
    <row r="125" spans="1:2" x14ac:dyDescent="0.45">
      <c r="A125" s="1">
        <v>45567</v>
      </c>
      <c r="B125">
        <v>69.48</v>
      </c>
    </row>
    <row r="126" spans="1:2" x14ac:dyDescent="0.45">
      <c r="A126" s="1">
        <v>45566</v>
      </c>
      <c r="B126">
        <v>68.73</v>
      </c>
    </row>
    <row r="127" spans="1:2" x14ac:dyDescent="0.45">
      <c r="A127" s="1">
        <v>45565</v>
      </c>
      <c r="B127">
        <v>68.849999999999994</v>
      </c>
    </row>
    <row r="128" spans="1:2" x14ac:dyDescent="0.45">
      <c r="A128" s="1">
        <v>45562</v>
      </c>
      <c r="B128">
        <v>69.430000000000007</v>
      </c>
    </row>
    <row r="129" spans="1:2" x14ac:dyDescent="0.45">
      <c r="A129" s="1">
        <v>45561</v>
      </c>
      <c r="B129">
        <v>69.47</v>
      </c>
    </row>
    <row r="130" spans="1:2" x14ac:dyDescent="0.45">
      <c r="A130" s="1">
        <v>45560</v>
      </c>
      <c r="B130">
        <v>57.79</v>
      </c>
    </row>
    <row r="131" spans="1:2" x14ac:dyDescent="0.45">
      <c r="A131" s="1">
        <v>45559</v>
      </c>
      <c r="B131">
        <v>70.11</v>
      </c>
    </row>
    <row r="132" spans="1:2" x14ac:dyDescent="0.45">
      <c r="A132" s="1">
        <v>45558</v>
      </c>
      <c r="B132">
        <v>70.94</v>
      </c>
    </row>
    <row r="133" spans="1:2" x14ac:dyDescent="0.45">
      <c r="A133" s="1">
        <v>45555</v>
      </c>
      <c r="B133">
        <v>70.75</v>
      </c>
    </row>
    <row r="134" spans="1:2" x14ac:dyDescent="0.45">
      <c r="A134" s="1">
        <v>45554</v>
      </c>
      <c r="B134">
        <v>67.91</v>
      </c>
    </row>
    <row r="135" spans="1:2" x14ac:dyDescent="0.45">
      <c r="A135" s="1">
        <v>45553</v>
      </c>
      <c r="B135">
        <v>68.66</v>
      </c>
    </row>
    <row r="136" spans="1:2" x14ac:dyDescent="0.45">
      <c r="A136" s="1">
        <v>45552</v>
      </c>
      <c r="B136">
        <v>71.37</v>
      </c>
    </row>
    <row r="137" spans="1:2" x14ac:dyDescent="0.45">
      <c r="A137" s="1">
        <v>45551</v>
      </c>
      <c r="B137">
        <v>67.7</v>
      </c>
    </row>
    <row r="138" spans="1:2" x14ac:dyDescent="0.45">
      <c r="A138" s="1">
        <v>45548</v>
      </c>
      <c r="B138">
        <v>68.540000000000006</v>
      </c>
    </row>
    <row r="139" spans="1:2" x14ac:dyDescent="0.45">
      <c r="A139" s="1">
        <v>45547</v>
      </c>
      <c r="B139">
        <v>67.13</v>
      </c>
    </row>
    <row r="140" spans="1:2" x14ac:dyDescent="0.45">
      <c r="A140" s="1">
        <v>45546</v>
      </c>
      <c r="B140">
        <v>69.849999999999994</v>
      </c>
    </row>
    <row r="141" spans="1:2" x14ac:dyDescent="0.45">
      <c r="A141" s="1">
        <v>45545</v>
      </c>
      <c r="B141">
        <v>67.400000000000006</v>
      </c>
    </row>
    <row r="142" spans="1:2" x14ac:dyDescent="0.45">
      <c r="A142" s="1">
        <v>45544</v>
      </c>
      <c r="B142">
        <v>70.08</v>
      </c>
    </row>
    <row r="143" spans="1:2" x14ac:dyDescent="0.45">
      <c r="A143" s="1">
        <v>45541</v>
      </c>
      <c r="B143">
        <v>70.78</v>
      </c>
    </row>
    <row r="144" spans="1:2" x14ac:dyDescent="0.45">
      <c r="A144" s="1">
        <v>45540</v>
      </c>
      <c r="B144">
        <v>69.760000000000005</v>
      </c>
    </row>
    <row r="145" spans="1:2" x14ac:dyDescent="0.45">
      <c r="A145" s="1">
        <v>45539</v>
      </c>
      <c r="B145">
        <v>68.62</v>
      </c>
    </row>
    <row r="146" spans="1:2" x14ac:dyDescent="0.45">
      <c r="A146" s="1">
        <v>45538</v>
      </c>
      <c r="B146">
        <v>68.849999999999994</v>
      </c>
    </row>
    <row r="147" spans="1:2" x14ac:dyDescent="0.45">
      <c r="A147" s="1">
        <v>45537</v>
      </c>
      <c r="B147">
        <v>73.260000000000005</v>
      </c>
    </row>
    <row r="148" spans="1:2" x14ac:dyDescent="0.45">
      <c r="A148" s="1">
        <v>45534</v>
      </c>
      <c r="B148">
        <v>70.59</v>
      </c>
    </row>
    <row r="149" spans="1:2" x14ac:dyDescent="0.45">
      <c r="A149" s="1">
        <v>45533</v>
      </c>
      <c r="B149">
        <v>70.77</v>
      </c>
    </row>
    <row r="150" spans="1:2" x14ac:dyDescent="0.45">
      <c r="A150" s="1">
        <v>45532</v>
      </c>
      <c r="B150">
        <v>70.19</v>
      </c>
    </row>
    <row r="151" spans="1:2" x14ac:dyDescent="0.45">
      <c r="A151" s="1">
        <v>45531</v>
      </c>
      <c r="B151">
        <v>72.23</v>
      </c>
    </row>
    <row r="152" spans="1:2" x14ac:dyDescent="0.45">
      <c r="A152" s="1">
        <v>45530</v>
      </c>
      <c r="B152">
        <v>69.44</v>
      </c>
    </row>
    <row r="153" spans="1:2" x14ac:dyDescent="0.45">
      <c r="A153" s="1">
        <v>45527</v>
      </c>
      <c r="B153">
        <v>70.2</v>
      </c>
    </row>
    <row r="154" spans="1:2" x14ac:dyDescent="0.45">
      <c r="A154" s="1">
        <v>45526</v>
      </c>
      <c r="B154">
        <v>70.48</v>
      </c>
    </row>
    <row r="155" spans="1:2" x14ac:dyDescent="0.45">
      <c r="A155" s="1">
        <v>45525</v>
      </c>
      <c r="B155">
        <v>69.58</v>
      </c>
    </row>
    <row r="156" spans="1:2" x14ac:dyDescent="0.45">
      <c r="A156" s="1">
        <v>45524</v>
      </c>
      <c r="B156">
        <v>69.069999999999993</v>
      </c>
    </row>
    <row r="157" spans="1:2" x14ac:dyDescent="0.45">
      <c r="A157" s="1">
        <v>45523</v>
      </c>
      <c r="B157">
        <v>71.650000000000006</v>
      </c>
    </row>
    <row r="158" spans="1:2" x14ac:dyDescent="0.45">
      <c r="A158" s="1">
        <v>45520</v>
      </c>
      <c r="B158">
        <v>67.27</v>
      </c>
    </row>
    <row r="159" spans="1:2" x14ac:dyDescent="0.45">
      <c r="A159" s="1">
        <v>45519</v>
      </c>
      <c r="B159">
        <v>75.25</v>
      </c>
    </row>
    <row r="160" spans="1:2" x14ac:dyDescent="0.45">
      <c r="A160" s="1">
        <v>45518</v>
      </c>
      <c r="B160">
        <v>72.599999999999994</v>
      </c>
    </row>
    <row r="161" spans="1:2" x14ac:dyDescent="0.45">
      <c r="A161" s="1">
        <v>45517</v>
      </c>
      <c r="B161">
        <v>71.86</v>
      </c>
    </row>
    <row r="162" spans="1:2" x14ac:dyDescent="0.45">
      <c r="A162" s="1">
        <v>45516</v>
      </c>
      <c r="B162">
        <v>72.14</v>
      </c>
    </row>
    <row r="163" spans="1:2" x14ac:dyDescent="0.45">
      <c r="A163" s="1">
        <v>45513</v>
      </c>
      <c r="B163">
        <v>71.400000000000006</v>
      </c>
    </row>
    <row r="164" spans="1:2" x14ac:dyDescent="0.45">
      <c r="A164" s="1">
        <v>45512</v>
      </c>
      <c r="B164">
        <v>71.900000000000006</v>
      </c>
    </row>
    <row r="165" spans="1:2" x14ac:dyDescent="0.45">
      <c r="A165" s="1">
        <v>45511</v>
      </c>
      <c r="B165">
        <v>73.099999999999994</v>
      </c>
    </row>
    <row r="166" spans="1:2" x14ac:dyDescent="0.45">
      <c r="A166" s="1">
        <v>45510</v>
      </c>
      <c r="B166">
        <v>71.540000000000006</v>
      </c>
    </row>
    <row r="167" spans="1:2" x14ac:dyDescent="0.45">
      <c r="A167" s="1">
        <v>45509</v>
      </c>
      <c r="B167">
        <v>69.97</v>
      </c>
    </row>
    <row r="168" spans="1:2" x14ac:dyDescent="0.45">
      <c r="A168" s="1">
        <v>45506</v>
      </c>
      <c r="B168">
        <v>71.16</v>
      </c>
    </row>
    <row r="169" spans="1:2" x14ac:dyDescent="0.45">
      <c r="A169" s="1">
        <v>45505</v>
      </c>
      <c r="B169">
        <v>68.760000000000005</v>
      </c>
    </row>
    <row r="170" spans="1:2" x14ac:dyDescent="0.45">
      <c r="A170" s="1">
        <v>45504</v>
      </c>
      <c r="B170">
        <v>67.459999999999994</v>
      </c>
    </row>
    <row r="171" spans="1:2" x14ac:dyDescent="0.45">
      <c r="A171" s="1">
        <v>45503</v>
      </c>
      <c r="B171">
        <v>70.510000000000005</v>
      </c>
    </row>
    <row r="172" spans="1:2" x14ac:dyDescent="0.45">
      <c r="A172" s="1">
        <v>45502</v>
      </c>
      <c r="B172">
        <v>77.599999999999994</v>
      </c>
    </row>
    <row r="173" spans="1:2" x14ac:dyDescent="0.45">
      <c r="A173" s="1">
        <v>45499</v>
      </c>
      <c r="B173">
        <v>71.14</v>
      </c>
    </row>
    <row r="174" spans="1:2" x14ac:dyDescent="0.45">
      <c r="A174" s="1">
        <v>45498</v>
      </c>
      <c r="B174">
        <v>68.959999999999994</v>
      </c>
    </row>
    <row r="175" spans="1:2" x14ac:dyDescent="0.45">
      <c r="A175" s="1">
        <v>45497</v>
      </c>
      <c r="B175">
        <v>71.069999999999993</v>
      </c>
    </row>
    <row r="176" spans="1:2" x14ac:dyDescent="0.45">
      <c r="A176" s="1">
        <v>45496</v>
      </c>
      <c r="B176">
        <v>69.069999999999993</v>
      </c>
    </row>
    <row r="177" spans="1:2" x14ac:dyDescent="0.45">
      <c r="A177" s="1">
        <v>45495</v>
      </c>
      <c r="B177">
        <v>67.86</v>
      </c>
    </row>
    <row r="178" spans="1:2" x14ac:dyDescent="0.45">
      <c r="A178" s="1">
        <v>45492</v>
      </c>
      <c r="B178">
        <v>71.180000000000007</v>
      </c>
    </row>
    <row r="179" spans="1:2" x14ac:dyDescent="0.45">
      <c r="A179" s="1">
        <v>45491</v>
      </c>
      <c r="B179">
        <v>68.28</v>
      </c>
    </row>
    <row r="180" spans="1:2" x14ac:dyDescent="0.45">
      <c r="A180" s="1">
        <v>45490</v>
      </c>
      <c r="B180">
        <v>67.38</v>
      </c>
    </row>
    <row r="181" spans="1:2" x14ac:dyDescent="0.45">
      <c r="A181" s="1">
        <v>45489</v>
      </c>
      <c r="B181">
        <v>69.81</v>
      </c>
    </row>
    <row r="182" spans="1:2" x14ac:dyDescent="0.45">
      <c r="A182" s="1">
        <v>45488</v>
      </c>
      <c r="B182">
        <v>67.72</v>
      </c>
    </row>
    <row r="183" spans="1:2" x14ac:dyDescent="0.45">
      <c r="A183" s="1">
        <v>45485</v>
      </c>
      <c r="B183">
        <v>70.510000000000005</v>
      </c>
    </row>
    <row r="184" spans="1:2" x14ac:dyDescent="0.45">
      <c r="A184" s="1">
        <v>45484</v>
      </c>
      <c r="B184">
        <v>69.61</v>
      </c>
    </row>
    <row r="185" spans="1:2" x14ac:dyDescent="0.45">
      <c r="A185" s="1">
        <v>45483</v>
      </c>
      <c r="B185">
        <v>68.83</v>
      </c>
    </row>
    <row r="186" spans="1:2" x14ac:dyDescent="0.45">
      <c r="A186" s="1">
        <v>45482</v>
      </c>
      <c r="B186">
        <v>68.62</v>
      </c>
    </row>
    <row r="187" spans="1:2" x14ac:dyDescent="0.45">
      <c r="A187" s="1">
        <v>45481</v>
      </c>
      <c r="B187">
        <v>68.34</v>
      </c>
    </row>
    <row r="188" spans="1:2" x14ac:dyDescent="0.45">
      <c r="A188" s="1">
        <v>45478</v>
      </c>
      <c r="B188">
        <v>70.47</v>
      </c>
    </row>
    <row r="189" spans="1:2" x14ac:dyDescent="0.45">
      <c r="A189" s="1">
        <v>45477</v>
      </c>
      <c r="B189">
        <v>70.08</v>
      </c>
    </row>
    <row r="190" spans="1:2" x14ac:dyDescent="0.45">
      <c r="A190" s="1">
        <v>45476</v>
      </c>
      <c r="B190">
        <v>68.989999999999995</v>
      </c>
    </row>
    <row r="191" spans="1:2" x14ac:dyDescent="0.45">
      <c r="A191" s="1">
        <v>45475</v>
      </c>
      <c r="B191">
        <v>71.7</v>
      </c>
    </row>
    <row r="192" spans="1:2" x14ac:dyDescent="0.45">
      <c r="A192" s="1">
        <v>45474</v>
      </c>
      <c r="B192">
        <v>68.55</v>
      </c>
    </row>
    <row r="193" spans="1:2" x14ac:dyDescent="0.45">
      <c r="A193" s="1">
        <v>45471</v>
      </c>
      <c r="B193">
        <v>70.25</v>
      </c>
    </row>
    <row r="194" spans="1:2" x14ac:dyDescent="0.45">
      <c r="A194" s="1">
        <v>45470</v>
      </c>
      <c r="B194">
        <v>69.39</v>
      </c>
    </row>
    <row r="195" spans="1:2" x14ac:dyDescent="0.45">
      <c r="A195" s="1">
        <v>45469</v>
      </c>
      <c r="B195">
        <v>68.09</v>
      </c>
    </row>
    <row r="196" spans="1:2" x14ac:dyDescent="0.45">
      <c r="A196" s="1">
        <v>45468</v>
      </c>
      <c r="B196">
        <v>69.69</v>
      </c>
    </row>
    <row r="197" spans="1:2" x14ac:dyDescent="0.45">
      <c r="A197" s="1">
        <v>45467</v>
      </c>
      <c r="B197">
        <v>67.17</v>
      </c>
    </row>
    <row r="198" spans="1:2" x14ac:dyDescent="0.45">
      <c r="A198" s="1">
        <v>45464</v>
      </c>
      <c r="B198">
        <v>67.040000000000006</v>
      </c>
    </row>
    <row r="199" spans="1:2" x14ac:dyDescent="0.45">
      <c r="A199" s="1">
        <v>45463</v>
      </c>
      <c r="B199">
        <v>68.47</v>
      </c>
    </row>
    <row r="200" spans="1:2" x14ac:dyDescent="0.45">
      <c r="A200" s="1">
        <v>45462</v>
      </c>
      <c r="B200">
        <v>70.52</v>
      </c>
    </row>
    <row r="201" spans="1:2" x14ac:dyDescent="0.45">
      <c r="A201" s="1">
        <v>45461</v>
      </c>
      <c r="B201">
        <v>68.349999999999994</v>
      </c>
    </row>
    <row r="202" spans="1:2" x14ac:dyDescent="0.45">
      <c r="A202" s="1">
        <v>45460</v>
      </c>
      <c r="B202">
        <v>66.56</v>
      </c>
    </row>
    <row r="203" spans="1:2" x14ac:dyDescent="0.45">
      <c r="A203" s="1">
        <v>45457</v>
      </c>
      <c r="B203">
        <v>67.44</v>
      </c>
    </row>
    <row r="204" spans="1:2" x14ac:dyDescent="0.45">
      <c r="A204" s="1">
        <v>45456</v>
      </c>
      <c r="B204">
        <v>68.81</v>
      </c>
    </row>
    <row r="205" spans="1:2" x14ac:dyDescent="0.45">
      <c r="A205" s="1">
        <v>45455</v>
      </c>
      <c r="B205">
        <v>68</v>
      </c>
    </row>
    <row r="206" spans="1:2" x14ac:dyDescent="0.45">
      <c r="A206" s="1">
        <v>45454</v>
      </c>
      <c r="B206">
        <v>66.540000000000006</v>
      </c>
    </row>
    <row r="207" spans="1:2" x14ac:dyDescent="0.45">
      <c r="A207" s="1">
        <v>45453</v>
      </c>
      <c r="B207">
        <v>66.8</v>
      </c>
    </row>
    <row r="208" spans="1:2" x14ac:dyDescent="0.45">
      <c r="A208" s="1">
        <v>45450</v>
      </c>
      <c r="B208">
        <v>65.849999999999994</v>
      </c>
    </row>
    <row r="209" spans="1:2" x14ac:dyDescent="0.45">
      <c r="A209" s="1">
        <v>45449</v>
      </c>
      <c r="B209">
        <v>67.41</v>
      </c>
    </row>
    <row r="210" spans="1:2" x14ac:dyDescent="0.45">
      <c r="A210" s="1">
        <v>45448</v>
      </c>
      <c r="B210">
        <v>67.66</v>
      </c>
    </row>
    <row r="211" spans="1:2" x14ac:dyDescent="0.45">
      <c r="A211" s="1">
        <v>45447</v>
      </c>
      <c r="B211">
        <v>66.430000000000007</v>
      </c>
    </row>
    <row r="212" spans="1:2" x14ac:dyDescent="0.45">
      <c r="A212" s="1">
        <v>45446</v>
      </c>
      <c r="B212">
        <v>69.81</v>
      </c>
    </row>
    <row r="213" spans="1:2" x14ac:dyDescent="0.45">
      <c r="A213" s="1">
        <v>45443</v>
      </c>
      <c r="B213">
        <v>68.86</v>
      </c>
    </row>
    <row r="214" spans="1:2" x14ac:dyDescent="0.45">
      <c r="A214" s="1">
        <v>45442</v>
      </c>
      <c r="B214">
        <v>70.11</v>
      </c>
    </row>
    <row r="215" spans="1:2" x14ac:dyDescent="0.45">
      <c r="A215" s="1">
        <v>45441</v>
      </c>
      <c r="B215">
        <v>68.78</v>
      </c>
    </row>
    <row r="216" spans="1:2" x14ac:dyDescent="0.45">
      <c r="A216" s="1">
        <v>45440</v>
      </c>
      <c r="B216">
        <v>66.180000000000007</v>
      </c>
    </row>
    <row r="217" spans="1:2" x14ac:dyDescent="0.45">
      <c r="A217" s="1">
        <v>45439</v>
      </c>
      <c r="B217">
        <v>68.98</v>
      </c>
    </row>
    <row r="218" spans="1:2" x14ac:dyDescent="0.45">
      <c r="A218" s="1">
        <v>45436</v>
      </c>
      <c r="B218">
        <v>66.83</v>
      </c>
    </row>
    <row r="219" spans="1:2" x14ac:dyDescent="0.45">
      <c r="A219" s="1">
        <v>45435</v>
      </c>
      <c r="B219">
        <v>67.84</v>
      </c>
    </row>
    <row r="220" spans="1:2" x14ac:dyDescent="0.45">
      <c r="A220" s="1">
        <v>45434</v>
      </c>
      <c r="B220">
        <v>69.430000000000007</v>
      </c>
    </row>
    <row r="221" spans="1:2" x14ac:dyDescent="0.45">
      <c r="A221" s="1">
        <v>45433</v>
      </c>
      <c r="B221">
        <v>69.11</v>
      </c>
    </row>
    <row r="222" spans="1:2" x14ac:dyDescent="0.45">
      <c r="A222" s="1">
        <v>45432</v>
      </c>
      <c r="B222">
        <v>69.739999999999995</v>
      </c>
    </row>
    <row r="223" spans="1:2" x14ac:dyDescent="0.45">
      <c r="A223" s="1">
        <v>45429</v>
      </c>
      <c r="B223">
        <v>65.430000000000007</v>
      </c>
    </row>
    <row r="224" spans="1:2" x14ac:dyDescent="0.45">
      <c r="A224" s="1">
        <v>45428</v>
      </c>
      <c r="B224">
        <v>66.510000000000005</v>
      </c>
    </row>
    <row r="225" spans="1:2" x14ac:dyDescent="0.45">
      <c r="A225" s="1">
        <v>45427</v>
      </c>
      <c r="B225">
        <v>66.98</v>
      </c>
    </row>
    <row r="226" spans="1:2" x14ac:dyDescent="0.45">
      <c r="A226" s="1">
        <v>45426</v>
      </c>
      <c r="B226">
        <v>67.2</v>
      </c>
    </row>
    <row r="227" spans="1:2" x14ac:dyDescent="0.45">
      <c r="A227" s="1">
        <v>45425</v>
      </c>
      <c r="B227">
        <v>64.540000000000006</v>
      </c>
    </row>
    <row r="228" spans="1:2" x14ac:dyDescent="0.45">
      <c r="A228" s="1">
        <v>45422</v>
      </c>
      <c r="B228">
        <v>66.8</v>
      </c>
    </row>
    <row r="229" spans="1:2" x14ac:dyDescent="0.45">
      <c r="A229" s="1">
        <v>45421</v>
      </c>
      <c r="B229">
        <v>68.459999999999994</v>
      </c>
    </row>
    <row r="230" spans="1:2" x14ac:dyDescent="0.45">
      <c r="A230" s="1">
        <v>45420</v>
      </c>
      <c r="B230">
        <v>67.52</v>
      </c>
    </row>
    <row r="231" spans="1:2" x14ac:dyDescent="0.45">
      <c r="A231" s="1">
        <v>45419</v>
      </c>
      <c r="B231">
        <v>67.260000000000005</v>
      </c>
    </row>
    <row r="232" spans="1:2" x14ac:dyDescent="0.45">
      <c r="A232" s="1">
        <v>45418</v>
      </c>
      <c r="B232">
        <v>68.260000000000005</v>
      </c>
    </row>
    <row r="233" spans="1:2" x14ac:dyDescent="0.45">
      <c r="A233" s="1">
        <v>45415</v>
      </c>
      <c r="B233">
        <v>65.69</v>
      </c>
    </row>
    <row r="234" spans="1:2" x14ac:dyDescent="0.45">
      <c r="A234" s="1">
        <v>45414</v>
      </c>
      <c r="B234">
        <v>70.290000000000006</v>
      </c>
    </row>
    <row r="235" spans="1:2" x14ac:dyDescent="0.45">
      <c r="A235" s="1">
        <v>45413</v>
      </c>
      <c r="B235">
        <v>65.900000000000006</v>
      </c>
    </row>
    <row r="236" spans="1:2" x14ac:dyDescent="0.45">
      <c r="A236" s="1">
        <v>45412</v>
      </c>
      <c r="B236">
        <v>67.709999999999994</v>
      </c>
    </row>
    <row r="237" spans="1:2" x14ac:dyDescent="0.45">
      <c r="A237" s="1">
        <v>45411</v>
      </c>
      <c r="B237">
        <v>63.1</v>
      </c>
    </row>
    <row r="238" spans="1:2" x14ac:dyDescent="0.45">
      <c r="A238" s="1">
        <v>45408</v>
      </c>
      <c r="B238">
        <v>64.52</v>
      </c>
    </row>
    <row r="239" spans="1:2" x14ac:dyDescent="0.45">
      <c r="A239" s="1">
        <v>45407</v>
      </c>
      <c r="B239">
        <v>69.03</v>
      </c>
    </row>
    <row r="240" spans="1:2" x14ac:dyDescent="0.45">
      <c r="A240" s="1">
        <v>45406</v>
      </c>
      <c r="B240">
        <v>66.64</v>
      </c>
    </row>
    <row r="241" spans="1:2" x14ac:dyDescent="0.45">
      <c r="A241" s="1">
        <v>45405</v>
      </c>
      <c r="B241">
        <v>68.45</v>
      </c>
    </row>
    <row r="242" spans="1:2" x14ac:dyDescent="0.45">
      <c r="A242" s="1">
        <v>45404</v>
      </c>
      <c r="B242">
        <v>65.67</v>
      </c>
    </row>
    <row r="243" spans="1:2" x14ac:dyDescent="0.45">
      <c r="A243" s="1">
        <v>45401</v>
      </c>
      <c r="B243">
        <v>67.510000000000005</v>
      </c>
    </row>
    <row r="244" spans="1:2" x14ac:dyDescent="0.45">
      <c r="A244" s="1">
        <v>45400</v>
      </c>
      <c r="B244">
        <v>63.2</v>
      </c>
    </row>
    <row r="245" spans="1:2" x14ac:dyDescent="0.45">
      <c r="A245" s="1">
        <v>45399</v>
      </c>
      <c r="B245">
        <v>63.65</v>
      </c>
    </row>
    <row r="246" spans="1:2" x14ac:dyDescent="0.45">
      <c r="A246" s="1">
        <v>45398</v>
      </c>
      <c r="B246">
        <v>69.72</v>
      </c>
    </row>
    <row r="247" spans="1:2" x14ac:dyDescent="0.45">
      <c r="A247" s="1">
        <v>45397</v>
      </c>
      <c r="B247">
        <v>66.8</v>
      </c>
    </row>
    <row r="248" spans="1:2" x14ac:dyDescent="0.45">
      <c r="A248" s="1">
        <v>45394</v>
      </c>
      <c r="B248">
        <v>73.290000000000006</v>
      </c>
    </row>
    <row r="249" spans="1:2" x14ac:dyDescent="0.45">
      <c r="A249" s="1">
        <v>45393</v>
      </c>
      <c r="B249">
        <v>69.34</v>
      </c>
    </row>
    <row r="250" spans="1:2" x14ac:dyDescent="0.45">
      <c r="A250" s="1">
        <v>45392</v>
      </c>
      <c r="B250">
        <v>65.180000000000007</v>
      </c>
    </row>
    <row r="251" spans="1:2" x14ac:dyDescent="0.45">
      <c r="A251" s="1">
        <v>45391</v>
      </c>
      <c r="B251">
        <v>66.25</v>
      </c>
    </row>
    <row r="252" spans="1:2" x14ac:dyDescent="0.45">
      <c r="A252" s="1">
        <v>45390</v>
      </c>
      <c r="B252">
        <v>63.78</v>
      </c>
    </row>
    <row r="253" spans="1:2" x14ac:dyDescent="0.45">
      <c r="A253" s="1">
        <v>45387</v>
      </c>
      <c r="B253">
        <v>64.819999999999993</v>
      </c>
    </row>
    <row r="254" spans="1:2" x14ac:dyDescent="0.45">
      <c r="A254" s="1">
        <v>45386</v>
      </c>
      <c r="B254">
        <v>63.86</v>
      </c>
    </row>
    <row r="255" spans="1:2" x14ac:dyDescent="0.45">
      <c r="A255" s="1">
        <v>45385</v>
      </c>
      <c r="B255">
        <v>61.65</v>
      </c>
    </row>
    <row r="256" spans="1:2" x14ac:dyDescent="0.45">
      <c r="A256" s="1">
        <v>45384</v>
      </c>
      <c r="B256">
        <v>62.46</v>
      </c>
    </row>
    <row r="257" spans="1:2" x14ac:dyDescent="0.45">
      <c r="A257" s="1">
        <v>45383</v>
      </c>
      <c r="B257">
        <v>65.31</v>
      </c>
    </row>
    <row r="258" spans="1:2" x14ac:dyDescent="0.45">
      <c r="A258" s="1">
        <v>45380</v>
      </c>
      <c r="B258">
        <v>65.31</v>
      </c>
    </row>
    <row r="259" spans="1:2" x14ac:dyDescent="0.45">
      <c r="A259" s="1">
        <v>45379</v>
      </c>
      <c r="B259">
        <v>64.14</v>
      </c>
    </row>
    <row r="260" spans="1:2" x14ac:dyDescent="0.45">
      <c r="A260" s="1">
        <v>45378</v>
      </c>
      <c r="B260">
        <v>64.11</v>
      </c>
    </row>
    <row r="261" spans="1:2" x14ac:dyDescent="0.45">
      <c r="A261" s="1">
        <v>45377</v>
      </c>
      <c r="B261">
        <v>62.98</v>
      </c>
    </row>
    <row r="262" spans="1:2" x14ac:dyDescent="0.45">
      <c r="A262" s="1">
        <v>45376</v>
      </c>
      <c r="B262">
        <v>66.53</v>
      </c>
    </row>
    <row r="263" spans="1:2" x14ac:dyDescent="0.45">
      <c r="A263" s="1">
        <v>45373</v>
      </c>
      <c r="B263">
        <v>64.84</v>
      </c>
    </row>
    <row r="264" spans="1:2" x14ac:dyDescent="0.45">
      <c r="A264" s="1">
        <v>45372</v>
      </c>
      <c r="B264">
        <v>62.32</v>
      </c>
    </row>
    <row r="265" spans="1:2" x14ac:dyDescent="0.45">
      <c r="A265" s="1">
        <v>45371</v>
      </c>
      <c r="B265">
        <v>63.48</v>
      </c>
    </row>
    <row r="266" spans="1:2" x14ac:dyDescent="0.45">
      <c r="A266" s="1">
        <v>45370</v>
      </c>
      <c r="B266">
        <v>60.93</v>
      </c>
    </row>
    <row r="267" spans="1:2" x14ac:dyDescent="0.45">
      <c r="A267" s="1">
        <v>45369</v>
      </c>
      <c r="B267">
        <v>65.2</v>
      </c>
    </row>
    <row r="268" spans="1:2" x14ac:dyDescent="0.45">
      <c r="A268" s="1">
        <v>45366</v>
      </c>
      <c r="B268">
        <v>62.13</v>
      </c>
    </row>
    <row r="269" spans="1:2" x14ac:dyDescent="0.45">
      <c r="A269" s="1">
        <v>45365</v>
      </c>
      <c r="B269">
        <v>61.38</v>
      </c>
    </row>
    <row r="270" spans="1:2" x14ac:dyDescent="0.45">
      <c r="A270" s="1">
        <v>45364</v>
      </c>
      <c r="B270">
        <v>60.25</v>
      </c>
    </row>
    <row r="271" spans="1:2" x14ac:dyDescent="0.45">
      <c r="A271" s="1">
        <v>45363</v>
      </c>
      <c r="B271">
        <v>61.15</v>
      </c>
    </row>
    <row r="272" spans="1:2" x14ac:dyDescent="0.45">
      <c r="A272" s="1">
        <v>45362</v>
      </c>
      <c r="B272">
        <v>60.45</v>
      </c>
    </row>
    <row r="273" spans="1:2" x14ac:dyDescent="0.45">
      <c r="A273" s="1">
        <v>45359</v>
      </c>
      <c r="B273">
        <v>63.62</v>
      </c>
    </row>
    <row r="274" spans="1:2" x14ac:dyDescent="0.45">
      <c r="A274" s="1">
        <v>45358</v>
      </c>
      <c r="B274">
        <v>65.239999999999995</v>
      </c>
    </row>
    <row r="275" spans="1:2" x14ac:dyDescent="0.45">
      <c r="A275" s="1">
        <v>45357</v>
      </c>
      <c r="B275">
        <v>65.06</v>
      </c>
    </row>
    <row r="276" spans="1:2" x14ac:dyDescent="0.45">
      <c r="A276" s="1">
        <v>45356</v>
      </c>
      <c r="B276">
        <v>65.11</v>
      </c>
    </row>
    <row r="277" spans="1:2" x14ac:dyDescent="0.45">
      <c r="A277" s="1">
        <v>45355</v>
      </c>
      <c r="B277">
        <v>63.46</v>
      </c>
    </row>
    <row r="278" spans="1:2" x14ac:dyDescent="0.45">
      <c r="A278" s="1">
        <v>45352</v>
      </c>
      <c r="B278">
        <v>62.51</v>
      </c>
    </row>
    <row r="279" spans="1:2" x14ac:dyDescent="0.45">
      <c r="A279" s="1">
        <v>45351</v>
      </c>
      <c r="B279">
        <v>60.6</v>
      </c>
    </row>
    <row r="280" spans="1:2" x14ac:dyDescent="0.45">
      <c r="A280" s="1">
        <v>45350</v>
      </c>
      <c r="B280">
        <v>63.11</v>
      </c>
    </row>
    <row r="281" spans="1:2" x14ac:dyDescent="0.45">
      <c r="A281" s="1">
        <v>45349</v>
      </c>
      <c r="B281">
        <v>58.88</v>
      </c>
    </row>
    <row r="282" spans="1:2" x14ac:dyDescent="0.45">
      <c r="A282" s="1">
        <v>45348</v>
      </c>
      <c r="B282">
        <v>59.57</v>
      </c>
    </row>
    <row r="283" spans="1:2" x14ac:dyDescent="0.45">
      <c r="A283" s="1">
        <v>45345</v>
      </c>
      <c r="B283">
        <v>57.96</v>
      </c>
    </row>
    <row r="284" spans="1:2" x14ac:dyDescent="0.45">
      <c r="A284" s="1">
        <v>45344</v>
      </c>
      <c r="B284">
        <v>57.19</v>
      </c>
    </row>
    <row r="285" spans="1:2" x14ac:dyDescent="0.45">
      <c r="A285" s="1">
        <v>45343</v>
      </c>
      <c r="B285">
        <v>57.2</v>
      </c>
    </row>
    <row r="286" spans="1:2" x14ac:dyDescent="0.45">
      <c r="A286" s="1">
        <v>45342</v>
      </c>
      <c r="B286">
        <v>59.16</v>
      </c>
    </row>
    <row r="287" spans="1:2" x14ac:dyDescent="0.45">
      <c r="A287" s="1">
        <v>45341</v>
      </c>
      <c r="B287">
        <v>57.66</v>
      </c>
    </row>
    <row r="288" spans="1:2" x14ac:dyDescent="0.45">
      <c r="A288" s="1">
        <v>45338</v>
      </c>
      <c r="B288">
        <v>60.8</v>
      </c>
    </row>
    <row r="289" spans="1:2" x14ac:dyDescent="0.45">
      <c r="A289" s="1">
        <v>45337</v>
      </c>
      <c r="B289">
        <v>61.69</v>
      </c>
    </row>
    <row r="290" spans="1:2" x14ac:dyDescent="0.45">
      <c r="A290" s="1">
        <v>45336</v>
      </c>
      <c r="B290">
        <v>60.23</v>
      </c>
    </row>
    <row r="291" spans="1:2" x14ac:dyDescent="0.45">
      <c r="A291" s="1">
        <v>45335</v>
      </c>
      <c r="B291">
        <v>60.58</v>
      </c>
    </row>
    <row r="292" spans="1:2" x14ac:dyDescent="0.45">
      <c r="A292" s="1">
        <v>45334</v>
      </c>
      <c r="B292">
        <v>62.77</v>
      </c>
    </row>
    <row r="293" spans="1:2" x14ac:dyDescent="0.45">
      <c r="A293" s="1">
        <v>45331</v>
      </c>
      <c r="B293">
        <v>61.16</v>
      </c>
    </row>
    <row r="294" spans="1:2" x14ac:dyDescent="0.45">
      <c r="A294" s="1">
        <v>45330</v>
      </c>
      <c r="B294">
        <v>63.53</v>
      </c>
    </row>
    <row r="295" spans="1:2" x14ac:dyDescent="0.45">
      <c r="A295" s="1">
        <v>45329</v>
      </c>
      <c r="B295">
        <v>63.16</v>
      </c>
    </row>
    <row r="296" spans="1:2" x14ac:dyDescent="0.45">
      <c r="A296" s="1">
        <v>45328</v>
      </c>
      <c r="B296">
        <v>62.66</v>
      </c>
    </row>
    <row r="297" spans="1:2" x14ac:dyDescent="0.45">
      <c r="A297" s="1">
        <v>45327</v>
      </c>
      <c r="B297">
        <v>61.47</v>
      </c>
    </row>
    <row r="298" spans="1:2" x14ac:dyDescent="0.45">
      <c r="A298" s="1">
        <v>45324</v>
      </c>
      <c r="B298">
        <v>62.71</v>
      </c>
    </row>
    <row r="299" spans="1:2" x14ac:dyDescent="0.45">
      <c r="A299" s="1">
        <v>45323</v>
      </c>
      <c r="B299">
        <v>62.81</v>
      </c>
    </row>
    <row r="300" spans="1:2" x14ac:dyDescent="0.45">
      <c r="A300" s="1">
        <v>45322</v>
      </c>
      <c r="B300">
        <v>64.19</v>
      </c>
    </row>
    <row r="301" spans="1:2" x14ac:dyDescent="0.45">
      <c r="A301" s="1">
        <v>45321</v>
      </c>
      <c r="B301">
        <v>63.12</v>
      </c>
    </row>
    <row r="302" spans="1:2" x14ac:dyDescent="0.45">
      <c r="A302" s="1">
        <v>45320</v>
      </c>
      <c r="B302">
        <v>63.22</v>
      </c>
    </row>
    <row r="303" spans="1:2" x14ac:dyDescent="0.45">
      <c r="A303" s="1">
        <v>45317</v>
      </c>
      <c r="B303">
        <v>62.37</v>
      </c>
    </row>
    <row r="304" spans="1:2" x14ac:dyDescent="0.45">
      <c r="A304" s="1">
        <v>45316</v>
      </c>
      <c r="B304">
        <v>62.17</v>
      </c>
    </row>
    <row r="305" spans="1:2" x14ac:dyDescent="0.45">
      <c r="A305" s="1">
        <v>45315</v>
      </c>
      <c r="B305">
        <v>67.290000000000006</v>
      </c>
    </row>
    <row r="306" spans="1:2" x14ac:dyDescent="0.45">
      <c r="A306" s="1">
        <v>45314</v>
      </c>
      <c r="B306">
        <v>62.03</v>
      </c>
    </row>
    <row r="307" spans="1:2" x14ac:dyDescent="0.45">
      <c r="A307" s="1">
        <v>45313</v>
      </c>
      <c r="B307">
        <v>63.3</v>
      </c>
    </row>
    <row r="308" spans="1:2" x14ac:dyDescent="0.45">
      <c r="A308" s="1">
        <v>45310</v>
      </c>
      <c r="B308">
        <v>69.12</v>
      </c>
    </row>
    <row r="309" spans="1:2" x14ac:dyDescent="0.45">
      <c r="A309" s="1">
        <v>45309</v>
      </c>
      <c r="B309">
        <v>67.88</v>
      </c>
    </row>
    <row r="310" spans="1:2" x14ac:dyDescent="0.45">
      <c r="A310" s="1">
        <v>45308</v>
      </c>
      <c r="B310">
        <v>70.56</v>
      </c>
    </row>
    <row r="311" spans="1:2" x14ac:dyDescent="0.45">
      <c r="A311" s="1">
        <v>45307</v>
      </c>
      <c r="B311">
        <v>69.75</v>
      </c>
    </row>
    <row r="312" spans="1:2" x14ac:dyDescent="0.45">
      <c r="A312" s="1">
        <v>45306</v>
      </c>
      <c r="B312">
        <v>71.239999999999995</v>
      </c>
    </row>
    <row r="313" spans="1:2" x14ac:dyDescent="0.45">
      <c r="A313" s="1">
        <v>45303</v>
      </c>
      <c r="B313">
        <v>72.349999999999994</v>
      </c>
    </row>
    <row r="314" spans="1:2" x14ac:dyDescent="0.45">
      <c r="A314" s="1">
        <v>45302</v>
      </c>
      <c r="B314">
        <v>71.78</v>
      </c>
    </row>
    <row r="315" spans="1:2" x14ac:dyDescent="0.45">
      <c r="A315" s="1">
        <v>45301</v>
      </c>
      <c r="B315">
        <v>72.98</v>
      </c>
    </row>
    <row r="316" spans="1:2" x14ac:dyDescent="0.45">
      <c r="A316" s="1">
        <v>45300</v>
      </c>
      <c r="B316">
        <v>69.89</v>
      </c>
    </row>
    <row r="317" spans="1:2" x14ac:dyDescent="0.45">
      <c r="A317" s="1">
        <v>45299</v>
      </c>
      <c r="B317">
        <v>69.59</v>
      </c>
    </row>
    <row r="318" spans="1:2" x14ac:dyDescent="0.45">
      <c r="A318" s="1">
        <v>45296</v>
      </c>
      <c r="B318">
        <v>75.53</v>
      </c>
    </row>
    <row r="319" spans="1:2" x14ac:dyDescent="0.45">
      <c r="A319" s="1">
        <v>45295</v>
      </c>
      <c r="B319">
        <v>72.209999999999994</v>
      </c>
    </row>
    <row r="320" spans="1:2" x14ac:dyDescent="0.45">
      <c r="A320" s="1">
        <v>45294</v>
      </c>
      <c r="B320">
        <v>73.62</v>
      </c>
    </row>
    <row r="321" spans="1:2" x14ac:dyDescent="0.45">
      <c r="A321" s="1">
        <v>45293</v>
      </c>
      <c r="B321">
        <v>70.06</v>
      </c>
    </row>
    <row r="322" spans="1:2" x14ac:dyDescent="0.45">
      <c r="A322" s="1">
        <v>45292</v>
      </c>
      <c r="B322">
        <v>76.14</v>
      </c>
    </row>
    <row r="323" spans="1:2" x14ac:dyDescent="0.45">
      <c r="A323" s="1">
        <v>45289</v>
      </c>
      <c r="B323">
        <v>76.14</v>
      </c>
    </row>
    <row r="324" spans="1:2" x14ac:dyDescent="0.45">
      <c r="A324" s="1">
        <v>45288</v>
      </c>
      <c r="B324">
        <v>76.959999999999994</v>
      </c>
    </row>
    <row r="325" spans="1:2" x14ac:dyDescent="0.45">
      <c r="A325" s="1">
        <v>45287</v>
      </c>
      <c r="B325">
        <v>78.31</v>
      </c>
    </row>
    <row r="326" spans="1:2" x14ac:dyDescent="0.45">
      <c r="A326" s="1">
        <v>45286</v>
      </c>
      <c r="B326">
        <v>77.63</v>
      </c>
    </row>
    <row r="327" spans="1:2" x14ac:dyDescent="0.45">
      <c r="A327" s="1">
        <v>45285</v>
      </c>
      <c r="B327">
        <v>77.63</v>
      </c>
    </row>
    <row r="328" spans="1:2" x14ac:dyDescent="0.45">
      <c r="A328" s="1">
        <v>45282</v>
      </c>
      <c r="B328">
        <v>77.63</v>
      </c>
    </row>
    <row r="329" spans="1:2" x14ac:dyDescent="0.45">
      <c r="A329" s="1">
        <v>45281</v>
      </c>
      <c r="B329">
        <v>77.489999999999995</v>
      </c>
    </row>
    <row r="330" spans="1:2" x14ac:dyDescent="0.45">
      <c r="A330" s="1">
        <v>45280</v>
      </c>
      <c r="B330">
        <v>77</v>
      </c>
    </row>
    <row r="331" spans="1:2" x14ac:dyDescent="0.45">
      <c r="A331" s="1">
        <v>45279</v>
      </c>
      <c r="B331">
        <v>75.14</v>
      </c>
    </row>
    <row r="332" spans="1:2" x14ac:dyDescent="0.45">
      <c r="A332" s="1">
        <v>45278</v>
      </c>
      <c r="B332">
        <v>76.290000000000006</v>
      </c>
    </row>
    <row r="333" spans="1:2" x14ac:dyDescent="0.45">
      <c r="A333" s="1">
        <v>45275</v>
      </c>
      <c r="B333">
        <v>74.989999999999995</v>
      </c>
    </row>
    <row r="334" spans="1:2" x14ac:dyDescent="0.45">
      <c r="A334" s="1">
        <v>45274</v>
      </c>
      <c r="B334">
        <v>74.45</v>
      </c>
    </row>
    <row r="335" spans="1:2" x14ac:dyDescent="0.45">
      <c r="A335" s="1">
        <v>45273</v>
      </c>
      <c r="B335">
        <v>74.180000000000007</v>
      </c>
    </row>
    <row r="336" spans="1:2" x14ac:dyDescent="0.45">
      <c r="A336" s="1">
        <v>45272</v>
      </c>
      <c r="B336">
        <v>74.33</v>
      </c>
    </row>
    <row r="337" spans="1:2" x14ac:dyDescent="0.45">
      <c r="A337" s="1">
        <v>45271</v>
      </c>
      <c r="B337">
        <v>75.180000000000007</v>
      </c>
    </row>
    <row r="338" spans="1:2" x14ac:dyDescent="0.45">
      <c r="A338" s="1">
        <v>45268</v>
      </c>
      <c r="B338">
        <v>76.790000000000006</v>
      </c>
    </row>
    <row r="339" spans="1:2" x14ac:dyDescent="0.45">
      <c r="A339" s="1">
        <v>45267</v>
      </c>
      <c r="B339">
        <v>77.599999999999994</v>
      </c>
    </row>
    <row r="340" spans="1:2" x14ac:dyDescent="0.45">
      <c r="A340" s="1">
        <v>45266</v>
      </c>
      <c r="B340">
        <v>77.739999999999995</v>
      </c>
    </row>
    <row r="341" spans="1:2" x14ac:dyDescent="0.45">
      <c r="A341" s="1">
        <v>45265</v>
      </c>
      <c r="B341">
        <v>78.62</v>
      </c>
    </row>
    <row r="342" spans="1:2" x14ac:dyDescent="0.45">
      <c r="A342" s="1">
        <v>45264</v>
      </c>
      <c r="B342">
        <v>78.959999999999994</v>
      </c>
    </row>
    <row r="343" spans="1:2" x14ac:dyDescent="0.45">
      <c r="A343" s="1">
        <v>45261</v>
      </c>
      <c r="B343">
        <v>79.239999999999995</v>
      </c>
    </row>
    <row r="344" spans="1:2" x14ac:dyDescent="0.45">
      <c r="A344" s="1">
        <v>45260</v>
      </c>
      <c r="B344">
        <v>77.36</v>
      </c>
    </row>
    <row r="345" spans="1:2" x14ac:dyDescent="0.45">
      <c r="A345" s="1">
        <v>45259</v>
      </c>
      <c r="B345">
        <v>77.040000000000006</v>
      </c>
    </row>
    <row r="346" spans="1:2" x14ac:dyDescent="0.45">
      <c r="A346" s="1">
        <v>45258</v>
      </c>
      <c r="B346">
        <v>78.150000000000006</v>
      </c>
    </row>
    <row r="347" spans="1:2" x14ac:dyDescent="0.45">
      <c r="A347" s="1">
        <v>45257</v>
      </c>
      <c r="B347">
        <v>78.099999999999994</v>
      </c>
    </row>
    <row r="348" spans="1:2" x14ac:dyDescent="0.45">
      <c r="A348" s="1">
        <v>45254</v>
      </c>
      <c r="B348">
        <v>81.489999999999995</v>
      </c>
    </row>
    <row r="349" spans="1:2" x14ac:dyDescent="0.45">
      <c r="A349" s="1">
        <v>45253</v>
      </c>
      <c r="B349">
        <v>80.75</v>
      </c>
    </row>
    <row r="350" spans="1:2" x14ac:dyDescent="0.45">
      <c r="A350" s="1">
        <v>45252</v>
      </c>
      <c r="B350">
        <v>80.790000000000006</v>
      </c>
    </row>
    <row r="351" spans="1:2" x14ac:dyDescent="0.45">
      <c r="A351" s="1">
        <v>45251</v>
      </c>
      <c r="B351">
        <v>81.25</v>
      </c>
    </row>
    <row r="352" spans="1:2" x14ac:dyDescent="0.45">
      <c r="A352" s="1">
        <v>45250</v>
      </c>
      <c r="B352">
        <v>82.21</v>
      </c>
    </row>
    <row r="353" spans="1:2" x14ac:dyDescent="0.45">
      <c r="A353" s="1">
        <v>45247</v>
      </c>
      <c r="B353">
        <v>81.94</v>
      </c>
    </row>
    <row r="354" spans="1:2" x14ac:dyDescent="0.45">
      <c r="A354" s="1">
        <v>45246</v>
      </c>
      <c r="B354">
        <v>81.209999999999994</v>
      </c>
    </row>
    <row r="355" spans="1:2" x14ac:dyDescent="0.45">
      <c r="A355" s="1">
        <v>45245</v>
      </c>
      <c r="B355">
        <v>81.86</v>
      </c>
    </row>
    <row r="356" spans="1:2" x14ac:dyDescent="0.45">
      <c r="A356" s="1">
        <v>45244</v>
      </c>
      <c r="B356">
        <v>81.91</v>
      </c>
    </row>
    <row r="357" spans="1:2" x14ac:dyDescent="0.45">
      <c r="A357" s="1">
        <v>45243</v>
      </c>
      <c r="B357">
        <v>81.99</v>
      </c>
    </row>
    <row r="358" spans="1:2" x14ac:dyDescent="0.45">
      <c r="A358" s="1">
        <v>45240</v>
      </c>
      <c r="B358">
        <v>83.14</v>
      </c>
    </row>
    <row r="359" spans="1:2" x14ac:dyDescent="0.45">
      <c r="A359" s="1">
        <v>45239</v>
      </c>
      <c r="B359">
        <v>82.23</v>
      </c>
    </row>
    <row r="360" spans="1:2" x14ac:dyDescent="0.45">
      <c r="A360" s="1">
        <v>45238</v>
      </c>
      <c r="B360">
        <v>80.08</v>
      </c>
    </row>
    <row r="361" spans="1:2" x14ac:dyDescent="0.45">
      <c r="A361" s="1">
        <v>45237</v>
      </c>
      <c r="B361">
        <v>81.790000000000006</v>
      </c>
    </row>
    <row r="362" spans="1:2" x14ac:dyDescent="0.45">
      <c r="A362" s="1">
        <v>45236</v>
      </c>
      <c r="B362">
        <v>81.02</v>
      </c>
    </row>
    <row r="363" spans="1:2" x14ac:dyDescent="0.45">
      <c r="A363" s="1">
        <v>45233</v>
      </c>
      <c r="B363">
        <v>81.99</v>
      </c>
    </row>
    <row r="364" spans="1:2" x14ac:dyDescent="0.45">
      <c r="A364" s="1">
        <v>45232</v>
      </c>
      <c r="B364">
        <v>81.849999999999994</v>
      </c>
    </row>
    <row r="365" spans="1:2" x14ac:dyDescent="0.45">
      <c r="A365" s="1">
        <v>45231</v>
      </c>
      <c r="B365">
        <v>80.89</v>
      </c>
    </row>
    <row r="366" spans="1:2" x14ac:dyDescent="0.45">
      <c r="A366" s="1">
        <v>45230</v>
      </c>
      <c r="B366">
        <v>79.260000000000005</v>
      </c>
    </row>
    <row r="367" spans="1:2" x14ac:dyDescent="0.45">
      <c r="A367" s="1">
        <v>45229</v>
      </c>
      <c r="B367">
        <v>80.760000000000005</v>
      </c>
    </row>
    <row r="368" spans="1:2" x14ac:dyDescent="0.45">
      <c r="A368" s="1">
        <v>45226</v>
      </c>
      <c r="B368">
        <v>81.47</v>
      </c>
    </row>
    <row r="369" spans="1:2" x14ac:dyDescent="0.45">
      <c r="A369" s="1">
        <v>45225</v>
      </c>
      <c r="B369">
        <v>81.36</v>
      </c>
    </row>
    <row r="370" spans="1:2" x14ac:dyDescent="0.45">
      <c r="A370" s="1">
        <v>45224</v>
      </c>
      <c r="B370">
        <v>81.459999999999994</v>
      </c>
    </row>
    <row r="371" spans="1:2" x14ac:dyDescent="0.45">
      <c r="A371" s="1">
        <v>45223</v>
      </c>
      <c r="B371">
        <v>81.98</v>
      </c>
    </row>
    <row r="372" spans="1:2" x14ac:dyDescent="0.45">
      <c r="A372" s="1">
        <v>45222</v>
      </c>
      <c r="B372">
        <v>82.42</v>
      </c>
    </row>
    <row r="373" spans="1:2" x14ac:dyDescent="0.45">
      <c r="A373" s="1">
        <v>45219</v>
      </c>
      <c r="B373">
        <v>82.51</v>
      </c>
    </row>
    <row r="374" spans="1:2" x14ac:dyDescent="0.45">
      <c r="A374" s="1">
        <v>45218</v>
      </c>
      <c r="B374">
        <v>82.27</v>
      </c>
    </row>
    <row r="375" spans="1:2" x14ac:dyDescent="0.45">
      <c r="A375" s="1">
        <v>45217</v>
      </c>
      <c r="B375">
        <v>82.63</v>
      </c>
    </row>
    <row r="376" spans="1:2" x14ac:dyDescent="0.45">
      <c r="A376" s="1">
        <v>45216</v>
      </c>
      <c r="B376">
        <v>82.86</v>
      </c>
    </row>
    <row r="377" spans="1:2" x14ac:dyDescent="0.45">
      <c r="A377" s="1">
        <v>45215</v>
      </c>
      <c r="B377">
        <v>82.91</v>
      </c>
    </row>
    <row r="378" spans="1:2" x14ac:dyDescent="0.45">
      <c r="A378" s="1">
        <v>45212</v>
      </c>
      <c r="B378">
        <v>84.41</v>
      </c>
    </row>
    <row r="379" spans="1:2" x14ac:dyDescent="0.45">
      <c r="A379" s="1">
        <v>45211</v>
      </c>
      <c r="B379">
        <v>85.54</v>
      </c>
    </row>
    <row r="380" spans="1:2" x14ac:dyDescent="0.45">
      <c r="A380" s="1">
        <v>45210</v>
      </c>
      <c r="B380">
        <v>85.47</v>
      </c>
    </row>
    <row r="381" spans="1:2" x14ac:dyDescent="0.45">
      <c r="A381" s="1">
        <v>45209</v>
      </c>
      <c r="B381">
        <v>86.21</v>
      </c>
    </row>
    <row r="382" spans="1:2" x14ac:dyDescent="0.45">
      <c r="A382" s="1">
        <v>45208</v>
      </c>
      <c r="B382">
        <v>83.46</v>
      </c>
    </row>
    <row r="383" spans="1:2" x14ac:dyDescent="0.45">
      <c r="A383" s="1">
        <v>45205</v>
      </c>
      <c r="B383">
        <v>82.24</v>
      </c>
    </row>
    <row r="384" spans="1:2" x14ac:dyDescent="0.45">
      <c r="A384" s="1">
        <v>45204</v>
      </c>
      <c r="B384">
        <v>82.09</v>
      </c>
    </row>
    <row r="385" spans="1:2" x14ac:dyDescent="0.45">
      <c r="A385" s="1">
        <v>45203</v>
      </c>
      <c r="B385">
        <v>82.57</v>
      </c>
    </row>
    <row r="386" spans="1:2" x14ac:dyDescent="0.45">
      <c r="A386" s="1">
        <v>45202</v>
      </c>
      <c r="B386">
        <v>80.650000000000006</v>
      </c>
    </row>
    <row r="387" spans="1:2" x14ac:dyDescent="0.45">
      <c r="A387" s="1">
        <v>45201</v>
      </c>
      <c r="B387">
        <v>83.52</v>
      </c>
    </row>
    <row r="388" spans="1:2" x14ac:dyDescent="0.45">
      <c r="A388" s="1">
        <v>45198</v>
      </c>
      <c r="B388">
        <v>83.47</v>
      </c>
    </row>
    <row r="389" spans="1:2" x14ac:dyDescent="0.45">
      <c r="A389" s="1">
        <v>45197</v>
      </c>
      <c r="B389">
        <v>84.67</v>
      </c>
    </row>
    <row r="390" spans="1:2" x14ac:dyDescent="0.45">
      <c r="A390" s="1">
        <v>45196</v>
      </c>
      <c r="B390">
        <v>84.17</v>
      </c>
    </row>
    <row r="391" spans="1:2" x14ac:dyDescent="0.45">
      <c r="A391" s="1">
        <v>45195</v>
      </c>
      <c r="B391">
        <v>85.51</v>
      </c>
    </row>
    <row r="392" spans="1:2" x14ac:dyDescent="0.45">
      <c r="A392" s="1">
        <v>45194</v>
      </c>
      <c r="B392">
        <v>86.68</v>
      </c>
    </row>
    <row r="393" spans="1:2" x14ac:dyDescent="0.45">
      <c r="A393" s="1">
        <v>45191</v>
      </c>
      <c r="B393">
        <v>86.48</v>
      </c>
    </row>
    <row r="394" spans="1:2" x14ac:dyDescent="0.45">
      <c r="A394" s="1">
        <v>45190</v>
      </c>
      <c r="B394">
        <v>84.16</v>
      </c>
    </row>
    <row r="395" spans="1:2" x14ac:dyDescent="0.45">
      <c r="A395" s="1">
        <v>45189</v>
      </c>
      <c r="B395">
        <v>85.59</v>
      </c>
    </row>
    <row r="396" spans="1:2" x14ac:dyDescent="0.45">
      <c r="A396" s="1">
        <v>45188</v>
      </c>
      <c r="B396">
        <v>85.76</v>
      </c>
    </row>
    <row r="397" spans="1:2" x14ac:dyDescent="0.45">
      <c r="A397" s="1">
        <v>45187</v>
      </c>
      <c r="B397">
        <v>85.79</v>
      </c>
    </row>
    <row r="398" spans="1:2" x14ac:dyDescent="0.45">
      <c r="A398" s="1">
        <v>45184</v>
      </c>
      <c r="B398">
        <v>86.2</v>
      </c>
    </row>
    <row r="399" spans="1:2" x14ac:dyDescent="0.45">
      <c r="A399" s="1">
        <v>45183</v>
      </c>
      <c r="B399">
        <v>86.26</v>
      </c>
    </row>
    <row r="400" spans="1:2" x14ac:dyDescent="0.45">
      <c r="A400" s="1">
        <v>45182</v>
      </c>
      <c r="B400">
        <v>86.02</v>
      </c>
    </row>
    <row r="401" spans="1:2" x14ac:dyDescent="0.45">
      <c r="A401" s="1">
        <v>45181</v>
      </c>
      <c r="B401">
        <v>85.22</v>
      </c>
    </row>
    <row r="402" spans="1:2" x14ac:dyDescent="0.45">
      <c r="A402" s="1">
        <v>45180</v>
      </c>
      <c r="B402">
        <v>84.75</v>
      </c>
    </row>
    <row r="403" spans="1:2" x14ac:dyDescent="0.45">
      <c r="A403" s="1">
        <v>45177</v>
      </c>
      <c r="B403">
        <v>84.49</v>
      </c>
    </row>
    <row r="404" spans="1:2" x14ac:dyDescent="0.45">
      <c r="A404" s="1">
        <v>45176</v>
      </c>
      <c r="B404">
        <v>84.08</v>
      </c>
    </row>
    <row r="405" spans="1:2" x14ac:dyDescent="0.45">
      <c r="A405" s="1">
        <v>45175</v>
      </c>
      <c r="B405">
        <v>83.79</v>
      </c>
    </row>
    <row r="406" spans="1:2" x14ac:dyDescent="0.45">
      <c r="A406" s="1">
        <v>45174</v>
      </c>
      <c r="B406">
        <v>82.96</v>
      </c>
    </row>
    <row r="407" spans="1:2" x14ac:dyDescent="0.45">
      <c r="A407" s="1">
        <v>45173</v>
      </c>
      <c r="B407">
        <v>83.97</v>
      </c>
    </row>
    <row r="408" spans="1:2" x14ac:dyDescent="0.45">
      <c r="A408" s="1">
        <v>45170</v>
      </c>
      <c r="B408">
        <v>84.01</v>
      </c>
    </row>
    <row r="409" spans="1:2" x14ac:dyDescent="0.45">
      <c r="A409" s="1">
        <v>45169</v>
      </c>
      <c r="B409">
        <v>83.73</v>
      </c>
    </row>
    <row r="410" spans="1:2" x14ac:dyDescent="0.45">
      <c r="A410" s="1">
        <v>45168</v>
      </c>
      <c r="B410">
        <v>83.45</v>
      </c>
    </row>
    <row r="411" spans="1:2" x14ac:dyDescent="0.45">
      <c r="A411" s="1">
        <v>45167</v>
      </c>
      <c r="B411">
        <v>82.84</v>
      </c>
    </row>
    <row r="412" spans="1:2" x14ac:dyDescent="0.45">
      <c r="A412" s="1">
        <v>45166</v>
      </c>
      <c r="B412">
        <v>82.03</v>
      </c>
    </row>
    <row r="413" spans="1:2" x14ac:dyDescent="0.45">
      <c r="A413" s="1">
        <v>45163</v>
      </c>
      <c r="B413">
        <v>82.16</v>
      </c>
    </row>
    <row r="414" spans="1:2" x14ac:dyDescent="0.45">
      <c r="A414" s="1">
        <v>45162</v>
      </c>
      <c r="B414">
        <v>80.63</v>
      </c>
    </row>
    <row r="415" spans="1:2" x14ac:dyDescent="0.45">
      <c r="A415" s="1">
        <v>45161</v>
      </c>
      <c r="B415">
        <v>81.7</v>
      </c>
    </row>
    <row r="416" spans="1:2" x14ac:dyDescent="0.45">
      <c r="A416" s="1">
        <v>45160</v>
      </c>
      <c r="B416">
        <v>82.57</v>
      </c>
    </row>
    <row r="417" spans="1:2" x14ac:dyDescent="0.45">
      <c r="A417" s="1">
        <v>45159</v>
      </c>
      <c r="B417">
        <v>82.04</v>
      </c>
    </row>
    <row r="418" spans="1:2" x14ac:dyDescent="0.45">
      <c r="A418" s="1">
        <v>45156</v>
      </c>
      <c r="B418">
        <v>81.86</v>
      </c>
    </row>
    <row r="419" spans="1:2" x14ac:dyDescent="0.45">
      <c r="A419" s="1">
        <v>45155</v>
      </c>
      <c r="B419">
        <v>83.28</v>
      </c>
    </row>
    <row r="420" spans="1:2" x14ac:dyDescent="0.45">
      <c r="A420" s="1">
        <v>45154</v>
      </c>
      <c r="B420">
        <v>87.26</v>
      </c>
    </row>
    <row r="421" spans="1:2" x14ac:dyDescent="0.45">
      <c r="A421" s="1">
        <v>45153</v>
      </c>
      <c r="B421">
        <v>87.43</v>
      </c>
    </row>
    <row r="422" spans="1:2" x14ac:dyDescent="0.45">
      <c r="A422" s="1">
        <v>45152</v>
      </c>
      <c r="B422">
        <v>82.09</v>
      </c>
    </row>
    <row r="423" spans="1:2" x14ac:dyDescent="0.45">
      <c r="A423" s="1">
        <v>45149</v>
      </c>
      <c r="B423">
        <v>82.14</v>
      </c>
    </row>
    <row r="424" spans="1:2" x14ac:dyDescent="0.45">
      <c r="A424" s="1">
        <v>45148</v>
      </c>
      <c r="B424">
        <v>81.38</v>
      </c>
    </row>
    <row r="425" spans="1:2" x14ac:dyDescent="0.45">
      <c r="A425" s="1">
        <v>45147</v>
      </c>
      <c r="B425">
        <v>83.47</v>
      </c>
    </row>
    <row r="426" spans="1:2" x14ac:dyDescent="0.45">
      <c r="A426" s="1">
        <v>45146</v>
      </c>
      <c r="B426">
        <v>83.49</v>
      </c>
    </row>
    <row r="427" spans="1:2" x14ac:dyDescent="0.45">
      <c r="A427" s="1">
        <v>45145</v>
      </c>
      <c r="B427">
        <v>84.61</v>
      </c>
    </row>
    <row r="428" spans="1:2" x14ac:dyDescent="0.45">
      <c r="A428" s="1">
        <v>45142</v>
      </c>
      <c r="B428">
        <v>83.83</v>
      </c>
    </row>
    <row r="429" spans="1:2" x14ac:dyDescent="0.45">
      <c r="A429" s="1">
        <v>45141</v>
      </c>
      <c r="B429">
        <v>85.24</v>
      </c>
    </row>
    <row r="430" spans="1:2" x14ac:dyDescent="0.45">
      <c r="A430" s="1">
        <v>45140</v>
      </c>
      <c r="B430">
        <v>84.16</v>
      </c>
    </row>
    <row r="431" spans="1:2" x14ac:dyDescent="0.45">
      <c r="A431" s="1">
        <v>45139</v>
      </c>
      <c r="B431">
        <v>84.03</v>
      </c>
    </row>
    <row r="432" spans="1:2" x14ac:dyDescent="0.45">
      <c r="A432" s="1">
        <v>45138</v>
      </c>
      <c r="B432">
        <v>83.98</v>
      </c>
    </row>
    <row r="433" spans="1:2" x14ac:dyDescent="0.45">
      <c r="A433" s="1">
        <v>45135</v>
      </c>
      <c r="B433">
        <v>84.34</v>
      </c>
    </row>
    <row r="434" spans="1:2" x14ac:dyDescent="0.45">
      <c r="A434" s="1">
        <v>45134</v>
      </c>
      <c r="B434">
        <v>83.57</v>
      </c>
    </row>
    <row r="435" spans="1:2" x14ac:dyDescent="0.45">
      <c r="A435" s="1">
        <v>45133</v>
      </c>
      <c r="B435">
        <v>82.94</v>
      </c>
    </row>
    <row r="436" spans="1:2" x14ac:dyDescent="0.45">
      <c r="A436" s="1">
        <v>45132</v>
      </c>
      <c r="B436">
        <v>83.97</v>
      </c>
    </row>
    <row r="437" spans="1:2" x14ac:dyDescent="0.45">
      <c r="A437" s="1">
        <v>45131</v>
      </c>
      <c r="B437">
        <v>83.67</v>
      </c>
    </row>
    <row r="438" spans="1:2" x14ac:dyDescent="0.45">
      <c r="A438" s="1">
        <v>45128</v>
      </c>
      <c r="B438">
        <v>83.6</v>
      </c>
    </row>
    <row r="439" spans="1:2" x14ac:dyDescent="0.45">
      <c r="A439" s="1">
        <v>45127</v>
      </c>
      <c r="B439">
        <v>83.42</v>
      </c>
    </row>
    <row r="440" spans="1:2" x14ac:dyDescent="0.45">
      <c r="A440" s="1">
        <v>45126</v>
      </c>
      <c r="B440">
        <v>83.57</v>
      </c>
    </row>
    <row r="441" spans="1:2" x14ac:dyDescent="0.45">
      <c r="A441" s="1">
        <v>45125</v>
      </c>
      <c r="B441">
        <v>82.7</v>
      </c>
    </row>
    <row r="442" spans="1:2" x14ac:dyDescent="0.45">
      <c r="A442" s="1">
        <v>45124</v>
      </c>
      <c r="B442">
        <v>81.260000000000005</v>
      </c>
    </row>
    <row r="443" spans="1:2" x14ac:dyDescent="0.45">
      <c r="A443" s="1">
        <v>45121</v>
      </c>
      <c r="B443">
        <v>80.430000000000007</v>
      </c>
    </row>
    <row r="444" spans="1:2" x14ac:dyDescent="0.45">
      <c r="A444" s="1">
        <v>45120</v>
      </c>
      <c r="B444">
        <v>80.23</v>
      </c>
    </row>
    <row r="445" spans="1:2" x14ac:dyDescent="0.45">
      <c r="A445" s="1">
        <v>45119</v>
      </c>
      <c r="B445">
        <v>78.37</v>
      </c>
    </row>
    <row r="446" spans="1:2" x14ac:dyDescent="0.45">
      <c r="A446" s="1">
        <v>45118</v>
      </c>
      <c r="B446">
        <v>77.97</v>
      </c>
    </row>
    <row r="447" spans="1:2" x14ac:dyDescent="0.45">
      <c r="A447" s="1">
        <v>45117</v>
      </c>
      <c r="B447">
        <v>78.86</v>
      </c>
    </row>
    <row r="448" spans="1:2" x14ac:dyDescent="0.45">
      <c r="A448" s="1">
        <v>45114</v>
      </c>
      <c r="B448">
        <v>79.760000000000005</v>
      </c>
    </row>
    <row r="449" spans="1:2" x14ac:dyDescent="0.45">
      <c r="A449" s="1">
        <v>45113</v>
      </c>
      <c r="B449">
        <v>79.89</v>
      </c>
    </row>
    <row r="450" spans="1:2" x14ac:dyDescent="0.45">
      <c r="A450" s="1">
        <v>45112</v>
      </c>
      <c r="B450">
        <v>79.95</v>
      </c>
    </row>
    <row r="451" spans="1:2" x14ac:dyDescent="0.45">
      <c r="A451" s="1">
        <v>45111</v>
      </c>
      <c r="B451">
        <v>80.23</v>
      </c>
    </row>
    <row r="452" spans="1:2" x14ac:dyDescent="0.45">
      <c r="A452" s="1">
        <v>45110</v>
      </c>
      <c r="B452">
        <v>80.069999999999993</v>
      </c>
    </row>
    <row r="453" spans="1:2" x14ac:dyDescent="0.45">
      <c r="A453" s="1">
        <v>45107</v>
      </c>
      <c r="B453">
        <v>79.739999999999995</v>
      </c>
    </row>
    <row r="454" spans="1:2" x14ac:dyDescent="0.45">
      <c r="A454" s="1">
        <v>45106</v>
      </c>
      <c r="B454">
        <v>80.62</v>
      </c>
    </row>
    <row r="455" spans="1:2" x14ac:dyDescent="0.45">
      <c r="A455" s="1">
        <v>45105</v>
      </c>
      <c r="B455">
        <v>80.64</v>
      </c>
    </row>
    <row r="456" spans="1:2" x14ac:dyDescent="0.45">
      <c r="A456" s="1">
        <v>45104</v>
      </c>
      <c r="B456">
        <v>81.12</v>
      </c>
    </row>
    <row r="457" spans="1:2" x14ac:dyDescent="0.45">
      <c r="A457" s="1">
        <v>45103</v>
      </c>
      <c r="B457">
        <v>80.27</v>
      </c>
    </row>
    <row r="458" spans="1:2" x14ac:dyDescent="0.45">
      <c r="A458" s="1">
        <v>45100</v>
      </c>
      <c r="B458">
        <v>82.57</v>
      </c>
    </row>
    <row r="459" spans="1:2" x14ac:dyDescent="0.45">
      <c r="A459" s="1">
        <v>45099</v>
      </c>
      <c r="B459">
        <v>82.17</v>
      </c>
    </row>
    <row r="460" spans="1:2" x14ac:dyDescent="0.45">
      <c r="A460" s="1">
        <v>45098</v>
      </c>
      <c r="B460">
        <v>83.5</v>
      </c>
    </row>
    <row r="461" spans="1:2" x14ac:dyDescent="0.45">
      <c r="A461" s="1">
        <v>45097</v>
      </c>
      <c r="B461">
        <v>85.91</v>
      </c>
    </row>
    <row r="462" spans="1:2" x14ac:dyDescent="0.45">
      <c r="A462" s="1">
        <v>45096</v>
      </c>
      <c r="B462">
        <v>84.33</v>
      </c>
    </row>
    <row r="463" spans="1:2" x14ac:dyDescent="0.45">
      <c r="A463" s="1">
        <v>45093</v>
      </c>
      <c r="B463">
        <v>84.37</v>
      </c>
    </row>
    <row r="464" spans="1:2" x14ac:dyDescent="0.45">
      <c r="A464" s="1">
        <v>45092</v>
      </c>
      <c r="B464">
        <v>84.5</v>
      </c>
    </row>
    <row r="465" spans="1:2" x14ac:dyDescent="0.45">
      <c r="A465" s="1">
        <v>45091</v>
      </c>
      <c r="B465">
        <v>91.52</v>
      </c>
    </row>
    <row r="466" spans="1:2" x14ac:dyDescent="0.45">
      <c r="A466" s="1">
        <v>45090</v>
      </c>
      <c r="B466">
        <v>90.61</v>
      </c>
    </row>
    <row r="467" spans="1:2" x14ac:dyDescent="0.45">
      <c r="A467" s="1">
        <v>45089</v>
      </c>
      <c r="B467">
        <v>91.9</v>
      </c>
    </row>
    <row r="468" spans="1:2" x14ac:dyDescent="0.45">
      <c r="A468" s="1">
        <v>45086</v>
      </c>
      <c r="B468">
        <v>92.77</v>
      </c>
    </row>
    <row r="469" spans="1:2" x14ac:dyDescent="0.45">
      <c r="A469" s="1">
        <v>45085</v>
      </c>
      <c r="B469">
        <v>92.04</v>
      </c>
    </row>
    <row r="470" spans="1:2" x14ac:dyDescent="0.45">
      <c r="A470" s="1">
        <v>45084</v>
      </c>
      <c r="B470">
        <v>90.62</v>
      </c>
    </row>
    <row r="471" spans="1:2" x14ac:dyDescent="0.45">
      <c r="A471" s="1">
        <v>45083</v>
      </c>
      <c r="B471">
        <v>89.54</v>
      </c>
    </row>
    <row r="472" spans="1:2" x14ac:dyDescent="0.45">
      <c r="A472" s="1">
        <v>45082</v>
      </c>
      <c r="B472">
        <v>91.43</v>
      </c>
    </row>
    <row r="473" spans="1:2" x14ac:dyDescent="0.45">
      <c r="A473" s="1">
        <v>45079</v>
      </c>
      <c r="B473">
        <v>88.43</v>
      </c>
    </row>
    <row r="474" spans="1:2" x14ac:dyDescent="0.45">
      <c r="A474" s="1">
        <v>45078</v>
      </c>
      <c r="B474">
        <v>88.66</v>
      </c>
    </row>
    <row r="475" spans="1:2" x14ac:dyDescent="0.45">
      <c r="A475" s="1">
        <v>45077</v>
      </c>
      <c r="B475">
        <v>88.09</v>
      </c>
    </row>
    <row r="476" spans="1:2" x14ac:dyDescent="0.45">
      <c r="A476" s="1">
        <v>45076</v>
      </c>
      <c r="B476">
        <v>83.92</v>
      </c>
    </row>
    <row r="477" spans="1:2" x14ac:dyDescent="0.45">
      <c r="A477" s="1">
        <v>45075</v>
      </c>
      <c r="B477">
        <v>86.54</v>
      </c>
    </row>
    <row r="478" spans="1:2" x14ac:dyDescent="0.45">
      <c r="A478" s="1">
        <v>45072</v>
      </c>
      <c r="B478">
        <v>85.93</v>
      </c>
    </row>
    <row r="479" spans="1:2" x14ac:dyDescent="0.45">
      <c r="A479" s="1">
        <v>45071</v>
      </c>
      <c r="B479">
        <v>87.04</v>
      </c>
    </row>
    <row r="480" spans="1:2" x14ac:dyDescent="0.45">
      <c r="A480" s="1">
        <v>45070</v>
      </c>
      <c r="B480">
        <v>89.84</v>
      </c>
    </row>
    <row r="481" spans="1:2" x14ac:dyDescent="0.45">
      <c r="A481" s="1">
        <v>45069</v>
      </c>
      <c r="B481">
        <v>94.45</v>
      </c>
    </row>
    <row r="482" spans="1:2" x14ac:dyDescent="0.45">
      <c r="A482" s="1">
        <v>45068</v>
      </c>
      <c r="B482">
        <v>95.87</v>
      </c>
    </row>
    <row r="483" spans="1:2" x14ac:dyDescent="0.45">
      <c r="A483" s="1">
        <v>45065</v>
      </c>
      <c r="B483">
        <v>95.94</v>
      </c>
    </row>
    <row r="484" spans="1:2" x14ac:dyDescent="0.45">
      <c r="A484" s="1">
        <v>45064</v>
      </c>
      <c r="B484">
        <v>96.09</v>
      </c>
    </row>
    <row r="485" spans="1:2" x14ac:dyDescent="0.45">
      <c r="A485" s="1">
        <v>45063</v>
      </c>
      <c r="B485">
        <v>97.41</v>
      </c>
    </row>
    <row r="486" spans="1:2" x14ac:dyDescent="0.45">
      <c r="A486" s="1">
        <v>45062</v>
      </c>
      <c r="B486">
        <v>96.03</v>
      </c>
    </row>
    <row r="487" spans="1:2" x14ac:dyDescent="0.45">
      <c r="A487" s="1">
        <v>45061</v>
      </c>
      <c r="B487">
        <v>95.75</v>
      </c>
    </row>
    <row r="488" spans="1:2" x14ac:dyDescent="0.45">
      <c r="A488" s="1">
        <v>45058</v>
      </c>
      <c r="B488">
        <v>98.04</v>
      </c>
    </row>
    <row r="489" spans="1:2" x14ac:dyDescent="0.45">
      <c r="A489" s="1">
        <v>45057</v>
      </c>
      <c r="B489">
        <v>99.44</v>
      </c>
    </row>
    <row r="490" spans="1:2" x14ac:dyDescent="0.45">
      <c r="A490" s="1">
        <v>45056</v>
      </c>
      <c r="B490">
        <v>100.27</v>
      </c>
    </row>
    <row r="491" spans="1:2" x14ac:dyDescent="0.45">
      <c r="A491" s="1">
        <v>45055</v>
      </c>
      <c r="B491">
        <v>100.74</v>
      </c>
    </row>
    <row r="492" spans="1:2" x14ac:dyDescent="0.45">
      <c r="A492" s="1">
        <v>45054</v>
      </c>
      <c r="B492">
        <v>100.69</v>
      </c>
    </row>
    <row r="493" spans="1:2" x14ac:dyDescent="0.45">
      <c r="A493" s="1">
        <v>45051</v>
      </c>
      <c r="B493">
        <v>100.15</v>
      </c>
    </row>
    <row r="494" spans="1:2" x14ac:dyDescent="0.45">
      <c r="A494" s="1">
        <v>45050</v>
      </c>
      <c r="B494">
        <v>99.07</v>
      </c>
    </row>
    <row r="495" spans="1:2" x14ac:dyDescent="0.45">
      <c r="A495" s="1">
        <v>45049</v>
      </c>
      <c r="B495">
        <v>99.12</v>
      </c>
    </row>
    <row r="496" spans="1:2" x14ac:dyDescent="0.45">
      <c r="A496" s="1">
        <v>45048</v>
      </c>
      <c r="B496">
        <v>101.09</v>
      </c>
    </row>
    <row r="497" spans="1:2" x14ac:dyDescent="0.45">
      <c r="A497" s="1">
        <v>45047</v>
      </c>
      <c r="B497">
        <v>100.02</v>
      </c>
    </row>
    <row r="498" spans="1:2" x14ac:dyDescent="0.45">
      <c r="A498" s="1">
        <v>45044</v>
      </c>
      <c r="B498">
        <v>101.08</v>
      </c>
    </row>
    <row r="499" spans="1:2" x14ac:dyDescent="0.45">
      <c r="A499" s="1">
        <v>45043</v>
      </c>
      <c r="B499">
        <v>99.56</v>
      </c>
    </row>
    <row r="500" spans="1:2" x14ac:dyDescent="0.45">
      <c r="A500" s="1">
        <v>45042</v>
      </c>
      <c r="B500">
        <v>100.46</v>
      </c>
    </row>
    <row r="501" spans="1:2" x14ac:dyDescent="0.45">
      <c r="A501" s="1">
        <v>45041</v>
      </c>
      <c r="B501">
        <v>101.11</v>
      </c>
    </row>
    <row r="502" spans="1:2" x14ac:dyDescent="0.45">
      <c r="A502" s="1">
        <v>45040</v>
      </c>
      <c r="B502">
        <v>100.04</v>
      </c>
    </row>
    <row r="503" spans="1:2" x14ac:dyDescent="0.45">
      <c r="A503" s="1">
        <v>45037</v>
      </c>
      <c r="B503">
        <v>101.45</v>
      </c>
    </row>
    <row r="504" spans="1:2" x14ac:dyDescent="0.45">
      <c r="A504" s="1">
        <v>45036</v>
      </c>
      <c r="B504">
        <v>101.4</v>
      </c>
    </row>
    <row r="505" spans="1:2" x14ac:dyDescent="0.45">
      <c r="A505" s="1">
        <v>45035</v>
      </c>
      <c r="B505">
        <v>102.14</v>
      </c>
    </row>
    <row r="506" spans="1:2" x14ac:dyDescent="0.45">
      <c r="A506" s="1">
        <v>45034</v>
      </c>
      <c r="B506">
        <v>101.73</v>
      </c>
    </row>
    <row r="507" spans="1:2" x14ac:dyDescent="0.45">
      <c r="A507" s="1">
        <v>45033</v>
      </c>
      <c r="B507">
        <v>101.39</v>
      </c>
    </row>
    <row r="508" spans="1:2" x14ac:dyDescent="0.45">
      <c r="A508" s="1">
        <v>45030</v>
      </c>
      <c r="B508">
        <v>101.18</v>
      </c>
    </row>
    <row r="509" spans="1:2" x14ac:dyDescent="0.45">
      <c r="A509" s="1">
        <v>45029</v>
      </c>
      <c r="B509">
        <v>102.32</v>
      </c>
    </row>
    <row r="510" spans="1:2" x14ac:dyDescent="0.45">
      <c r="A510" s="1">
        <v>45028</v>
      </c>
      <c r="B510">
        <v>102.92</v>
      </c>
    </row>
    <row r="511" spans="1:2" x14ac:dyDescent="0.45">
      <c r="A511" s="1">
        <v>45027</v>
      </c>
      <c r="B511">
        <v>102.35</v>
      </c>
    </row>
    <row r="512" spans="1:2" x14ac:dyDescent="0.45">
      <c r="A512" s="1">
        <v>45026</v>
      </c>
      <c r="B512">
        <v>101.31</v>
      </c>
    </row>
    <row r="513" spans="1:2" x14ac:dyDescent="0.45">
      <c r="A513" s="1">
        <v>45023</v>
      </c>
      <c r="B513">
        <v>102.86</v>
      </c>
    </row>
    <row r="514" spans="1:2" x14ac:dyDescent="0.45">
      <c r="A514" s="1">
        <v>45022</v>
      </c>
      <c r="B514">
        <v>101.41</v>
      </c>
    </row>
    <row r="515" spans="1:2" x14ac:dyDescent="0.45">
      <c r="A515" s="1">
        <v>45021</v>
      </c>
      <c r="B515">
        <v>103.92</v>
      </c>
    </row>
    <row r="516" spans="1:2" x14ac:dyDescent="0.45">
      <c r="A516" s="1">
        <v>45020</v>
      </c>
      <c r="B516">
        <v>103.94</v>
      </c>
    </row>
    <row r="517" spans="1:2" x14ac:dyDescent="0.45">
      <c r="A517" s="1">
        <v>45019</v>
      </c>
      <c r="B517">
        <v>109.7</v>
      </c>
    </row>
    <row r="518" spans="1:2" x14ac:dyDescent="0.45">
      <c r="A518" s="1">
        <v>45016</v>
      </c>
      <c r="B518">
        <v>102.96</v>
      </c>
    </row>
    <row r="519" spans="1:2" x14ac:dyDescent="0.45">
      <c r="A519" s="1">
        <v>45015</v>
      </c>
      <c r="B519">
        <v>100.11</v>
      </c>
    </row>
    <row r="520" spans="1:2" x14ac:dyDescent="0.45">
      <c r="A520" s="1">
        <v>45014</v>
      </c>
      <c r="B520">
        <v>99.64</v>
      </c>
    </row>
    <row r="521" spans="1:2" x14ac:dyDescent="0.45">
      <c r="A521" s="1">
        <v>45013</v>
      </c>
      <c r="B521">
        <v>100.09</v>
      </c>
    </row>
    <row r="522" spans="1:2" x14ac:dyDescent="0.45">
      <c r="A522" s="1">
        <v>45012</v>
      </c>
      <c r="B522">
        <v>99.12</v>
      </c>
    </row>
    <row r="523" spans="1:2" x14ac:dyDescent="0.45">
      <c r="A523" s="1">
        <v>45009</v>
      </c>
      <c r="B523">
        <v>100.06</v>
      </c>
    </row>
    <row r="524" spans="1:2" x14ac:dyDescent="0.45">
      <c r="A524" s="1">
        <v>45008</v>
      </c>
      <c r="B524">
        <v>102.49</v>
      </c>
    </row>
    <row r="525" spans="1:2" x14ac:dyDescent="0.45">
      <c r="A525" s="1">
        <v>45007</v>
      </c>
      <c r="B525">
        <v>98.56</v>
      </c>
    </row>
    <row r="526" spans="1:2" x14ac:dyDescent="0.45">
      <c r="A526" s="1">
        <v>45006</v>
      </c>
      <c r="B526">
        <v>99.05</v>
      </c>
    </row>
    <row r="527" spans="1:2" x14ac:dyDescent="0.45">
      <c r="A527" s="1">
        <v>45005</v>
      </c>
      <c r="B527">
        <v>96.64</v>
      </c>
    </row>
    <row r="528" spans="1:2" x14ac:dyDescent="0.45">
      <c r="A528" s="1">
        <v>45002</v>
      </c>
      <c r="B528">
        <v>96.37</v>
      </c>
    </row>
    <row r="529" spans="1:2" x14ac:dyDescent="0.45">
      <c r="A529" s="1">
        <v>45001</v>
      </c>
      <c r="B529">
        <v>96.99</v>
      </c>
    </row>
    <row r="530" spans="1:2" x14ac:dyDescent="0.45">
      <c r="A530" s="1">
        <v>45000</v>
      </c>
      <c r="B530">
        <v>96.9</v>
      </c>
    </row>
    <row r="531" spans="1:2" x14ac:dyDescent="0.45">
      <c r="A531" s="1">
        <v>44999</v>
      </c>
      <c r="B531">
        <v>101.21</v>
      </c>
    </row>
    <row r="532" spans="1:2" x14ac:dyDescent="0.45">
      <c r="A532" s="1">
        <v>44998</v>
      </c>
      <c r="B532">
        <v>102.19</v>
      </c>
    </row>
    <row r="533" spans="1:2" x14ac:dyDescent="0.45">
      <c r="A533" s="1">
        <v>44995</v>
      </c>
      <c r="B533">
        <v>100.8</v>
      </c>
    </row>
    <row r="534" spans="1:2" x14ac:dyDescent="0.45">
      <c r="A534" s="1">
        <v>44994</v>
      </c>
      <c r="B534">
        <v>100.16</v>
      </c>
    </row>
    <row r="535" spans="1:2" x14ac:dyDescent="0.45">
      <c r="A535" s="1">
        <v>44993</v>
      </c>
      <c r="B535">
        <v>99.85</v>
      </c>
    </row>
    <row r="536" spans="1:2" x14ac:dyDescent="0.45">
      <c r="A536" s="1">
        <v>44992</v>
      </c>
      <c r="B536">
        <v>99.35</v>
      </c>
    </row>
    <row r="537" spans="1:2" x14ac:dyDescent="0.45">
      <c r="A537" s="1">
        <v>44991</v>
      </c>
      <c r="B537">
        <v>99.85</v>
      </c>
    </row>
    <row r="538" spans="1:2" x14ac:dyDescent="0.45">
      <c r="A538" s="1">
        <v>44988</v>
      </c>
      <c r="B538">
        <v>102.61</v>
      </c>
    </row>
    <row r="539" spans="1:2" x14ac:dyDescent="0.45">
      <c r="A539" s="1">
        <v>44987</v>
      </c>
      <c r="B539">
        <v>105.93</v>
      </c>
    </row>
    <row r="540" spans="1:2" x14ac:dyDescent="0.45">
      <c r="A540" s="1">
        <v>44986</v>
      </c>
      <c r="B540">
        <v>108.84</v>
      </c>
    </row>
    <row r="541" spans="1:2" x14ac:dyDescent="0.45">
      <c r="A541" s="1">
        <v>44985</v>
      </c>
      <c r="B541">
        <v>108.5</v>
      </c>
    </row>
    <row r="542" spans="1:2" x14ac:dyDescent="0.45">
      <c r="A542" s="1">
        <v>44984</v>
      </c>
      <c r="B542">
        <v>108.29</v>
      </c>
    </row>
    <row r="543" spans="1:2" x14ac:dyDescent="0.45">
      <c r="A543" s="1">
        <v>44981</v>
      </c>
      <c r="B543">
        <v>109.75</v>
      </c>
    </row>
    <row r="544" spans="1:2" x14ac:dyDescent="0.45">
      <c r="A544" s="1">
        <v>44980</v>
      </c>
      <c r="B544">
        <v>109.15</v>
      </c>
    </row>
    <row r="545" spans="1:2" x14ac:dyDescent="0.45">
      <c r="A545" s="1">
        <v>44979</v>
      </c>
      <c r="B545">
        <v>109.42</v>
      </c>
    </row>
    <row r="546" spans="1:2" x14ac:dyDescent="0.45">
      <c r="A546" s="1">
        <v>44978</v>
      </c>
      <c r="B546">
        <v>109.5</v>
      </c>
    </row>
    <row r="547" spans="1:2" x14ac:dyDescent="0.45">
      <c r="A547" s="1">
        <v>44977</v>
      </c>
      <c r="B547">
        <v>109.55</v>
      </c>
    </row>
    <row r="548" spans="1:2" x14ac:dyDescent="0.45">
      <c r="A548" s="1">
        <v>44974</v>
      </c>
      <c r="B548">
        <v>110.1</v>
      </c>
    </row>
    <row r="549" spans="1:2" x14ac:dyDescent="0.45">
      <c r="A549" s="1">
        <v>44973</v>
      </c>
      <c r="B549">
        <v>110.1</v>
      </c>
    </row>
    <row r="550" spans="1:2" x14ac:dyDescent="0.45">
      <c r="A550" s="1">
        <v>44972</v>
      </c>
      <c r="B550">
        <v>109.35</v>
      </c>
    </row>
    <row r="551" spans="1:2" x14ac:dyDescent="0.45">
      <c r="A551" s="1">
        <v>44971</v>
      </c>
      <c r="B551">
        <v>108.79</v>
      </c>
    </row>
    <row r="552" spans="1:2" x14ac:dyDescent="0.45">
      <c r="A552" s="1">
        <v>44970</v>
      </c>
      <c r="B552">
        <v>106.72</v>
      </c>
    </row>
    <row r="553" spans="1:2" x14ac:dyDescent="0.45">
      <c r="A553" s="1">
        <v>44967</v>
      </c>
      <c r="B553">
        <v>108.48</v>
      </c>
    </row>
    <row r="554" spans="1:2" x14ac:dyDescent="0.45">
      <c r="A554" s="1">
        <v>44966</v>
      </c>
      <c r="B554">
        <v>108.73</v>
      </c>
    </row>
    <row r="555" spans="1:2" x14ac:dyDescent="0.45">
      <c r="A555" s="1">
        <v>44965</v>
      </c>
      <c r="B555">
        <v>108.52</v>
      </c>
    </row>
    <row r="556" spans="1:2" x14ac:dyDescent="0.45">
      <c r="A556" s="1">
        <v>44964</v>
      </c>
      <c r="B556">
        <v>109.09</v>
      </c>
    </row>
    <row r="557" spans="1:2" x14ac:dyDescent="0.45">
      <c r="A557" s="1">
        <v>44963</v>
      </c>
      <c r="B557">
        <v>109.12</v>
      </c>
    </row>
    <row r="558" spans="1:2" x14ac:dyDescent="0.45">
      <c r="A558" s="1">
        <v>44960</v>
      </c>
      <c r="B558">
        <v>109.02</v>
      </c>
    </row>
    <row r="559" spans="1:2" x14ac:dyDescent="0.45">
      <c r="A559" s="1">
        <v>44959</v>
      </c>
      <c r="B559">
        <v>108.57</v>
      </c>
    </row>
    <row r="560" spans="1:2" x14ac:dyDescent="0.45">
      <c r="A560" s="1">
        <v>44958</v>
      </c>
      <c r="B560">
        <v>108.49</v>
      </c>
    </row>
    <row r="561" spans="1:2" x14ac:dyDescent="0.45">
      <c r="A561" s="1">
        <v>44957</v>
      </c>
      <c r="B561">
        <v>107.19</v>
      </c>
    </row>
    <row r="562" spans="1:2" x14ac:dyDescent="0.45">
      <c r="A562" s="1">
        <v>44956</v>
      </c>
      <c r="B562">
        <v>106.75</v>
      </c>
    </row>
    <row r="563" spans="1:2" x14ac:dyDescent="0.45">
      <c r="A563" s="1">
        <v>44953</v>
      </c>
      <c r="B563">
        <v>106.08</v>
      </c>
    </row>
    <row r="564" spans="1:2" x14ac:dyDescent="0.45">
      <c r="A564" s="1">
        <v>44952</v>
      </c>
      <c r="B564">
        <v>105.38</v>
      </c>
    </row>
    <row r="565" spans="1:2" x14ac:dyDescent="0.45">
      <c r="A565" s="1">
        <v>44951</v>
      </c>
      <c r="B565">
        <v>100.29</v>
      </c>
    </row>
    <row r="566" spans="1:2" x14ac:dyDescent="0.45">
      <c r="A566" s="1">
        <v>44950</v>
      </c>
      <c r="B566">
        <v>101.16</v>
      </c>
    </row>
    <row r="567" spans="1:2" x14ac:dyDescent="0.45">
      <c r="A567" s="1">
        <v>44949</v>
      </c>
      <c r="B567">
        <v>109.21</v>
      </c>
    </row>
    <row r="568" spans="1:2" x14ac:dyDescent="0.45">
      <c r="A568" s="1">
        <v>44946</v>
      </c>
      <c r="B568">
        <v>110.83</v>
      </c>
    </row>
    <row r="569" spans="1:2" x14ac:dyDescent="0.45">
      <c r="A569" s="1">
        <v>44945</v>
      </c>
      <c r="B569">
        <v>112.08</v>
      </c>
    </row>
    <row r="570" spans="1:2" x14ac:dyDescent="0.45">
      <c r="A570" s="1">
        <v>44944</v>
      </c>
      <c r="B570">
        <v>113.78</v>
      </c>
    </row>
    <row r="571" spans="1:2" x14ac:dyDescent="0.45">
      <c r="A571" s="1">
        <v>44943</v>
      </c>
      <c r="B571">
        <v>108.31</v>
      </c>
    </row>
    <row r="572" spans="1:2" x14ac:dyDescent="0.45">
      <c r="A572" s="1">
        <v>44942</v>
      </c>
      <c r="B572">
        <v>99.91</v>
      </c>
    </row>
    <row r="573" spans="1:2" x14ac:dyDescent="0.45">
      <c r="A573" s="1">
        <v>44939</v>
      </c>
      <c r="B573">
        <v>104.88</v>
      </c>
    </row>
    <row r="574" spans="1:2" x14ac:dyDescent="0.45">
      <c r="A574" s="1">
        <v>44938</v>
      </c>
      <c r="B574">
        <v>105</v>
      </c>
    </row>
    <row r="575" spans="1:2" x14ac:dyDescent="0.45">
      <c r="A575" s="1">
        <v>44937</v>
      </c>
      <c r="B575">
        <v>107.16</v>
      </c>
    </row>
    <row r="576" spans="1:2" x14ac:dyDescent="0.45">
      <c r="A576" s="1">
        <v>44936</v>
      </c>
      <c r="B576">
        <v>113.44</v>
      </c>
    </row>
    <row r="577" spans="1:2" x14ac:dyDescent="0.45">
      <c r="A577" s="1">
        <v>44935</v>
      </c>
      <c r="B577">
        <v>119</v>
      </c>
    </row>
    <row r="578" spans="1:2" x14ac:dyDescent="0.45">
      <c r="A578" s="1">
        <v>44932</v>
      </c>
      <c r="B578">
        <v>115.72</v>
      </c>
    </row>
    <row r="579" spans="1:2" x14ac:dyDescent="0.45">
      <c r="A579" s="1">
        <v>44931</v>
      </c>
      <c r="B579">
        <v>117.69</v>
      </c>
    </row>
    <row r="580" spans="1:2" x14ac:dyDescent="0.45">
      <c r="A580" s="1">
        <v>44930</v>
      </c>
      <c r="B580">
        <v>118.4</v>
      </c>
    </row>
    <row r="581" spans="1:2" x14ac:dyDescent="0.45">
      <c r="A581" s="1">
        <v>44929</v>
      </c>
      <c r="B581">
        <v>125.3</v>
      </c>
    </row>
    <row r="582" spans="1:2" x14ac:dyDescent="0.45">
      <c r="A582" s="1">
        <v>44928</v>
      </c>
      <c r="B582">
        <v>116.83</v>
      </c>
    </row>
    <row r="583" spans="1:2" x14ac:dyDescent="0.45">
      <c r="A583" s="1">
        <v>44925</v>
      </c>
      <c r="B583">
        <v>125.79</v>
      </c>
    </row>
    <row r="584" spans="1:2" x14ac:dyDescent="0.45">
      <c r="A584" s="1">
        <v>44924</v>
      </c>
      <c r="B584">
        <v>128.07</v>
      </c>
    </row>
    <row r="585" spans="1:2" x14ac:dyDescent="0.45">
      <c r="A585" s="1">
        <v>44923</v>
      </c>
      <c r="B585">
        <v>125.96</v>
      </c>
    </row>
    <row r="586" spans="1:2" x14ac:dyDescent="0.45">
      <c r="A586" s="1">
        <v>44922</v>
      </c>
      <c r="B586">
        <v>127.99</v>
      </c>
    </row>
    <row r="587" spans="1:2" x14ac:dyDescent="0.45">
      <c r="A587" s="1">
        <v>44921</v>
      </c>
      <c r="B587">
        <v>128.93</v>
      </c>
    </row>
    <row r="588" spans="1:2" x14ac:dyDescent="0.45">
      <c r="A588" s="1">
        <v>44918</v>
      </c>
      <c r="B588">
        <v>128.93</v>
      </c>
    </row>
    <row r="589" spans="1:2" x14ac:dyDescent="0.45">
      <c r="A589" s="1">
        <v>44917</v>
      </c>
      <c r="B589">
        <v>126.92</v>
      </c>
    </row>
    <row r="590" spans="1:2" x14ac:dyDescent="0.45">
      <c r="A590" s="1">
        <v>44916</v>
      </c>
      <c r="B590">
        <v>125.79</v>
      </c>
    </row>
    <row r="591" spans="1:2" x14ac:dyDescent="0.45">
      <c r="A591" s="1">
        <v>44915</v>
      </c>
      <c r="B591">
        <v>126.42</v>
      </c>
    </row>
    <row r="592" spans="1:2" x14ac:dyDescent="0.45">
      <c r="A592" s="1">
        <v>44914</v>
      </c>
      <c r="B592">
        <v>124.42</v>
      </c>
    </row>
    <row r="593" spans="1:2" x14ac:dyDescent="0.45">
      <c r="A593" s="1">
        <v>44911</v>
      </c>
      <c r="B593">
        <v>126.04</v>
      </c>
    </row>
    <row r="594" spans="1:2" x14ac:dyDescent="0.45">
      <c r="A594" s="1">
        <v>44910</v>
      </c>
      <c r="B594">
        <v>132.75</v>
      </c>
    </row>
    <row r="595" spans="1:2" x14ac:dyDescent="0.45">
      <c r="A595" s="1">
        <v>44909</v>
      </c>
      <c r="B595">
        <v>131.75</v>
      </c>
    </row>
    <row r="596" spans="1:2" x14ac:dyDescent="0.45">
      <c r="A596" s="1">
        <v>44908</v>
      </c>
      <c r="B596">
        <v>133.5</v>
      </c>
    </row>
    <row r="597" spans="1:2" x14ac:dyDescent="0.45">
      <c r="A597" s="1">
        <v>44907</v>
      </c>
      <c r="B597">
        <v>134.85</v>
      </c>
    </row>
    <row r="598" spans="1:2" x14ac:dyDescent="0.45">
      <c r="A598" s="1">
        <v>44904</v>
      </c>
      <c r="B598">
        <v>136.21</v>
      </c>
    </row>
    <row r="599" spans="1:2" x14ac:dyDescent="0.45">
      <c r="A599" s="1">
        <v>44903</v>
      </c>
      <c r="B599">
        <v>139.52000000000001</v>
      </c>
    </row>
    <row r="600" spans="1:2" x14ac:dyDescent="0.45">
      <c r="A600" s="1">
        <v>44902</v>
      </c>
      <c r="B600">
        <v>144.62</v>
      </c>
    </row>
    <row r="601" spans="1:2" x14ac:dyDescent="0.45">
      <c r="A601" s="1">
        <v>44901</v>
      </c>
      <c r="B601">
        <v>135.29</v>
      </c>
    </row>
    <row r="602" spans="1:2" x14ac:dyDescent="0.45">
      <c r="A602" s="1">
        <v>44900</v>
      </c>
      <c r="B602">
        <v>132.41</v>
      </c>
    </row>
    <row r="603" spans="1:2" x14ac:dyDescent="0.45">
      <c r="A603" s="1">
        <v>44897</v>
      </c>
      <c r="B603">
        <v>133.71</v>
      </c>
    </row>
    <row r="604" spans="1:2" x14ac:dyDescent="0.45">
      <c r="A604" s="1">
        <v>44896</v>
      </c>
      <c r="B604">
        <v>132.13999999999999</v>
      </c>
    </row>
    <row r="605" spans="1:2" x14ac:dyDescent="0.45">
      <c r="A605" s="1">
        <v>44895</v>
      </c>
      <c r="B605">
        <v>131.1</v>
      </c>
    </row>
    <row r="606" spans="1:2" x14ac:dyDescent="0.45">
      <c r="A606" s="1">
        <v>44894</v>
      </c>
      <c r="B606">
        <v>130.97</v>
      </c>
    </row>
    <row r="607" spans="1:2" x14ac:dyDescent="0.45">
      <c r="A607" s="1">
        <v>44893</v>
      </c>
      <c r="B607">
        <v>130.99</v>
      </c>
    </row>
    <row r="608" spans="1:2" x14ac:dyDescent="0.45">
      <c r="A608" s="1">
        <v>44890</v>
      </c>
      <c r="B608">
        <v>132.9</v>
      </c>
    </row>
    <row r="609" spans="1:2" x14ac:dyDescent="0.45">
      <c r="A609" s="1">
        <v>44889</v>
      </c>
      <c r="B609">
        <v>133.33000000000001</v>
      </c>
    </row>
    <row r="610" spans="1:2" x14ac:dyDescent="0.45">
      <c r="A610" s="1">
        <v>44888</v>
      </c>
      <c r="B610">
        <v>134.44</v>
      </c>
    </row>
    <row r="611" spans="1:2" x14ac:dyDescent="0.45">
      <c r="A611" s="1">
        <v>44887</v>
      </c>
      <c r="B611">
        <v>132.41999999999999</v>
      </c>
    </row>
    <row r="612" spans="1:2" x14ac:dyDescent="0.45">
      <c r="A612" s="1">
        <v>44886</v>
      </c>
      <c r="B612">
        <v>131.19</v>
      </c>
    </row>
    <row r="613" spans="1:2" x14ac:dyDescent="0.45">
      <c r="A613" s="1">
        <v>44883</v>
      </c>
      <c r="B613">
        <v>131.35</v>
      </c>
    </row>
    <row r="614" spans="1:2" x14ac:dyDescent="0.45">
      <c r="A614" s="1">
        <v>44882</v>
      </c>
      <c r="B614">
        <v>131.74</v>
      </c>
    </row>
    <row r="615" spans="1:2" x14ac:dyDescent="0.45">
      <c r="A615" s="1">
        <v>44881</v>
      </c>
      <c r="B615">
        <v>132.30000000000001</v>
      </c>
    </row>
    <row r="616" spans="1:2" x14ac:dyDescent="0.45">
      <c r="A616" s="1">
        <v>44880</v>
      </c>
      <c r="B616">
        <v>132.84</v>
      </c>
    </row>
    <row r="617" spans="1:2" x14ac:dyDescent="0.45">
      <c r="A617" s="1">
        <v>44879</v>
      </c>
      <c r="B617">
        <v>130.53</v>
      </c>
    </row>
    <row r="618" spans="1:2" x14ac:dyDescent="0.45">
      <c r="A618" s="1">
        <v>44876</v>
      </c>
      <c r="B618">
        <v>130.74</v>
      </c>
    </row>
    <row r="619" spans="1:2" x14ac:dyDescent="0.45">
      <c r="A619" s="1">
        <v>44875</v>
      </c>
      <c r="B619">
        <v>130.85</v>
      </c>
    </row>
    <row r="620" spans="1:2" x14ac:dyDescent="0.45">
      <c r="A620" s="1">
        <v>44874</v>
      </c>
      <c r="B620">
        <v>128.99</v>
      </c>
    </row>
    <row r="621" spans="1:2" x14ac:dyDescent="0.45">
      <c r="A621" s="1">
        <v>44873</v>
      </c>
      <c r="B621">
        <v>130.91999999999999</v>
      </c>
    </row>
    <row r="622" spans="1:2" x14ac:dyDescent="0.45">
      <c r="A622" s="1">
        <v>44872</v>
      </c>
      <c r="B622">
        <v>127.96</v>
      </c>
    </row>
    <row r="623" spans="1:2" x14ac:dyDescent="0.45">
      <c r="A623" s="1">
        <v>44869</v>
      </c>
      <c r="B623">
        <v>129.27000000000001</v>
      </c>
    </row>
    <row r="624" spans="1:2" x14ac:dyDescent="0.45">
      <c r="A624" s="1">
        <v>44868</v>
      </c>
      <c r="B624">
        <v>131.25</v>
      </c>
    </row>
    <row r="625" spans="1:2" x14ac:dyDescent="0.45">
      <c r="A625" s="1">
        <v>44867</v>
      </c>
      <c r="B625">
        <v>131.82</v>
      </c>
    </row>
    <row r="626" spans="1:2" x14ac:dyDescent="0.45">
      <c r="A626" s="1">
        <v>44866</v>
      </c>
      <c r="B626">
        <v>130.13</v>
      </c>
    </row>
    <row r="627" spans="1:2" x14ac:dyDescent="0.45">
      <c r="A627" s="1">
        <v>44865</v>
      </c>
      <c r="B627">
        <v>131.5</v>
      </c>
    </row>
    <row r="628" spans="1:2" x14ac:dyDescent="0.45">
      <c r="A628" s="1">
        <v>44862</v>
      </c>
      <c r="B628">
        <v>136.62</v>
      </c>
    </row>
    <row r="629" spans="1:2" x14ac:dyDescent="0.45">
      <c r="A629" s="1">
        <v>44861</v>
      </c>
      <c r="B629">
        <v>134.81</v>
      </c>
    </row>
    <row r="630" spans="1:2" x14ac:dyDescent="0.45">
      <c r="A630" s="1">
        <v>44860</v>
      </c>
      <c r="B630">
        <v>134.82</v>
      </c>
    </row>
    <row r="631" spans="1:2" x14ac:dyDescent="0.45">
      <c r="A631" s="1">
        <v>44859</v>
      </c>
      <c r="B631">
        <v>133.79</v>
      </c>
    </row>
    <row r="632" spans="1:2" x14ac:dyDescent="0.45">
      <c r="A632" s="1">
        <v>44858</v>
      </c>
      <c r="B632">
        <v>132.04</v>
      </c>
    </row>
    <row r="633" spans="1:2" x14ac:dyDescent="0.45">
      <c r="A633" s="1">
        <v>44855</v>
      </c>
      <c r="B633">
        <v>140.25</v>
      </c>
    </row>
    <row r="634" spans="1:2" x14ac:dyDescent="0.45">
      <c r="A634" s="1">
        <v>44854</v>
      </c>
      <c r="B634">
        <v>140.5</v>
      </c>
    </row>
    <row r="635" spans="1:2" x14ac:dyDescent="0.45">
      <c r="A635" s="1">
        <v>44853</v>
      </c>
      <c r="B635">
        <v>143.52000000000001</v>
      </c>
    </row>
    <row r="636" spans="1:2" x14ac:dyDescent="0.45">
      <c r="A636" s="1">
        <v>44852</v>
      </c>
      <c r="B636">
        <v>140.33000000000001</v>
      </c>
    </row>
    <row r="637" spans="1:2" x14ac:dyDescent="0.45">
      <c r="A637" s="1">
        <v>44851</v>
      </c>
      <c r="B637">
        <v>140.11000000000001</v>
      </c>
    </row>
    <row r="638" spans="1:2" x14ac:dyDescent="0.45">
      <c r="A638" s="1">
        <v>44848</v>
      </c>
      <c r="B638">
        <v>142.56</v>
      </c>
    </row>
    <row r="639" spans="1:2" x14ac:dyDescent="0.45">
      <c r="A639" s="1">
        <v>44847</v>
      </c>
      <c r="B639">
        <v>142.38</v>
      </c>
    </row>
    <row r="640" spans="1:2" x14ac:dyDescent="0.45">
      <c r="A640" s="1">
        <v>44846</v>
      </c>
      <c r="B640">
        <v>144.26</v>
      </c>
    </row>
    <row r="641" spans="1:2" x14ac:dyDescent="0.45">
      <c r="A641" s="1">
        <v>44845</v>
      </c>
      <c r="B641">
        <v>145.21</v>
      </c>
    </row>
    <row r="642" spans="1:2" x14ac:dyDescent="0.45">
      <c r="A642" s="1">
        <v>44844</v>
      </c>
      <c r="B642">
        <v>144.1</v>
      </c>
    </row>
    <row r="643" spans="1:2" x14ac:dyDescent="0.45">
      <c r="A643" s="1">
        <v>44841</v>
      </c>
      <c r="B643">
        <v>141.49</v>
      </c>
    </row>
    <row r="644" spans="1:2" x14ac:dyDescent="0.45">
      <c r="A644" s="1">
        <v>44840</v>
      </c>
      <c r="B644">
        <v>142.85</v>
      </c>
    </row>
    <row r="645" spans="1:2" x14ac:dyDescent="0.45">
      <c r="A645" s="1">
        <v>44839</v>
      </c>
      <c r="B645">
        <v>136.04</v>
      </c>
    </row>
    <row r="646" spans="1:2" x14ac:dyDescent="0.45">
      <c r="A646" s="1">
        <v>44838</v>
      </c>
      <c r="B646">
        <v>133.19999999999999</v>
      </c>
    </row>
    <row r="647" spans="1:2" x14ac:dyDescent="0.45">
      <c r="A647" s="1">
        <v>44837</v>
      </c>
      <c r="B647">
        <v>133.97</v>
      </c>
    </row>
    <row r="648" spans="1:2" x14ac:dyDescent="0.45">
      <c r="A648" s="1">
        <v>44834</v>
      </c>
      <c r="B648">
        <v>132.99</v>
      </c>
    </row>
    <row r="649" spans="1:2" x14ac:dyDescent="0.45">
      <c r="A649" s="1">
        <v>44833</v>
      </c>
      <c r="B649">
        <v>132.01</v>
      </c>
    </row>
    <row r="650" spans="1:2" x14ac:dyDescent="0.45">
      <c r="A650" s="1">
        <v>44832</v>
      </c>
      <c r="B650">
        <v>135.47999999999999</v>
      </c>
    </row>
    <row r="651" spans="1:2" x14ac:dyDescent="0.45">
      <c r="A651" s="1">
        <v>44831</v>
      </c>
      <c r="B651">
        <v>139.72</v>
      </c>
    </row>
    <row r="652" spans="1:2" x14ac:dyDescent="0.45">
      <c r="A652" s="1">
        <v>44830</v>
      </c>
      <c r="B652">
        <v>134.86000000000001</v>
      </c>
    </row>
    <row r="653" spans="1:2" x14ac:dyDescent="0.45">
      <c r="A653" s="1">
        <v>44827</v>
      </c>
      <c r="B653">
        <v>135.41999999999999</v>
      </c>
    </row>
    <row r="654" spans="1:2" x14ac:dyDescent="0.45">
      <c r="A654" s="1">
        <v>44826</v>
      </c>
      <c r="B654">
        <v>138.96</v>
      </c>
    </row>
    <row r="655" spans="1:2" x14ac:dyDescent="0.45">
      <c r="A655" s="1">
        <v>44825</v>
      </c>
      <c r="B655">
        <v>136.41999999999999</v>
      </c>
    </row>
    <row r="656" spans="1:2" x14ac:dyDescent="0.45">
      <c r="A656" s="1">
        <v>44824</v>
      </c>
      <c r="B656">
        <v>138.74</v>
      </c>
    </row>
    <row r="657" spans="1:2" x14ac:dyDescent="0.45">
      <c r="A657" s="1">
        <v>44823</v>
      </c>
      <c r="B657">
        <v>139.69999999999999</v>
      </c>
    </row>
    <row r="658" spans="1:2" x14ac:dyDescent="0.45">
      <c r="A658" s="1">
        <v>44820</v>
      </c>
      <c r="B658">
        <v>141</v>
      </c>
    </row>
    <row r="659" spans="1:2" x14ac:dyDescent="0.45">
      <c r="A659" s="1">
        <v>44819</v>
      </c>
      <c r="B659">
        <v>147.53</v>
      </c>
    </row>
    <row r="660" spans="1:2" x14ac:dyDescent="0.45">
      <c r="A660" s="1">
        <v>44818</v>
      </c>
      <c r="B660">
        <v>144.30000000000001</v>
      </c>
    </row>
    <row r="661" spans="1:2" x14ac:dyDescent="0.45">
      <c r="A661" s="1">
        <v>44817</v>
      </c>
      <c r="B661">
        <v>135.59</v>
      </c>
    </row>
    <row r="662" spans="1:2" x14ac:dyDescent="0.45">
      <c r="A662" s="1">
        <v>44816</v>
      </c>
      <c r="B662">
        <v>131.97999999999999</v>
      </c>
    </row>
    <row r="663" spans="1:2" x14ac:dyDescent="0.45">
      <c r="A663" s="1">
        <v>44813</v>
      </c>
      <c r="B663">
        <v>131.19</v>
      </c>
    </row>
    <row r="664" spans="1:2" x14ac:dyDescent="0.45">
      <c r="A664" s="1">
        <v>44812</v>
      </c>
      <c r="B664">
        <v>124.09</v>
      </c>
    </row>
    <row r="665" spans="1:2" x14ac:dyDescent="0.45">
      <c r="A665" s="1">
        <v>44811</v>
      </c>
      <c r="B665">
        <v>128.71</v>
      </c>
    </row>
    <row r="666" spans="1:2" x14ac:dyDescent="0.45">
      <c r="A666" s="1">
        <v>44810</v>
      </c>
      <c r="B666">
        <v>130.78</v>
      </c>
    </row>
    <row r="667" spans="1:2" x14ac:dyDescent="0.45">
      <c r="A667" s="1">
        <v>44809</v>
      </c>
      <c r="B667">
        <v>130.54</v>
      </c>
    </row>
    <row r="668" spans="1:2" x14ac:dyDescent="0.45">
      <c r="A668" s="1">
        <v>44806</v>
      </c>
      <c r="B668">
        <v>123.75</v>
      </c>
    </row>
    <row r="669" spans="1:2" x14ac:dyDescent="0.45">
      <c r="A669" s="1">
        <v>44805</v>
      </c>
      <c r="B669">
        <v>128.97999999999999</v>
      </c>
    </row>
    <row r="670" spans="1:2" x14ac:dyDescent="0.45">
      <c r="A670" s="1">
        <v>44804</v>
      </c>
      <c r="B670">
        <v>145.81</v>
      </c>
    </row>
    <row r="671" spans="1:2" x14ac:dyDescent="0.45">
      <c r="A671" s="1">
        <v>44803</v>
      </c>
      <c r="B671">
        <v>152.65</v>
      </c>
    </row>
    <row r="672" spans="1:2" x14ac:dyDescent="0.45">
      <c r="A672" s="1">
        <v>44802</v>
      </c>
      <c r="B672">
        <v>163.63999999999999</v>
      </c>
    </row>
    <row r="673" spans="1:2" x14ac:dyDescent="0.45">
      <c r="A673" s="1">
        <v>44799</v>
      </c>
      <c r="B673">
        <v>192.23</v>
      </c>
    </row>
    <row r="674" spans="1:2" x14ac:dyDescent="0.45">
      <c r="A674" s="1">
        <v>44798</v>
      </c>
      <c r="B674">
        <v>170.91</v>
      </c>
    </row>
    <row r="675" spans="1:2" x14ac:dyDescent="0.45">
      <c r="A675" s="1">
        <v>44797</v>
      </c>
      <c r="B675">
        <v>165.51</v>
      </c>
    </row>
    <row r="676" spans="1:2" x14ac:dyDescent="0.45">
      <c r="A676" s="1">
        <v>44796</v>
      </c>
      <c r="B676">
        <v>172.05</v>
      </c>
    </row>
    <row r="677" spans="1:2" x14ac:dyDescent="0.45">
      <c r="A677" s="1">
        <v>44795</v>
      </c>
      <c r="B677">
        <v>180.01</v>
      </c>
    </row>
    <row r="678" spans="1:2" x14ac:dyDescent="0.45">
      <c r="A678" s="1">
        <v>44792</v>
      </c>
      <c r="B678">
        <v>164.49</v>
      </c>
    </row>
    <row r="679" spans="1:2" x14ac:dyDescent="0.45">
      <c r="A679" s="1">
        <v>44791</v>
      </c>
      <c r="B679">
        <v>164.06</v>
      </c>
    </row>
    <row r="680" spans="1:2" x14ac:dyDescent="0.45">
      <c r="A680" s="1">
        <v>44790</v>
      </c>
      <c r="B680">
        <v>155.18</v>
      </c>
    </row>
    <row r="681" spans="1:2" x14ac:dyDescent="0.45">
      <c r="A681" s="1">
        <v>44789</v>
      </c>
      <c r="B681">
        <v>149.94999999999999</v>
      </c>
    </row>
    <row r="682" spans="1:2" x14ac:dyDescent="0.45">
      <c r="A682" s="1">
        <v>44788</v>
      </c>
      <c r="B682">
        <v>141.25</v>
      </c>
    </row>
    <row r="683" spans="1:2" x14ac:dyDescent="0.45">
      <c r="A683" s="1">
        <v>44785</v>
      </c>
      <c r="B683">
        <v>141.1</v>
      </c>
    </row>
    <row r="684" spans="1:2" x14ac:dyDescent="0.45">
      <c r="A684" s="1">
        <v>44784</v>
      </c>
      <c r="B684">
        <v>138.96</v>
      </c>
    </row>
    <row r="685" spans="1:2" x14ac:dyDescent="0.45">
      <c r="A685" s="1">
        <v>44783</v>
      </c>
      <c r="B685">
        <v>131.88999999999999</v>
      </c>
    </row>
    <row r="686" spans="1:2" x14ac:dyDescent="0.45">
      <c r="A686" s="1">
        <v>44782</v>
      </c>
      <c r="B686">
        <v>126.08</v>
      </c>
    </row>
    <row r="687" spans="1:2" x14ac:dyDescent="0.45">
      <c r="A687" s="1">
        <v>44781</v>
      </c>
      <c r="B687">
        <v>123.93</v>
      </c>
    </row>
    <row r="688" spans="1:2" x14ac:dyDescent="0.45">
      <c r="A688" s="1">
        <v>44778</v>
      </c>
      <c r="B688">
        <v>125.22</v>
      </c>
    </row>
    <row r="689" spans="1:2" x14ac:dyDescent="0.45">
      <c r="A689" s="1">
        <v>44777</v>
      </c>
      <c r="B689">
        <v>125.05</v>
      </c>
    </row>
    <row r="690" spans="1:2" x14ac:dyDescent="0.45">
      <c r="A690" s="1">
        <v>44776</v>
      </c>
      <c r="B690">
        <v>125.26</v>
      </c>
    </row>
    <row r="691" spans="1:2" x14ac:dyDescent="0.45">
      <c r="A691" s="1">
        <v>44775</v>
      </c>
      <c r="B691">
        <v>125.44</v>
      </c>
    </row>
    <row r="692" spans="1:2" x14ac:dyDescent="0.45">
      <c r="A692" s="1">
        <v>44774</v>
      </c>
      <c r="B692">
        <v>123.64</v>
      </c>
    </row>
    <row r="693" spans="1:2" x14ac:dyDescent="0.45">
      <c r="A693" s="1">
        <v>44771</v>
      </c>
      <c r="B693">
        <v>120.2</v>
      </c>
    </row>
    <row r="694" spans="1:2" x14ac:dyDescent="0.45">
      <c r="A694" s="1">
        <v>44770</v>
      </c>
      <c r="B694">
        <v>123.04</v>
      </c>
    </row>
    <row r="695" spans="1:2" x14ac:dyDescent="0.45">
      <c r="A695" s="1">
        <v>44769</v>
      </c>
      <c r="B695">
        <v>125.66</v>
      </c>
    </row>
    <row r="696" spans="1:2" x14ac:dyDescent="0.45">
      <c r="A696" s="1">
        <v>44768</v>
      </c>
      <c r="B696">
        <v>127.25</v>
      </c>
    </row>
    <row r="697" spans="1:2" x14ac:dyDescent="0.45">
      <c r="A697" s="1">
        <v>44767</v>
      </c>
      <c r="B697">
        <v>123.47</v>
      </c>
    </row>
    <row r="698" spans="1:2" x14ac:dyDescent="0.45">
      <c r="A698" s="1">
        <v>44764</v>
      </c>
      <c r="B698">
        <v>124.71</v>
      </c>
    </row>
    <row r="699" spans="1:2" x14ac:dyDescent="0.45">
      <c r="A699" s="1">
        <v>44763</v>
      </c>
      <c r="B699">
        <v>122.18</v>
      </c>
    </row>
    <row r="700" spans="1:2" x14ac:dyDescent="0.45">
      <c r="A700" s="1">
        <v>44762</v>
      </c>
      <c r="B700">
        <v>124.07</v>
      </c>
    </row>
    <row r="701" spans="1:2" x14ac:dyDescent="0.45">
      <c r="A701" s="1">
        <v>44761</v>
      </c>
      <c r="B701">
        <v>128.41999999999999</v>
      </c>
    </row>
    <row r="702" spans="1:2" x14ac:dyDescent="0.45">
      <c r="A702" s="1">
        <v>44760</v>
      </c>
      <c r="B702">
        <v>127.07</v>
      </c>
    </row>
    <row r="703" spans="1:2" x14ac:dyDescent="0.45">
      <c r="A703" s="1">
        <v>44757</v>
      </c>
      <c r="B703">
        <v>123.99</v>
      </c>
    </row>
    <row r="704" spans="1:2" x14ac:dyDescent="0.45">
      <c r="A704" s="1">
        <v>44756</v>
      </c>
      <c r="B704">
        <v>128.9</v>
      </c>
    </row>
    <row r="705" spans="1:2" x14ac:dyDescent="0.45">
      <c r="A705" s="1">
        <v>44755</v>
      </c>
      <c r="B705">
        <v>131.38999999999999</v>
      </c>
    </row>
    <row r="706" spans="1:2" x14ac:dyDescent="0.45">
      <c r="A706" s="1">
        <v>44754</v>
      </c>
      <c r="B706">
        <v>133.47</v>
      </c>
    </row>
    <row r="707" spans="1:2" x14ac:dyDescent="0.45">
      <c r="A707" s="1">
        <v>44753</v>
      </c>
      <c r="B707">
        <v>133.58000000000001</v>
      </c>
    </row>
    <row r="708" spans="1:2" x14ac:dyDescent="0.45">
      <c r="A708" s="1">
        <v>44750</v>
      </c>
      <c r="B708">
        <v>135.62</v>
      </c>
    </row>
    <row r="709" spans="1:2" x14ac:dyDescent="0.45">
      <c r="A709" s="1">
        <v>44749</v>
      </c>
      <c r="B709">
        <v>138.30000000000001</v>
      </c>
    </row>
    <row r="710" spans="1:2" x14ac:dyDescent="0.45">
      <c r="A710" s="1">
        <v>44748</v>
      </c>
      <c r="B710">
        <v>135.19999999999999</v>
      </c>
    </row>
    <row r="711" spans="1:2" x14ac:dyDescent="0.45">
      <c r="A711" s="1">
        <v>44747</v>
      </c>
      <c r="B711">
        <v>135.18</v>
      </c>
    </row>
    <row r="712" spans="1:2" x14ac:dyDescent="0.45">
      <c r="A712" s="1">
        <v>44746</v>
      </c>
      <c r="B712">
        <v>136.41</v>
      </c>
    </row>
    <row r="713" spans="1:2" x14ac:dyDescent="0.45">
      <c r="A713" s="1">
        <v>44743</v>
      </c>
      <c r="B713">
        <v>126.71</v>
      </c>
    </row>
    <row r="714" spans="1:2" x14ac:dyDescent="0.45">
      <c r="A714" s="1">
        <v>44742</v>
      </c>
      <c r="B714">
        <v>128.52000000000001</v>
      </c>
    </row>
    <row r="715" spans="1:2" x14ac:dyDescent="0.45">
      <c r="A715" s="1">
        <v>44741</v>
      </c>
      <c r="B715">
        <v>118.6</v>
      </c>
    </row>
    <row r="716" spans="1:2" x14ac:dyDescent="0.45">
      <c r="A716" s="1">
        <v>44740</v>
      </c>
      <c r="B716">
        <v>115.66</v>
      </c>
    </row>
    <row r="717" spans="1:2" x14ac:dyDescent="0.45">
      <c r="A717" s="1">
        <v>44739</v>
      </c>
      <c r="B717">
        <v>116.24</v>
      </c>
    </row>
    <row r="718" spans="1:2" x14ac:dyDescent="0.45">
      <c r="A718" s="1">
        <v>44736</v>
      </c>
      <c r="B718">
        <v>117.6</v>
      </c>
    </row>
    <row r="719" spans="1:2" x14ac:dyDescent="0.45">
      <c r="A719" s="1">
        <v>44735</v>
      </c>
      <c r="B719">
        <v>118.29</v>
      </c>
    </row>
    <row r="720" spans="1:2" x14ac:dyDescent="0.45">
      <c r="A720" s="1">
        <v>44734</v>
      </c>
      <c r="B720">
        <v>115.99</v>
      </c>
    </row>
    <row r="721" spans="1:2" x14ac:dyDescent="0.45">
      <c r="A721" s="1">
        <v>44733</v>
      </c>
      <c r="B721">
        <v>115.43</v>
      </c>
    </row>
    <row r="722" spans="1:2" x14ac:dyDescent="0.45">
      <c r="A722" s="1">
        <v>44732</v>
      </c>
      <c r="B722">
        <v>113.5</v>
      </c>
    </row>
    <row r="723" spans="1:2" x14ac:dyDescent="0.45">
      <c r="A723" s="1">
        <v>44729</v>
      </c>
      <c r="B723">
        <v>115.07</v>
      </c>
    </row>
    <row r="724" spans="1:2" x14ac:dyDescent="0.45">
      <c r="A724" s="1">
        <v>44728</v>
      </c>
      <c r="B724">
        <v>120.14</v>
      </c>
    </row>
    <row r="725" spans="1:2" x14ac:dyDescent="0.45">
      <c r="A725" s="1">
        <v>44727</v>
      </c>
      <c r="B725">
        <v>120.15</v>
      </c>
    </row>
    <row r="726" spans="1:2" x14ac:dyDescent="0.45">
      <c r="A726" s="1">
        <v>44726</v>
      </c>
      <c r="B726">
        <v>117.91</v>
      </c>
    </row>
    <row r="727" spans="1:2" x14ac:dyDescent="0.45">
      <c r="A727" s="1">
        <v>44725</v>
      </c>
      <c r="B727">
        <v>116.48</v>
      </c>
    </row>
    <row r="728" spans="1:2" x14ac:dyDescent="0.45">
      <c r="A728" s="1">
        <v>44722</v>
      </c>
      <c r="B728">
        <v>117.93</v>
      </c>
    </row>
    <row r="729" spans="1:2" x14ac:dyDescent="0.45">
      <c r="A729" s="1">
        <v>44721</v>
      </c>
      <c r="B729">
        <v>123.9</v>
      </c>
    </row>
    <row r="730" spans="1:2" x14ac:dyDescent="0.45">
      <c r="A730" s="1">
        <v>44720</v>
      </c>
      <c r="B730">
        <v>122.7</v>
      </c>
    </row>
    <row r="731" spans="1:2" x14ac:dyDescent="0.45">
      <c r="A731" s="1">
        <v>44719</v>
      </c>
      <c r="B731">
        <v>125.69</v>
      </c>
    </row>
    <row r="732" spans="1:2" x14ac:dyDescent="0.45">
      <c r="A732" s="1">
        <v>44718</v>
      </c>
      <c r="B732">
        <v>127.82</v>
      </c>
    </row>
    <row r="733" spans="1:2" x14ac:dyDescent="0.45">
      <c r="A733" s="1">
        <v>44715</v>
      </c>
      <c r="B733">
        <v>129.63999999999999</v>
      </c>
    </row>
    <row r="734" spans="1:2" x14ac:dyDescent="0.45">
      <c r="A734" s="1">
        <v>44714</v>
      </c>
      <c r="B734">
        <v>126.32</v>
      </c>
    </row>
    <row r="735" spans="1:2" x14ac:dyDescent="0.45">
      <c r="A735" s="1">
        <v>44713</v>
      </c>
      <c r="B735">
        <v>129.69</v>
      </c>
    </row>
    <row r="736" spans="1:2" x14ac:dyDescent="0.45">
      <c r="A736" s="1">
        <v>44712</v>
      </c>
      <c r="B736">
        <v>127.96</v>
      </c>
    </row>
    <row r="737" spans="1:2" x14ac:dyDescent="0.45">
      <c r="A737" s="1">
        <v>44711</v>
      </c>
      <c r="B737">
        <v>125.57</v>
      </c>
    </row>
    <row r="738" spans="1:2" x14ac:dyDescent="0.45">
      <c r="A738" s="1">
        <v>44708</v>
      </c>
      <c r="B738">
        <v>125.64</v>
      </c>
    </row>
    <row r="739" spans="1:2" x14ac:dyDescent="0.45">
      <c r="A739" s="1">
        <v>44707</v>
      </c>
      <c r="B739">
        <v>125</v>
      </c>
    </row>
    <row r="740" spans="1:2" x14ac:dyDescent="0.45">
      <c r="A740" s="1">
        <v>44706</v>
      </c>
      <c r="B740">
        <v>125</v>
      </c>
    </row>
    <row r="741" spans="1:2" x14ac:dyDescent="0.45">
      <c r="A741" s="1">
        <v>44705</v>
      </c>
      <c r="B741">
        <v>124.49</v>
      </c>
    </row>
    <row r="742" spans="1:2" x14ac:dyDescent="0.45">
      <c r="A742" s="1">
        <v>44704</v>
      </c>
      <c r="B742">
        <v>122.09</v>
      </c>
    </row>
    <row r="743" spans="1:2" x14ac:dyDescent="0.45">
      <c r="A743" s="1">
        <v>44701</v>
      </c>
      <c r="B743">
        <v>124.91</v>
      </c>
    </row>
    <row r="744" spans="1:2" x14ac:dyDescent="0.45">
      <c r="A744" s="1">
        <v>44700</v>
      </c>
      <c r="B744">
        <v>122.55</v>
      </c>
    </row>
    <row r="745" spans="1:2" x14ac:dyDescent="0.45">
      <c r="A745" s="1">
        <v>44699</v>
      </c>
      <c r="B745">
        <v>124.52</v>
      </c>
    </row>
    <row r="746" spans="1:2" x14ac:dyDescent="0.45">
      <c r="A746" s="1">
        <v>44698</v>
      </c>
      <c r="B746">
        <v>126.54</v>
      </c>
    </row>
    <row r="747" spans="1:2" x14ac:dyDescent="0.45">
      <c r="A747" s="1">
        <v>44697</v>
      </c>
      <c r="B747">
        <v>124.91</v>
      </c>
    </row>
    <row r="748" spans="1:2" x14ac:dyDescent="0.45">
      <c r="A748" s="1">
        <v>44694</v>
      </c>
      <c r="B748">
        <v>126.77</v>
      </c>
    </row>
    <row r="749" spans="1:2" x14ac:dyDescent="0.45">
      <c r="A749" s="1">
        <v>44693</v>
      </c>
      <c r="B749">
        <v>126.89</v>
      </c>
    </row>
    <row r="750" spans="1:2" x14ac:dyDescent="0.45">
      <c r="A750" s="1">
        <v>44692</v>
      </c>
      <c r="B750">
        <v>127.88</v>
      </c>
    </row>
    <row r="751" spans="1:2" x14ac:dyDescent="0.45">
      <c r="A751" s="1">
        <v>44691</v>
      </c>
      <c r="B751">
        <v>121.53</v>
      </c>
    </row>
    <row r="752" spans="1:2" x14ac:dyDescent="0.45">
      <c r="A752" s="1">
        <v>44690</v>
      </c>
      <c r="B752">
        <v>121.18</v>
      </c>
    </row>
    <row r="753" spans="1:2" x14ac:dyDescent="0.45">
      <c r="A753" s="1">
        <v>44687</v>
      </c>
      <c r="B753">
        <v>123.13</v>
      </c>
    </row>
    <row r="754" spans="1:2" x14ac:dyDescent="0.45">
      <c r="A754" s="1">
        <v>44686</v>
      </c>
      <c r="B754">
        <v>125.73</v>
      </c>
    </row>
    <row r="755" spans="1:2" x14ac:dyDescent="0.45">
      <c r="A755" s="1">
        <v>44685</v>
      </c>
      <c r="B755">
        <v>120</v>
      </c>
    </row>
    <row r="756" spans="1:2" x14ac:dyDescent="0.45">
      <c r="A756" s="1">
        <v>44684</v>
      </c>
      <c r="B756">
        <v>122.13</v>
      </c>
    </row>
    <row r="757" spans="1:2" x14ac:dyDescent="0.45">
      <c r="A757" s="1">
        <v>44683</v>
      </c>
      <c r="B757">
        <v>121</v>
      </c>
    </row>
    <row r="758" spans="1:2" x14ac:dyDescent="0.45">
      <c r="A758" s="1">
        <v>44680</v>
      </c>
      <c r="B758">
        <v>119.96</v>
      </c>
    </row>
    <row r="759" spans="1:2" x14ac:dyDescent="0.45">
      <c r="A759" s="1">
        <v>44679</v>
      </c>
      <c r="B759">
        <v>120.26</v>
      </c>
    </row>
    <row r="760" spans="1:2" x14ac:dyDescent="0.45">
      <c r="A760" s="1">
        <v>44678</v>
      </c>
      <c r="B760">
        <v>120.39</v>
      </c>
    </row>
    <row r="761" spans="1:2" x14ac:dyDescent="0.45">
      <c r="A761" s="1">
        <v>44677</v>
      </c>
      <c r="B761">
        <v>119.7</v>
      </c>
    </row>
    <row r="762" spans="1:2" x14ac:dyDescent="0.45">
      <c r="A762" s="1">
        <v>44676</v>
      </c>
      <c r="B762">
        <v>122.44</v>
      </c>
    </row>
    <row r="763" spans="1:2" x14ac:dyDescent="0.45">
      <c r="A763" s="1">
        <v>44673</v>
      </c>
      <c r="B763">
        <v>121.18</v>
      </c>
    </row>
    <row r="764" spans="1:2" x14ac:dyDescent="0.45">
      <c r="A764" s="1">
        <v>44672</v>
      </c>
      <c r="B764">
        <v>118.74</v>
      </c>
    </row>
    <row r="765" spans="1:2" x14ac:dyDescent="0.45">
      <c r="A765" s="1">
        <v>44671</v>
      </c>
      <c r="B765">
        <v>112.09</v>
      </c>
    </row>
    <row r="766" spans="1:2" x14ac:dyDescent="0.45">
      <c r="A766" s="1">
        <v>44670</v>
      </c>
      <c r="B766">
        <v>109.25</v>
      </c>
    </row>
    <row r="767" spans="1:2" x14ac:dyDescent="0.45">
      <c r="A767" s="1">
        <v>44669</v>
      </c>
      <c r="B767">
        <v>108.99</v>
      </c>
    </row>
    <row r="768" spans="1:2" x14ac:dyDescent="0.45">
      <c r="A768" s="1">
        <v>44666</v>
      </c>
      <c r="B768">
        <v>90.88</v>
      </c>
    </row>
    <row r="769" spans="1:2" x14ac:dyDescent="0.45">
      <c r="A769" s="1">
        <v>44665</v>
      </c>
      <c r="B769">
        <v>108.99</v>
      </c>
    </row>
    <row r="770" spans="1:2" x14ac:dyDescent="0.45">
      <c r="A770" s="1">
        <v>44664</v>
      </c>
      <c r="B770">
        <v>110</v>
      </c>
    </row>
    <row r="771" spans="1:2" x14ac:dyDescent="0.45">
      <c r="A771" s="1">
        <v>44663</v>
      </c>
      <c r="B771">
        <v>107.67</v>
      </c>
    </row>
    <row r="772" spans="1:2" x14ac:dyDescent="0.45">
      <c r="A772" s="1">
        <v>44662</v>
      </c>
      <c r="B772">
        <v>104.56</v>
      </c>
    </row>
    <row r="773" spans="1:2" x14ac:dyDescent="0.45">
      <c r="A773" s="1">
        <v>44659</v>
      </c>
      <c r="B773">
        <v>103.43</v>
      </c>
    </row>
    <row r="774" spans="1:2" x14ac:dyDescent="0.45">
      <c r="A774" s="1">
        <v>44658</v>
      </c>
      <c r="B774">
        <v>102.61</v>
      </c>
    </row>
    <row r="775" spans="1:2" x14ac:dyDescent="0.45">
      <c r="A775" s="1">
        <v>44657</v>
      </c>
      <c r="B775">
        <v>100.72</v>
      </c>
    </row>
    <row r="776" spans="1:2" x14ac:dyDescent="0.45">
      <c r="A776" s="1">
        <v>44656</v>
      </c>
      <c r="B776">
        <v>101.19</v>
      </c>
    </row>
    <row r="777" spans="1:2" x14ac:dyDescent="0.45">
      <c r="A777" s="1">
        <v>44655</v>
      </c>
      <c r="B777">
        <v>96.95</v>
      </c>
    </row>
    <row r="778" spans="1:2" x14ac:dyDescent="0.45">
      <c r="A778" s="1">
        <v>44652</v>
      </c>
      <c r="B778">
        <v>95.7</v>
      </c>
    </row>
    <row r="779" spans="1:2" x14ac:dyDescent="0.45">
      <c r="A779" s="1">
        <v>44651</v>
      </c>
      <c r="B779">
        <v>95.15</v>
      </c>
    </row>
    <row r="780" spans="1:2" x14ac:dyDescent="0.45">
      <c r="A780" s="1">
        <v>44650</v>
      </c>
      <c r="B780">
        <v>94.88</v>
      </c>
    </row>
    <row r="781" spans="1:2" x14ac:dyDescent="0.45">
      <c r="A781" s="1">
        <v>44649</v>
      </c>
      <c r="B781">
        <v>94.93</v>
      </c>
    </row>
    <row r="782" spans="1:2" x14ac:dyDescent="0.45">
      <c r="A782" s="1">
        <v>44648</v>
      </c>
      <c r="B782">
        <v>91.75</v>
      </c>
    </row>
    <row r="783" spans="1:2" x14ac:dyDescent="0.45">
      <c r="A783" s="1">
        <v>44645</v>
      </c>
      <c r="B783">
        <v>90.77</v>
      </c>
    </row>
    <row r="784" spans="1:2" x14ac:dyDescent="0.45">
      <c r="A784" s="1">
        <v>44644</v>
      </c>
      <c r="B784">
        <v>91.33</v>
      </c>
    </row>
    <row r="785" spans="1:2" x14ac:dyDescent="0.45">
      <c r="A785" s="1">
        <v>44643</v>
      </c>
      <c r="B785">
        <v>90.5</v>
      </c>
    </row>
    <row r="786" spans="1:2" x14ac:dyDescent="0.45">
      <c r="A786" s="1">
        <v>44642</v>
      </c>
      <c r="B786">
        <v>88.71</v>
      </c>
    </row>
    <row r="787" spans="1:2" x14ac:dyDescent="0.45">
      <c r="A787" s="1">
        <v>44641</v>
      </c>
      <c r="B787">
        <v>88.25</v>
      </c>
    </row>
    <row r="788" spans="1:2" x14ac:dyDescent="0.45">
      <c r="A788" s="1">
        <v>44638</v>
      </c>
      <c r="B788">
        <v>88.95</v>
      </c>
    </row>
    <row r="789" spans="1:2" x14ac:dyDescent="0.45">
      <c r="A789" s="1">
        <v>44637</v>
      </c>
      <c r="B789">
        <v>88.5</v>
      </c>
    </row>
    <row r="790" spans="1:2" x14ac:dyDescent="0.45">
      <c r="A790" s="1">
        <v>44636</v>
      </c>
      <c r="B790">
        <v>88.35</v>
      </c>
    </row>
    <row r="791" spans="1:2" x14ac:dyDescent="0.45">
      <c r="A791" s="1">
        <v>44635</v>
      </c>
      <c r="B791">
        <v>87.9</v>
      </c>
    </row>
    <row r="792" spans="1:2" x14ac:dyDescent="0.45">
      <c r="A792" s="1">
        <v>44634</v>
      </c>
      <c r="B792">
        <v>90.23</v>
      </c>
    </row>
    <row r="793" spans="1:2" x14ac:dyDescent="0.45">
      <c r="A793" s="1">
        <v>44631</v>
      </c>
      <c r="B793">
        <v>89.35</v>
      </c>
    </row>
    <row r="794" spans="1:2" x14ac:dyDescent="0.45">
      <c r="A794" s="1">
        <v>44630</v>
      </c>
      <c r="B794">
        <v>89.48</v>
      </c>
    </row>
    <row r="795" spans="1:2" x14ac:dyDescent="0.45">
      <c r="A795" s="1">
        <v>44629</v>
      </c>
      <c r="B795">
        <v>90.6</v>
      </c>
    </row>
    <row r="796" spans="1:2" x14ac:dyDescent="0.45">
      <c r="A796" s="1">
        <v>44628</v>
      </c>
      <c r="B796">
        <v>92.8</v>
      </c>
    </row>
    <row r="797" spans="1:2" x14ac:dyDescent="0.45">
      <c r="A797" s="1">
        <v>44627</v>
      </c>
      <c r="B797">
        <v>91.85</v>
      </c>
    </row>
    <row r="798" spans="1:2" x14ac:dyDescent="0.45">
      <c r="A798" s="1">
        <v>44624</v>
      </c>
      <c r="B798">
        <v>88.6</v>
      </c>
    </row>
    <row r="799" spans="1:2" x14ac:dyDescent="0.45">
      <c r="A799" s="1">
        <v>44623</v>
      </c>
      <c r="B799">
        <v>86.98</v>
      </c>
    </row>
    <row r="800" spans="1:2" x14ac:dyDescent="0.45">
      <c r="A800" s="1">
        <v>44622</v>
      </c>
      <c r="B800">
        <v>89.23</v>
      </c>
    </row>
    <row r="801" spans="1:2" x14ac:dyDescent="0.45">
      <c r="A801" s="1">
        <v>44621</v>
      </c>
      <c r="B801">
        <v>90.79</v>
      </c>
    </row>
    <row r="802" spans="1:2" x14ac:dyDescent="0.45">
      <c r="A802" s="1">
        <v>44620</v>
      </c>
      <c r="B802">
        <v>88.85</v>
      </c>
    </row>
    <row r="803" spans="1:2" x14ac:dyDescent="0.45">
      <c r="A803" s="1">
        <v>44617</v>
      </c>
      <c r="B803">
        <v>90.85</v>
      </c>
    </row>
    <row r="804" spans="1:2" x14ac:dyDescent="0.45">
      <c r="A804" s="1">
        <v>44616</v>
      </c>
      <c r="B804">
        <v>94.25</v>
      </c>
    </row>
    <row r="805" spans="1:2" x14ac:dyDescent="0.45">
      <c r="A805" s="1">
        <v>44615</v>
      </c>
      <c r="B805">
        <v>90.5</v>
      </c>
    </row>
    <row r="806" spans="1:2" x14ac:dyDescent="0.45">
      <c r="A806" s="1">
        <v>44614</v>
      </c>
      <c r="B806">
        <v>89.27</v>
      </c>
    </row>
    <row r="807" spans="1:2" x14ac:dyDescent="0.45">
      <c r="A807" s="1">
        <v>44613</v>
      </c>
      <c r="B807">
        <v>87.52</v>
      </c>
    </row>
    <row r="808" spans="1:2" x14ac:dyDescent="0.45">
      <c r="A808" s="1">
        <v>44610</v>
      </c>
      <c r="B808">
        <v>87</v>
      </c>
    </row>
    <row r="809" spans="1:2" x14ac:dyDescent="0.45">
      <c r="A809" s="1">
        <v>44609</v>
      </c>
      <c r="B809">
        <v>87.53</v>
      </c>
    </row>
    <row r="810" spans="1:2" x14ac:dyDescent="0.45">
      <c r="A810" s="1">
        <v>44608</v>
      </c>
      <c r="B810">
        <v>89.16</v>
      </c>
    </row>
    <row r="811" spans="1:2" x14ac:dyDescent="0.45">
      <c r="A811" s="1">
        <v>44607</v>
      </c>
      <c r="B811">
        <v>89.98</v>
      </c>
    </row>
    <row r="812" spans="1:2" x14ac:dyDescent="0.45">
      <c r="A812" s="1">
        <v>44606</v>
      </c>
      <c r="B812">
        <v>91.36</v>
      </c>
    </row>
    <row r="813" spans="1:2" x14ac:dyDescent="0.45">
      <c r="A813" s="1">
        <v>44603</v>
      </c>
      <c r="B813">
        <v>91.36</v>
      </c>
    </row>
    <row r="814" spans="1:2" x14ac:dyDescent="0.45">
      <c r="A814" s="1">
        <v>44602</v>
      </c>
      <c r="B814">
        <v>90.61</v>
      </c>
    </row>
    <row r="815" spans="1:2" x14ac:dyDescent="0.45">
      <c r="A815" s="1">
        <v>44601</v>
      </c>
      <c r="B815">
        <v>91.39</v>
      </c>
    </row>
    <row r="816" spans="1:2" x14ac:dyDescent="0.45">
      <c r="A816" s="1">
        <v>44600</v>
      </c>
      <c r="B816">
        <v>91.81</v>
      </c>
    </row>
    <row r="817" spans="1:2" x14ac:dyDescent="0.45">
      <c r="A817" s="1">
        <v>44599</v>
      </c>
      <c r="B817">
        <v>90.74</v>
      </c>
    </row>
    <row r="818" spans="1:2" x14ac:dyDescent="0.45">
      <c r="A818" s="1">
        <v>44596</v>
      </c>
      <c r="B818">
        <v>91.76</v>
      </c>
    </row>
    <row r="819" spans="1:2" x14ac:dyDescent="0.45">
      <c r="A819" s="1">
        <v>44595</v>
      </c>
      <c r="B819">
        <v>90.11</v>
      </c>
    </row>
    <row r="820" spans="1:2" x14ac:dyDescent="0.45">
      <c r="A820" s="1">
        <v>44594</v>
      </c>
      <c r="B820">
        <v>90.16</v>
      </c>
    </row>
    <row r="821" spans="1:2" x14ac:dyDescent="0.45">
      <c r="A821" s="1">
        <v>44593</v>
      </c>
      <c r="B821">
        <v>87.17</v>
      </c>
    </row>
    <row r="822" spans="1:2" x14ac:dyDescent="0.45">
      <c r="A822" s="1">
        <v>44592</v>
      </c>
      <c r="B822">
        <v>89.34</v>
      </c>
    </row>
    <row r="823" spans="1:2" x14ac:dyDescent="0.45">
      <c r="A823" s="1">
        <v>44589</v>
      </c>
      <c r="B823">
        <v>88.71</v>
      </c>
    </row>
    <row r="824" spans="1:2" x14ac:dyDescent="0.45">
      <c r="A824" s="1">
        <v>44588</v>
      </c>
      <c r="B824">
        <v>87.84</v>
      </c>
    </row>
    <row r="825" spans="1:2" x14ac:dyDescent="0.45">
      <c r="A825" s="1">
        <v>44587</v>
      </c>
      <c r="B825">
        <v>85.21</v>
      </c>
    </row>
    <row r="826" spans="1:2" x14ac:dyDescent="0.45">
      <c r="A826" s="1">
        <v>44586</v>
      </c>
      <c r="B826">
        <v>84.46</v>
      </c>
    </row>
    <row r="827" spans="1:2" x14ac:dyDescent="0.45">
      <c r="A827" s="1">
        <v>44585</v>
      </c>
      <c r="B827">
        <v>83.11</v>
      </c>
    </row>
    <row r="828" spans="1:2" x14ac:dyDescent="0.45">
      <c r="A828" s="1">
        <v>44582</v>
      </c>
      <c r="B828">
        <v>83.09</v>
      </c>
    </row>
    <row r="829" spans="1:2" x14ac:dyDescent="0.45">
      <c r="A829" s="1">
        <v>44581</v>
      </c>
      <c r="B829">
        <v>82.46</v>
      </c>
    </row>
    <row r="830" spans="1:2" x14ac:dyDescent="0.45">
      <c r="A830" s="1">
        <v>44580</v>
      </c>
      <c r="B830">
        <v>82.36</v>
      </c>
    </row>
    <row r="831" spans="1:2" x14ac:dyDescent="0.45">
      <c r="A831" s="1">
        <v>44579</v>
      </c>
      <c r="B831">
        <v>82.62</v>
      </c>
    </row>
    <row r="832" spans="1:2" x14ac:dyDescent="0.45">
      <c r="A832" s="1">
        <v>44578</v>
      </c>
      <c r="B832">
        <v>82.35</v>
      </c>
    </row>
    <row r="833" spans="1:2" x14ac:dyDescent="0.45">
      <c r="A833" s="1">
        <v>44575</v>
      </c>
      <c r="B833">
        <v>82.58</v>
      </c>
    </row>
    <row r="834" spans="1:2" x14ac:dyDescent="0.45">
      <c r="A834" s="1">
        <v>44574</v>
      </c>
      <c r="B834">
        <v>81.150000000000006</v>
      </c>
    </row>
    <row r="835" spans="1:2" x14ac:dyDescent="0.45">
      <c r="A835" s="1">
        <v>44573</v>
      </c>
      <c r="B835">
        <v>82.13</v>
      </c>
    </row>
    <row r="836" spans="1:2" x14ac:dyDescent="0.45">
      <c r="A836" s="1">
        <v>44572</v>
      </c>
      <c r="B836">
        <v>84.93</v>
      </c>
    </row>
    <row r="837" spans="1:2" x14ac:dyDescent="0.45">
      <c r="A837" s="1">
        <v>44571</v>
      </c>
      <c r="B837">
        <v>85.03</v>
      </c>
    </row>
    <row r="838" spans="1:2" x14ac:dyDescent="0.45">
      <c r="A838" s="1">
        <v>44568</v>
      </c>
      <c r="B838">
        <v>85.88</v>
      </c>
    </row>
    <row r="839" spans="1:2" x14ac:dyDescent="0.45">
      <c r="A839" s="1">
        <v>44567</v>
      </c>
      <c r="B839">
        <v>86.38</v>
      </c>
    </row>
    <row r="840" spans="1:2" x14ac:dyDescent="0.45">
      <c r="A840" s="1">
        <v>44566</v>
      </c>
      <c r="B840">
        <v>86.55</v>
      </c>
    </row>
    <row r="841" spans="1:2" x14ac:dyDescent="0.45">
      <c r="A841" s="1">
        <v>44565</v>
      </c>
      <c r="B841">
        <v>86.62</v>
      </c>
    </row>
    <row r="842" spans="1:2" x14ac:dyDescent="0.45">
      <c r="A842" s="1">
        <v>44564</v>
      </c>
      <c r="B842">
        <v>81.239999999999995</v>
      </c>
    </row>
    <row r="843" spans="1:2" x14ac:dyDescent="0.45">
      <c r="A843" s="1">
        <v>44561</v>
      </c>
      <c r="B843">
        <v>81.069999999999993</v>
      </c>
    </row>
    <row r="844" spans="1:2" x14ac:dyDescent="0.45">
      <c r="A844" s="1">
        <v>44560</v>
      </c>
      <c r="B844">
        <v>81.069999999999993</v>
      </c>
    </row>
    <row r="845" spans="1:2" x14ac:dyDescent="0.45">
      <c r="A845" s="1">
        <v>44559</v>
      </c>
      <c r="B845">
        <v>82.72</v>
      </c>
    </row>
    <row r="846" spans="1:2" x14ac:dyDescent="0.45">
      <c r="A846" s="1">
        <v>44558</v>
      </c>
      <c r="B846">
        <v>81.78</v>
      </c>
    </row>
    <row r="847" spans="1:2" x14ac:dyDescent="0.45">
      <c r="A847" s="1">
        <v>44557</v>
      </c>
      <c r="B847">
        <v>82.92</v>
      </c>
    </row>
    <row r="848" spans="1:2" x14ac:dyDescent="0.45">
      <c r="A848" s="1">
        <v>44554</v>
      </c>
      <c r="B848">
        <v>85.22</v>
      </c>
    </row>
    <row r="849" spans="1:2" x14ac:dyDescent="0.45">
      <c r="A849" s="1">
        <v>44553</v>
      </c>
      <c r="B849">
        <v>85.22</v>
      </c>
    </row>
    <row r="850" spans="1:2" x14ac:dyDescent="0.45">
      <c r="A850" s="1">
        <v>44552</v>
      </c>
      <c r="B850">
        <v>88.43</v>
      </c>
    </row>
    <row r="851" spans="1:2" x14ac:dyDescent="0.45">
      <c r="A851" s="1">
        <v>44551</v>
      </c>
      <c r="B851">
        <v>88.05</v>
      </c>
    </row>
    <row r="852" spans="1:2" x14ac:dyDescent="0.45">
      <c r="A852" s="1">
        <v>44550</v>
      </c>
      <c r="B852">
        <v>83.92</v>
      </c>
    </row>
    <row r="853" spans="1:2" x14ac:dyDescent="0.45">
      <c r="A853" s="1">
        <v>44547</v>
      </c>
      <c r="B853">
        <v>81.95</v>
      </c>
    </row>
    <row r="854" spans="1:2" x14ac:dyDescent="0.45">
      <c r="A854" s="1">
        <v>44546</v>
      </c>
      <c r="B854">
        <v>81</v>
      </c>
    </row>
    <row r="855" spans="1:2" x14ac:dyDescent="0.45">
      <c r="A855" s="1">
        <v>44545</v>
      </c>
      <c r="B855">
        <v>82.2</v>
      </c>
    </row>
    <row r="856" spans="1:2" x14ac:dyDescent="0.45">
      <c r="A856" s="1">
        <v>44544</v>
      </c>
      <c r="B856">
        <v>83.26</v>
      </c>
    </row>
    <row r="857" spans="1:2" x14ac:dyDescent="0.45">
      <c r="A857" s="1">
        <v>44543</v>
      </c>
      <c r="B857">
        <v>85.55</v>
      </c>
    </row>
    <row r="858" spans="1:2" x14ac:dyDescent="0.45">
      <c r="A858" s="1">
        <v>44540</v>
      </c>
      <c r="B858">
        <v>84.3</v>
      </c>
    </row>
    <row r="859" spans="1:2" x14ac:dyDescent="0.45">
      <c r="A859" s="1">
        <v>44539</v>
      </c>
      <c r="B859">
        <v>86.2</v>
      </c>
    </row>
    <row r="860" spans="1:2" x14ac:dyDescent="0.45">
      <c r="A860" s="1">
        <v>44538</v>
      </c>
      <c r="B860">
        <v>87.5</v>
      </c>
    </row>
    <row r="861" spans="1:2" x14ac:dyDescent="0.45">
      <c r="A861" s="1">
        <v>44537</v>
      </c>
      <c r="B861">
        <v>82.45</v>
      </c>
    </row>
    <row r="862" spans="1:2" x14ac:dyDescent="0.45">
      <c r="A862" s="1">
        <v>44536</v>
      </c>
      <c r="B862">
        <v>79.930000000000007</v>
      </c>
    </row>
    <row r="863" spans="1:2" x14ac:dyDescent="0.45">
      <c r="A863" s="1">
        <v>44533</v>
      </c>
      <c r="B863">
        <v>78.94</v>
      </c>
    </row>
    <row r="864" spans="1:2" x14ac:dyDescent="0.45">
      <c r="A864" s="1">
        <v>44532</v>
      </c>
      <c r="B864">
        <v>78.349999999999994</v>
      </c>
    </row>
    <row r="865" spans="1:2" x14ac:dyDescent="0.45">
      <c r="A865" s="1">
        <v>44531</v>
      </c>
      <c r="B865">
        <v>78.150000000000006</v>
      </c>
    </row>
    <row r="866" spans="1:2" x14ac:dyDescent="0.45">
      <c r="A866" s="1">
        <v>44530</v>
      </c>
      <c r="B866">
        <v>77.67</v>
      </c>
    </row>
    <row r="867" spans="1:2" x14ac:dyDescent="0.45">
      <c r="A867" s="1">
        <v>44529</v>
      </c>
      <c r="B867">
        <v>76.930000000000007</v>
      </c>
    </row>
    <row r="868" spans="1:2" x14ac:dyDescent="0.45">
      <c r="A868" s="1">
        <v>44526</v>
      </c>
      <c r="B868">
        <v>76</v>
      </c>
    </row>
    <row r="869" spans="1:2" x14ac:dyDescent="0.45">
      <c r="A869" s="1">
        <v>44525</v>
      </c>
      <c r="B869">
        <v>75.59</v>
      </c>
    </row>
    <row r="870" spans="1:2" x14ac:dyDescent="0.45">
      <c r="A870" s="1">
        <v>44524</v>
      </c>
      <c r="B870">
        <v>74.47</v>
      </c>
    </row>
    <row r="871" spans="1:2" x14ac:dyDescent="0.45">
      <c r="A871" s="1">
        <v>44523</v>
      </c>
      <c r="B871">
        <v>73.75</v>
      </c>
    </row>
    <row r="872" spans="1:2" x14ac:dyDescent="0.45">
      <c r="A872" s="1">
        <v>44522</v>
      </c>
      <c r="B872">
        <v>73.47</v>
      </c>
    </row>
    <row r="873" spans="1:2" x14ac:dyDescent="0.45">
      <c r="A873" s="1">
        <v>44519</v>
      </c>
      <c r="B873">
        <v>73.13</v>
      </c>
    </row>
    <row r="874" spans="1:2" x14ac:dyDescent="0.45">
      <c r="A874" s="1">
        <v>44518</v>
      </c>
      <c r="B874">
        <v>73.47</v>
      </c>
    </row>
    <row r="875" spans="1:2" x14ac:dyDescent="0.45">
      <c r="A875" s="1">
        <v>44517</v>
      </c>
      <c r="B875">
        <v>73.03</v>
      </c>
    </row>
    <row r="876" spans="1:2" x14ac:dyDescent="0.45">
      <c r="A876" s="1">
        <v>44516</v>
      </c>
      <c r="B876">
        <v>72.760000000000005</v>
      </c>
    </row>
    <row r="877" spans="1:2" x14ac:dyDescent="0.45">
      <c r="A877" s="1">
        <v>44515</v>
      </c>
      <c r="B877">
        <v>71.86</v>
      </c>
    </row>
    <row r="878" spans="1:2" x14ac:dyDescent="0.45">
      <c r="A878" s="1">
        <v>44512</v>
      </c>
      <c r="B878">
        <v>71.400000000000006</v>
      </c>
    </row>
    <row r="879" spans="1:2" x14ac:dyDescent="0.45">
      <c r="A879" s="1">
        <v>44511</v>
      </c>
      <c r="B879">
        <v>71.37</v>
      </c>
    </row>
    <row r="880" spans="1:2" x14ac:dyDescent="0.45">
      <c r="A880" s="1">
        <v>44510</v>
      </c>
      <c r="B880">
        <v>70.73</v>
      </c>
    </row>
    <row r="881" spans="1:2" x14ac:dyDescent="0.45">
      <c r="A881" s="1">
        <v>44509</v>
      </c>
      <c r="B881">
        <v>70.39</v>
      </c>
    </row>
    <row r="882" spans="1:2" x14ac:dyDescent="0.45">
      <c r="A882" s="1">
        <v>44508</v>
      </c>
      <c r="B882">
        <v>71.47</v>
      </c>
    </row>
    <row r="883" spans="1:2" x14ac:dyDescent="0.45">
      <c r="A883" s="1">
        <v>44505</v>
      </c>
      <c r="B883">
        <v>70.75</v>
      </c>
    </row>
    <row r="884" spans="1:2" x14ac:dyDescent="0.45">
      <c r="A884" s="1">
        <v>44504</v>
      </c>
      <c r="B884">
        <v>70.66</v>
      </c>
    </row>
    <row r="885" spans="1:2" x14ac:dyDescent="0.45">
      <c r="A885" s="1">
        <v>44503</v>
      </c>
      <c r="B885">
        <v>70.67</v>
      </c>
    </row>
    <row r="886" spans="1:2" x14ac:dyDescent="0.45">
      <c r="A886" s="1">
        <v>44502</v>
      </c>
      <c r="B886">
        <v>69.84</v>
      </c>
    </row>
    <row r="887" spans="1:2" x14ac:dyDescent="0.45">
      <c r="A887" s="1">
        <v>44501</v>
      </c>
      <c r="B887">
        <v>69.27</v>
      </c>
    </row>
    <row r="888" spans="1:2" x14ac:dyDescent="0.45">
      <c r="A888" s="1">
        <v>44498</v>
      </c>
      <c r="B888">
        <v>69.09</v>
      </c>
    </row>
    <row r="889" spans="1:2" x14ac:dyDescent="0.45">
      <c r="A889" s="1">
        <v>44497</v>
      </c>
      <c r="B889">
        <v>69.599999999999994</v>
      </c>
    </row>
    <row r="890" spans="1:2" x14ac:dyDescent="0.45">
      <c r="A890" s="1">
        <v>44496</v>
      </c>
      <c r="B890">
        <v>70.25</v>
      </c>
    </row>
    <row r="891" spans="1:2" x14ac:dyDescent="0.45">
      <c r="A891" s="1">
        <v>44495</v>
      </c>
      <c r="B891">
        <v>69.87</v>
      </c>
    </row>
    <row r="892" spans="1:2" x14ac:dyDescent="0.45">
      <c r="A892" s="1">
        <v>44494</v>
      </c>
      <c r="B892">
        <v>70.739999999999995</v>
      </c>
    </row>
    <row r="893" spans="1:2" x14ac:dyDescent="0.45">
      <c r="A893" s="1">
        <v>44491</v>
      </c>
      <c r="B893">
        <v>70.540000000000006</v>
      </c>
    </row>
    <row r="894" spans="1:2" x14ac:dyDescent="0.45">
      <c r="A894" s="1">
        <v>44490</v>
      </c>
      <c r="B894">
        <v>70.27</v>
      </c>
    </row>
    <row r="895" spans="1:2" x14ac:dyDescent="0.45">
      <c r="A895" s="1">
        <v>44489</v>
      </c>
      <c r="B895">
        <v>70.25</v>
      </c>
    </row>
    <row r="896" spans="1:2" x14ac:dyDescent="0.45">
      <c r="A896" s="1">
        <v>44488</v>
      </c>
      <c r="B896">
        <v>69.42</v>
      </c>
    </row>
    <row r="897" spans="1:2" x14ac:dyDescent="0.45">
      <c r="A897" s="1">
        <v>44487</v>
      </c>
      <c r="B897">
        <v>70.069999999999993</v>
      </c>
    </row>
    <row r="898" spans="1:2" x14ac:dyDescent="0.45">
      <c r="A898" s="1">
        <v>44484</v>
      </c>
      <c r="B898">
        <v>70.62</v>
      </c>
    </row>
    <row r="899" spans="1:2" x14ac:dyDescent="0.45">
      <c r="A899" s="1">
        <v>44483</v>
      </c>
      <c r="B899">
        <v>70.040000000000006</v>
      </c>
    </row>
    <row r="900" spans="1:2" x14ac:dyDescent="0.45">
      <c r="A900" s="1">
        <v>44482</v>
      </c>
      <c r="B900">
        <v>69.569999999999993</v>
      </c>
    </row>
    <row r="901" spans="1:2" x14ac:dyDescent="0.45">
      <c r="A901" s="1">
        <v>44481</v>
      </c>
      <c r="B901">
        <v>69.13</v>
      </c>
    </row>
    <row r="902" spans="1:2" x14ac:dyDescent="0.45">
      <c r="A902" s="1">
        <v>44480</v>
      </c>
      <c r="B902">
        <v>68.47</v>
      </c>
    </row>
    <row r="903" spans="1:2" x14ac:dyDescent="0.45">
      <c r="A903" s="1">
        <v>44477</v>
      </c>
      <c r="B903">
        <v>67.459999999999994</v>
      </c>
    </row>
    <row r="904" spans="1:2" x14ac:dyDescent="0.45">
      <c r="A904" s="1">
        <v>44476</v>
      </c>
      <c r="B904">
        <v>68.22</v>
      </c>
    </row>
    <row r="905" spans="1:2" x14ac:dyDescent="0.45">
      <c r="A905" s="1">
        <v>44475</v>
      </c>
      <c r="B905">
        <v>69.52</v>
      </c>
    </row>
    <row r="906" spans="1:2" x14ac:dyDescent="0.45">
      <c r="A906" s="1">
        <v>44474</v>
      </c>
      <c r="B906">
        <v>74.819999999999993</v>
      </c>
    </row>
    <row r="907" spans="1:2" x14ac:dyDescent="0.45">
      <c r="A907" s="1">
        <v>44473</v>
      </c>
      <c r="B907">
        <v>73.489999999999995</v>
      </c>
    </row>
    <row r="908" spans="1:2" x14ac:dyDescent="0.45">
      <c r="A908" s="1">
        <v>44470</v>
      </c>
      <c r="B908">
        <v>71.72</v>
      </c>
    </row>
    <row r="909" spans="1:2" x14ac:dyDescent="0.45">
      <c r="A909" s="1">
        <v>44469</v>
      </c>
      <c r="B909">
        <v>70.900000000000006</v>
      </c>
    </row>
    <row r="910" spans="1:2" x14ac:dyDescent="0.45">
      <c r="A910" s="1">
        <v>44468</v>
      </c>
      <c r="B910">
        <v>70.25</v>
      </c>
    </row>
    <row r="911" spans="1:2" x14ac:dyDescent="0.45">
      <c r="A911" s="1">
        <v>44467</v>
      </c>
      <c r="B911">
        <v>68.8</v>
      </c>
    </row>
    <row r="912" spans="1:2" x14ac:dyDescent="0.45">
      <c r="A912" s="1">
        <v>44466</v>
      </c>
      <c r="B912">
        <v>70.650000000000006</v>
      </c>
    </row>
    <row r="913" spans="1:2" x14ac:dyDescent="0.45">
      <c r="A913" s="1">
        <v>44463</v>
      </c>
      <c r="B913">
        <v>68.599999999999994</v>
      </c>
    </row>
    <row r="914" spans="1:2" x14ac:dyDescent="0.45">
      <c r="A914" s="1">
        <v>44462</v>
      </c>
      <c r="B914">
        <v>67.28</v>
      </c>
    </row>
    <row r="915" spans="1:2" x14ac:dyDescent="0.45">
      <c r="A915" s="1">
        <v>44461</v>
      </c>
      <c r="B915">
        <v>67.55</v>
      </c>
    </row>
    <row r="916" spans="1:2" x14ac:dyDescent="0.45">
      <c r="A916" s="1">
        <v>44460</v>
      </c>
      <c r="B916">
        <v>67.400000000000006</v>
      </c>
    </row>
    <row r="917" spans="1:2" x14ac:dyDescent="0.45">
      <c r="A917" s="1">
        <v>44459</v>
      </c>
      <c r="B917">
        <v>68.05</v>
      </c>
    </row>
    <row r="918" spans="1:2" x14ac:dyDescent="0.45">
      <c r="A918" s="1">
        <v>44456</v>
      </c>
      <c r="B918">
        <v>68.03</v>
      </c>
    </row>
    <row r="919" spans="1:2" x14ac:dyDescent="0.45">
      <c r="A919" s="1">
        <v>44455</v>
      </c>
      <c r="B919">
        <v>66.73</v>
      </c>
    </row>
    <row r="920" spans="1:2" x14ac:dyDescent="0.45">
      <c r="A920" s="1">
        <v>44454</v>
      </c>
      <c r="B920">
        <v>67.28</v>
      </c>
    </row>
    <row r="921" spans="1:2" x14ac:dyDescent="0.45">
      <c r="A921" s="1">
        <v>44453</v>
      </c>
      <c r="B921">
        <v>66.599999999999994</v>
      </c>
    </row>
    <row r="922" spans="1:2" x14ac:dyDescent="0.45">
      <c r="A922" s="1">
        <v>44452</v>
      </c>
      <c r="B922">
        <v>66.849999999999994</v>
      </c>
    </row>
    <row r="923" spans="1:2" x14ac:dyDescent="0.45">
      <c r="A923" s="1">
        <v>44449</v>
      </c>
      <c r="B923">
        <v>66.45</v>
      </c>
    </row>
    <row r="924" spans="1:2" x14ac:dyDescent="0.45">
      <c r="A924" s="1">
        <v>44448</v>
      </c>
      <c r="B924">
        <v>66.75</v>
      </c>
    </row>
    <row r="925" spans="1:2" x14ac:dyDescent="0.45">
      <c r="A925" s="1">
        <v>44447</v>
      </c>
      <c r="B925">
        <v>66.05</v>
      </c>
    </row>
    <row r="926" spans="1:2" x14ac:dyDescent="0.45">
      <c r="A926" s="1">
        <v>44446</v>
      </c>
      <c r="B926">
        <v>66.05</v>
      </c>
    </row>
    <row r="927" spans="1:2" x14ac:dyDescent="0.45">
      <c r="A927" s="1">
        <v>44445</v>
      </c>
      <c r="B927">
        <v>65.849999999999994</v>
      </c>
    </row>
    <row r="928" spans="1:2" x14ac:dyDescent="0.45">
      <c r="A928" s="1">
        <v>44442</v>
      </c>
      <c r="B928">
        <v>65.3</v>
      </c>
    </row>
    <row r="929" spans="1:2" x14ac:dyDescent="0.45">
      <c r="A929" s="1">
        <v>44441</v>
      </c>
      <c r="B929">
        <v>64.95</v>
      </c>
    </row>
    <row r="930" spans="1:2" x14ac:dyDescent="0.45">
      <c r="A930" s="1">
        <v>44440</v>
      </c>
      <c r="B930">
        <v>64.349999999999994</v>
      </c>
    </row>
    <row r="931" spans="1:2" x14ac:dyDescent="0.45">
      <c r="A931" s="1">
        <v>44439</v>
      </c>
      <c r="B931">
        <v>63.73</v>
      </c>
    </row>
    <row r="932" spans="1:2" x14ac:dyDescent="0.45">
      <c r="A932" s="1">
        <v>44438</v>
      </c>
      <c r="B932">
        <v>63.4</v>
      </c>
    </row>
    <row r="933" spans="1:2" x14ac:dyDescent="0.45">
      <c r="A933" s="1">
        <v>44435</v>
      </c>
      <c r="B933">
        <v>61.4</v>
      </c>
    </row>
    <row r="934" spans="1:2" x14ac:dyDescent="0.45">
      <c r="A934" s="1">
        <v>44434</v>
      </c>
      <c r="B934">
        <v>60.65</v>
      </c>
    </row>
    <row r="935" spans="1:2" x14ac:dyDescent="0.45">
      <c r="A935" s="1">
        <v>44433</v>
      </c>
      <c r="B935">
        <v>60.73</v>
      </c>
    </row>
    <row r="936" spans="1:2" x14ac:dyDescent="0.45">
      <c r="A936" s="1">
        <v>44432</v>
      </c>
      <c r="B936">
        <v>61.25</v>
      </c>
    </row>
    <row r="937" spans="1:2" x14ac:dyDescent="0.45">
      <c r="A937" s="1">
        <v>44431</v>
      </c>
      <c r="B937">
        <v>60.53</v>
      </c>
    </row>
    <row r="938" spans="1:2" x14ac:dyDescent="0.45">
      <c r="A938" s="1">
        <v>44428</v>
      </c>
      <c r="B938">
        <v>59.5</v>
      </c>
    </row>
    <row r="939" spans="1:2" x14ac:dyDescent="0.45">
      <c r="A939" s="1">
        <v>44427</v>
      </c>
      <c r="B939">
        <v>58.59</v>
      </c>
    </row>
    <row r="940" spans="1:2" x14ac:dyDescent="0.45">
      <c r="A940" s="1">
        <v>44426</v>
      </c>
      <c r="B940">
        <v>59.6</v>
      </c>
    </row>
    <row r="941" spans="1:2" x14ac:dyDescent="0.45">
      <c r="A941" s="1">
        <v>44425</v>
      </c>
      <c r="B941">
        <v>59.58</v>
      </c>
    </row>
    <row r="942" spans="1:2" x14ac:dyDescent="0.45">
      <c r="A942" s="1">
        <v>44424</v>
      </c>
      <c r="B942">
        <v>59.35</v>
      </c>
    </row>
    <row r="943" spans="1:2" x14ac:dyDescent="0.45">
      <c r="A943" s="1">
        <v>44421</v>
      </c>
      <c r="B943">
        <v>58.3</v>
      </c>
    </row>
    <row r="944" spans="1:2" x14ac:dyDescent="0.45">
      <c r="A944" s="1">
        <v>44420</v>
      </c>
      <c r="B944">
        <v>59.2</v>
      </c>
    </row>
    <row r="945" spans="1:2" x14ac:dyDescent="0.45">
      <c r="A945" s="1">
        <v>44419</v>
      </c>
      <c r="B945">
        <v>59.63</v>
      </c>
    </row>
    <row r="946" spans="1:2" x14ac:dyDescent="0.45">
      <c r="A946" s="1">
        <v>44418</v>
      </c>
      <c r="B946">
        <v>59.45</v>
      </c>
    </row>
    <row r="947" spans="1:2" x14ac:dyDescent="0.45">
      <c r="A947" s="1">
        <v>44417</v>
      </c>
      <c r="B947">
        <v>58.93</v>
      </c>
    </row>
    <row r="948" spans="1:2" x14ac:dyDescent="0.45">
      <c r="A948" s="1">
        <v>44414</v>
      </c>
      <c r="B948">
        <v>58.78</v>
      </c>
    </row>
    <row r="949" spans="1:2" x14ac:dyDescent="0.45">
      <c r="A949" s="1">
        <v>44413</v>
      </c>
      <c r="B949">
        <v>58.63</v>
      </c>
    </row>
    <row r="950" spans="1:2" x14ac:dyDescent="0.45">
      <c r="A950" s="1">
        <v>44412</v>
      </c>
      <c r="B950">
        <v>58.65</v>
      </c>
    </row>
    <row r="951" spans="1:2" x14ac:dyDescent="0.45">
      <c r="A951" s="1">
        <v>44411</v>
      </c>
      <c r="B951">
        <v>58.53</v>
      </c>
    </row>
    <row r="952" spans="1:2" x14ac:dyDescent="0.45">
      <c r="A952" s="1">
        <v>44410</v>
      </c>
      <c r="B952">
        <v>58.95</v>
      </c>
    </row>
    <row r="953" spans="1:2" x14ac:dyDescent="0.45">
      <c r="A953" s="1">
        <v>44407</v>
      </c>
      <c r="B953">
        <v>58.58</v>
      </c>
    </row>
    <row r="954" spans="1:2" x14ac:dyDescent="0.45">
      <c r="A954" s="1">
        <v>44406</v>
      </c>
      <c r="B954">
        <v>58.5</v>
      </c>
    </row>
    <row r="955" spans="1:2" x14ac:dyDescent="0.45">
      <c r="A955" s="1">
        <v>44405</v>
      </c>
      <c r="B955">
        <v>58.2</v>
      </c>
    </row>
    <row r="956" spans="1:2" x14ac:dyDescent="0.45">
      <c r="A956" s="1">
        <v>44404</v>
      </c>
      <c r="B956">
        <v>57.58</v>
      </c>
    </row>
    <row r="957" spans="1:2" x14ac:dyDescent="0.45">
      <c r="A957" s="1">
        <v>44403</v>
      </c>
      <c r="B957">
        <v>57.35</v>
      </c>
    </row>
    <row r="958" spans="1:2" x14ac:dyDescent="0.45">
      <c r="A958" s="1">
        <v>44400</v>
      </c>
      <c r="B958">
        <v>56.63</v>
      </c>
    </row>
    <row r="959" spans="1:2" x14ac:dyDescent="0.45">
      <c r="A959" s="1">
        <v>44399</v>
      </c>
      <c r="B959">
        <v>56.68</v>
      </c>
    </row>
    <row r="960" spans="1:2" x14ac:dyDescent="0.45">
      <c r="A960" s="1">
        <v>44398</v>
      </c>
      <c r="B960">
        <v>57.23</v>
      </c>
    </row>
    <row r="961" spans="1:2" x14ac:dyDescent="0.45">
      <c r="A961" s="1">
        <v>44397</v>
      </c>
      <c r="B961">
        <v>56.78</v>
      </c>
    </row>
    <row r="962" spans="1:2" x14ac:dyDescent="0.45">
      <c r="A962" s="1">
        <v>44396</v>
      </c>
      <c r="B962">
        <v>59.33</v>
      </c>
    </row>
    <row r="963" spans="1:2" x14ac:dyDescent="0.45">
      <c r="A963" s="1">
        <v>44393</v>
      </c>
      <c r="B963">
        <v>58.68</v>
      </c>
    </row>
    <row r="964" spans="1:2" x14ac:dyDescent="0.45">
      <c r="A964" s="1">
        <v>44392</v>
      </c>
      <c r="B964">
        <v>58.68</v>
      </c>
    </row>
    <row r="965" spans="1:2" x14ac:dyDescent="0.45">
      <c r="A965" s="1">
        <v>44391</v>
      </c>
      <c r="B965">
        <v>58.9</v>
      </c>
    </row>
    <row r="966" spans="1:2" x14ac:dyDescent="0.45">
      <c r="A966" s="1">
        <v>44390</v>
      </c>
      <c r="B966">
        <v>58.7</v>
      </c>
    </row>
    <row r="967" spans="1:2" x14ac:dyDescent="0.45">
      <c r="A967" s="1">
        <v>44389</v>
      </c>
      <c r="B967">
        <v>58.65</v>
      </c>
    </row>
    <row r="968" spans="1:2" x14ac:dyDescent="0.45">
      <c r="A968" s="1">
        <v>44386</v>
      </c>
      <c r="B968">
        <v>58.73</v>
      </c>
    </row>
    <row r="969" spans="1:2" x14ac:dyDescent="0.45">
      <c r="A969" s="1">
        <v>44385</v>
      </c>
      <c r="B969">
        <v>58.18</v>
      </c>
    </row>
    <row r="970" spans="1:2" x14ac:dyDescent="0.45">
      <c r="A970" s="1">
        <v>44384</v>
      </c>
      <c r="B970">
        <v>58.18</v>
      </c>
    </row>
    <row r="971" spans="1:2" x14ac:dyDescent="0.45">
      <c r="A971" s="1">
        <v>44383</v>
      </c>
      <c r="B971">
        <v>54.38</v>
      </c>
    </row>
    <row r="972" spans="1:2" x14ac:dyDescent="0.45">
      <c r="A972" s="1">
        <v>44382</v>
      </c>
      <c r="B972">
        <v>59.42</v>
      </c>
    </row>
    <row r="973" spans="1:2" x14ac:dyDescent="0.45">
      <c r="A973" s="1">
        <v>44379</v>
      </c>
      <c r="B973">
        <v>59.23</v>
      </c>
    </row>
    <row r="974" spans="1:2" x14ac:dyDescent="0.45">
      <c r="A974" s="1">
        <v>44378</v>
      </c>
      <c r="B974">
        <v>59.59</v>
      </c>
    </row>
    <row r="975" spans="1:2" x14ac:dyDescent="0.45">
      <c r="A975" s="1">
        <v>44377</v>
      </c>
      <c r="B975">
        <v>59.19</v>
      </c>
    </row>
    <row r="976" spans="1:2" x14ac:dyDescent="0.45">
      <c r="A976" s="1">
        <v>44376</v>
      </c>
      <c r="B976">
        <v>57.9</v>
      </c>
    </row>
    <row r="977" spans="1:2" x14ac:dyDescent="0.45">
      <c r="A977" s="1">
        <v>44375</v>
      </c>
      <c r="B977">
        <v>58.5</v>
      </c>
    </row>
    <row r="978" spans="1:2" x14ac:dyDescent="0.45">
      <c r="A978" s="1">
        <v>44372</v>
      </c>
      <c r="B978">
        <v>58.05</v>
      </c>
    </row>
    <row r="979" spans="1:2" x14ac:dyDescent="0.45">
      <c r="A979" s="1">
        <v>44371</v>
      </c>
      <c r="B979">
        <v>58.2</v>
      </c>
    </row>
    <row r="980" spans="1:2" x14ac:dyDescent="0.45">
      <c r="A980" s="1">
        <v>44370</v>
      </c>
      <c r="B980">
        <v>58.28</v>
      </c>
    </row>
    <row r="981" spans="1:2" x14ac:dyDescent="0.45">
      <c r="A981" s="1">
        <v>44369</v>
      </c>
      <c r="B981">
        <v>58</v>
      </c>
    </row>
    <row r="982" spans="1:2" x14ac:dyDescent="0.45">
      <c r="A982" s="1">
        <v>44368</v>
      </c>
      <c r="B982">
        <v>57.9</v>
      </c>
    </row>
    <row r="983" spans="1:2" x14ac:dyDescent="0.45">
      <c r="A983" s="1">
        <v>44365</v>
      </c>
      <c r="B983">
        <v>57.65</v>
      </c>
    </row>
    <row r="984" spans="1:2" x14ac:dyDescent="0.45">
      <c r="A984" s="1">
        <v>44364</v>
      </c>
      <c r="B984">
        <v>57.13</v>
      </c>
    </row>
    <row r="985" spans="1:2" x14ac:dyDescent="0.45">
      <c r="A985" s="1">
        <v>44363</v>
      </c>
      <c r="B985">
        <v>57.6</v>
      </c>
    </row>
    <row r="986" spans="1:2" x14ac:dyDescent="0.45">
      <c r="A986" s="1">
        <v>44362</v>
      </c>
      <c r="B986">
        <v>57.33</v>
      </c>
    </row>
    <row r="987" spans="1:2" x14ac:dyDescent="0.45">
      <c r="A987" s="1">
        <v>44361</v>
      </c>
      <c r="B987">
        <v>58.55</v>
      </c>
    </row>
    <row r="988" spans="1:2" x14ac:dyDescent="0.45">
      <c r="A988" s="1">
        <v>44358</v>
      </c>
      <c r="B988">
        <v>58.58</v>
      </c>
    </row>
    <row r="989" spans="1:2" x14ac:dyDescent="0.45">
      <c r="A989" s="1">
        <v>44357</v>
      </c>
      <c r="B989">
        <v>59.25</v>
      </c>
    </row>
    <row r="990" spans="1:2" x14ac:dyDescent="0.45">
      <c r="A990" s="1">
        <v>44356</v>
      </c>
      <c r="B990">
        <v>58.85</v>
      </c>
    </row>
    <row r="991" spans="1:2" x14ac:dyDescent="0.45">
      <c r="A991" s="1">
        <v>44355</v>
      </c>
      <c r="B991">
        <v>58.73</v>
      </c>
    </row>
    <row r="992" spans="1:2" x14ac:dyDescent="0.45">
      <c r="A992" s="1">
        <v>44354</v>
      </c>
      <c r="B992">
        <v>57.8</v>
      </c>
    </row>
    <row r="993" spans="1:2" x14ac:dyDescent="0.45">
      <c r="A993" s="1">
        <v>44351</v>
      </c>
      <c r="B993">
        <v>57.15</v>
      </c>
    </row>
    <row r="994" spans="1:2" x14ac:dyDescent="0.45">
      <c r="A994" s="1">
        <v>44350</v>
      </c>
      <c r="B994">
        <v>57.28</v>
      </c>
    </row>
    <row r="995" spans="1:2" x14ac:dyDescent="0.45">
      <c r="A995" s="1">
        <v>44349</v>
      </c>
      <c r="B995">
        <v>57.48</v>
      </c>
    </row>
    <row r="996" spans="1:2" x14ac:dyDescent="0.45">
      <c r="A996" s="1">
        <v>44348</v>
      </c>
      <c r="B996">
        <v>58.38</v>
      </c>
    </row>
    <row r="997" spans="1:2" x14ac:dyDescent="0.45">
      <c r="A997" s="1">
        <v>44347</v>
      </c>
      <c r="B997">
        <v>57.3</v>
      </c>
    </row>
    <row r="998" spans="1:2" x14ac:dyDescent="0.45">
      <c r="A998" s="1">
        <v>44344</v>
      </c>
      <c r="B998">
        <v>57.7</v>
      </c>
    </row>
    <row r="999" spans="1:2" x14ac:dyDescent="0.45">
      <c r="A999" s="1">
        <v>44343</v>
      </c>
      <c r="B999">
        <v>58.03</v>
      </c>
    </row>
    <row r="1000" spans="1:2" x14ac:dyDescent="0.45">
      <c r="A1000" s="1">
        <v>44342</v>
      </c>
      <c r="B1000">
        <v>58.1</v>
      </c>
    </row>
    <row r="1001" spans="1:2" x14ac:dyDescent="0.45">
      <c r="A1001" s="1">
        <v>44341</v>
      </c>
      <c r="B1001">
        <v>58.25</v>
      </c>
    </row>
    <row r="1002" spans="1:2" x14ac:dyDescent="0.45">
      <c r="A1002" s="1">
        <v>44340</v>
      </c>
      <c r="B1002">
        <v>57.6</v>
      </c>
    </row>
    <row r="1003" spans="1:2" x14ac:dyDescent="0.45">
      <c r="A1003" s="1">
        <v>44337</v>
      </c>
      <c r="B1003">
        <v>57.75</v>
      </c>
    </row>
    <row r="1004" spans="1:2" x14ac:dyDescent="0.45">
      <c r="A1004" s="1">
        <v>44336</v>
      </c>
      <c r="B1004">
        <v>57.5</v>
      </c>
    </row>
    <row r="1005" spans="1:2" x14ac:dyDescent="0.45">
      <c r="A1005" s="1">
        <v>44335</v>
      </c>
      <c r="B1005">
        <v>54.8</v>
      </c>
    </row>
    <row r="1006" spans="1:2" x14ac:dyDescent="0.45">
      <c r="A1006" s="1">
        <v>44334</v>
      </c>
      <c r="B1006">
        <v>58.55</v>
      </c>
    </row>
    <row r="1007" spans="1:2" x14ac:dyDescent="0.45">
      <c r="A1007" s="1">
        <v>44333</v>
      </c>
      <c r="B1007">
        <v>59.73</v>
      </c>
    </row>
    <row r="1008" spans="1:2" x14ac:dyDescent="0.45">
      <c r="A1008" s="1">
        <v>44330</v>
      </c>
      <c r="B1008">
        <v>59.87</v>
      </c>
    </row>
    <row r="1009" spans="1:2" x14ac:dyDescent="0.45">
      <c r="A1009" s="1">
        <v>44329</v>
      </c>
      <c r="B1009">
        <v>58.65</v>
      </c>
    </row>
    <row r="1010" spans="1:2" x14ac:dyDescent="0.45">
      <c r="A1010" s="1">
        <v>44328</v>
      </c>
      <c r="B1010">
        <v>59.3</v>
      </c>
    </row>
    <row r="1011" spans="1:2" x14ac:dyDescent="0.45">
      <c r="A1011" s="1">
        <v>44327</v>
      </c>
      <c r="B1011">
        <v>58</v>
      </c>
    </row>
    <row r="1012" spans="1:2" x14ac:dyDescent="0.45">
      <c r="A1012" s="1">
        <v>44326</v>
      </c>
      <c r="B1012">
        <v>57.55</v>
      </c>
    </row>
    <row r="1013" spans="1:2" x14ac:dyDescent="0.45">
      <c r="A1013" s="1">
        <v>44323</v>
      </c>
      <c r="B1013">
        <v>55.28</v>
      </c>
    </row>
    <row r="1014" spans="1:2" x14ac:dyDescent="0.45">
      <c r="A1014" s="1">
        <v>44322</v>
      </c>
      <c r="B1014">
        <v>54.6</v>
      </c>
    </row>
    <row r="1015" spans="1:2" x14ac:dyDescent="0.45">
      <c r="A1015" s="1">
        <v>44321</v>
      </c>
      <c r="B1015">
        <v>54.13</v>
      </c>
    </row>
    <row r="1016" spans="1:2" x14ac:dyDescent="0.45">
      <c r="A1016" s="1">
        <v>44320</v>
      </c>
      <c r="B1016">
        <v>53.98</v>
      </c>
    </row>
    <row r="1017" spans="1:2" x14ac:dyDescent="0.45">
      <c r="A1017" s="1">
        <v>44319</v>
      </c>
      <c r="B1017">
        <v>53.95</v>
      </c>
    </row>
    <row r="1018" spans="1:2" x14ac:dyDescent="0.45">
      <c r="A1018" s="1">
        <v>44316</v>
      </c>
      <c r="B1018">
        <v>53.8</v>
      </c>
    </row>
    <row r="1019" spans="1:2" x14ac:dyDescent="0.45">
      <c r="A1019" s="1">
        <v>44315</v>
      </c>
      <c r="B1019">
        <v>53.65</v>
      </c>
    </row>
    <row r="1020" spans="1:2" x14ac:dyDescent="0.45">
      <c r="A1020" s="1">
        <v>44314</v>
      </c>
      <c r="B1020">
        <v>53.1</v>
      </c>
    </row>
    <row r="1021" spans="1:2" x14ac:dyDescent="0.45">
      <c r="A1021" s="1">
        <v>44313</v>
      </c>
      <c r="B1021">
        <v>53.05</v>
      </c>
    </row>
    <row r="1022" spans="1:2" x14ac:dyDescent="0.45">
      <c r="A1022" s="1">
        <v>44312</v>
      </c>
      <c r="B1022">
        <v>53</v>
      </c>
    </row>
    <row r="1023" spans="1:2" x14ac:dyDescent="0.45">
      <c r="A1023" s="1">
        <v>44309</v>
      </c>
      <c r="B1023">
        <v>53.03</v>
      </c>
    </row>
    <row r="1024" spans="1:2" x14ac:dyDescent="0.45">
      <c r="A1024" s="1">
        <v>44308</v>
      </c>
      <c r="B1024">
        <v>53.23</v>
      </c>
    </row>
    <row r="1025" spans="1:2" x14ac:dyDescent="0.45">
      <c r="A1025" s="1">
        <v>44307</v>
      </c>
      <c r="B1025">
        <v>52.83</v>
      </c>
    </row>
    <row r="1026" spans="1:2" x14ac:dyDescent="0.45">
      <c r="A1026" s="1">
        <v>44306</v>
      </c>
      <c r="B1026">
        <v>52.5</v>
      </c>
    </row>
    <row r="1027" spans="1:2" x14ac:dyDescent="0.45">
      <c r="A1027" s="1">
        <v>44305</v>
      </c>
      <c r="B1027">
        <v>52.25</v>
      </c>
    </row>
    <row r="1028" spans="1:2" x14ac:dyDescent="0.45">
      <c r="A1028" s="1">
        <v>44302</v>
      </c>
      <c r="B1028">
        <v>52.88</v>
      </c>
    </row>
    <row r="1029" spans="1:2" x14ac:dyDescent="0.45">
      <c r="A1029" s="1">
        <v>44301</v>
      </c>
      <c r="B1029">
        <v>52.78</v>
      </c>
    </row>
    <row r="1030" spans="1:2" x14ac:dyDescent="0.45">
      <c r="A1030" s="1">
        <v>44300</v>
      </c>
      <c r="B1030">
        <v>52.88</v>
      </c>
    </row>
    <row r="1031" spans="1:2" x14ac:dyDescent="0.45">
      <c r="A1031" s="1">
        <v>44299</v>
      </c>
      <c r="B1031">
        <v>53.33</v>
      </c>
    </row>
    <row r="1032" spans="1:2" x14ac:dyDescent="0.45">
      <c r="A1032" s="1">
        <v>44298</v>
      </c>
      <c r="B1032">
        <v>53.4</v>
      </c>
    </row>
    <row r="1033" spans="1:2" x14ac:dyDescent="0.45">
      <c r="A1033" s="1">
        <v>44295</v>
      </c>
      <c r="B1033">
        <v>53.05</v>
      </c>
    </row>
    <row r="1034" spans="1:2" x14ac:dyDescent="0.45">
      <c r="A1034" s="1">
        <v>44294</v>
      </c>
      <c r="B1034">
        <v>53.18</v>
      </c>
    </row>
    <row r="1035" spans="1:2" x14ac:dyDescent="0.45">
      <c r="A1035" s="1">
        <v>44293</v>
      </c>
      <c r="B1035">
        <v>53.13</v>
      </c>
    </row>
    <row r="1036" spans="1:2" x14ac:dyDescent="0.45">
      <c r="A1036" s="1">
        <v>44292</v>
      </c>
      <c r="B1036">
        <v>53.28</v>
      </c>
    </row>
    <row r="1037" spans="1:2" x14ac:dyDescent="0.45">
      <c r="A1037" s="1">
        <v>44291</v>
      </c>
      <c r="B1037">
        <v>52.58</v>
      </c>
    </row>
    <row r="1038" spans="1:2" x14ac:dyDescent="0.45">
      <c r="A1038" s="1">
        <v>44288</v>
      </c>
      <c r="B1038">
        <v>52.58</v>
      </c>
    </row>
    <row r="1039" spans="1:2" x14ac:dyDescent="0.45">
      <c r="A1039" s="1">
        <v>44287</v>
      </c>
      <c r="B1039">
        <v>52.58</v>
      </c>
    </row>
    <row r="1040" spans="1:2" x14ac:dyDescent="0.45">
      <c r="A1040" s="1">
        <v>44286</v>
      </c>
      <c r="B1040">
        <v>52.28</v>
      </c>
    </row>
    <row r="1041" spans="1:2" x14ac:dyDescent="0.45">
      <c r="A1041" s="1">
        <v>44285</v>
      </c>
      <c r="B1041">
        <v>51.9</v>
      </c>
    </row>
    <row r="1042" spans="1:2" x14ac:dyDescent="0.45">
      <c r="A1042" s="1">
        <v>44284</v>
      </c>
      <c r="B1042">
        <v>51.58</v>
      </c>
    </row>
    <row r="1043" spans="1:2" x14ac:dyDescent="0.45">
      <c r="A1043" s="1">
        <v>44281</v>
      </c>
      <c r="B1043">
        <v>51.68</v>
      </c>
    </row>
    <row r="1044" spans="1:2" x14ac:dyDescent="0.45">
      <c r="A1044" s="1">
        <v>44280</v>
      </c>
      <c r="B1044">
        <v>51.25</v>
      </c>
    </row>
    <row r="1045" spans="1:2" x14ac:dyDescent="0.45">
      <c r="A1045" s="1">
        <v>44279</v>
      </c>
      <c r="B1045">
        <v>51.65</v>
      </c>
    </row>
    <row r="1046" spans="1:2" x14ac:dyDescent="0.45">
      <c r="A1046" s="1">
        <v>44278</v>
      </c>
      <c r="B1046">
        <v>51.68</v>
      </c>
    </row>
    <row r="1047" spans="1:2" x14ac:dyDescent="0.45">
      <c r="A1047" s="1">
        <v>44277</v>
      </c>
      <c r="B1047">
        <v>52.48</v>
      </c>
    </row>
    <row r="1048" spans="1:2" x14ac:dyDescent="0.45">
      <c r="A1048" s="1">
        <v>44237</v>
      </c>
      <c r="B1048">
        <v>49.42</v>
      </c>
    </row>
    <row r="1049" spans="1:2" x14ac:dyDescent="0.45">
      <c r="A1049" s="1">
        <v>44236</v>
      </c>
      <c r="B1049">
        <v>49.26</v>
      </c>
    </row>
    <row r="1050" spans="1:2" x14ac:dyDescent="0.45">
      <c r="A1050" s="1">
        <v>44235</v>
      </c>
      <c r="B1050">
        <v>48.96</v>
      </c>
    </row>
    <row r="1051" spans="1:2" x14ac:dyDescent="0.45">
      <c r="A1051" s="1">
        <v>44232</v>
      </c>
      <c r="B1051">
        <v>47.65</v>
      </c>
    </row>
    <row r="1052" spans="1:2" x14ac:dyDescent="0.45">
      <c r="A1052" s="1">
        <v>44231</v>
      </c>
      <c r="B1052">
        <v>49.06</v>
      </c>
    </row>
    <row r="1053" spans="1:2" x14ac:dyDescent="0.45">
      <c r="A1053" s="1">
        <v>44230</v>
      </c>
      <c r="B1053">
        <v>46.62</v>
      </c>
    </row>
    <row r="1054" spans="1:2" x14ac:dyDescent="0.45">
      <c r="A1054" s="1">
        <v>44229</v>
      </c>
      <c r="B1054">
        <v>48.1</v>
      </c>
    </row>
    <row r="1055" spans="1:2" x14ac:dyDescent="0.45">
      <c r="A1055" s="1">
        <v>44228</v>
      </c>
      <c r="B1055">
        <v>46.38</v>
      </c>
    </row>
    <row r="1056" spans="1:2" x14ac:dyDescent="0.45">
      <c r="A1056" s="1">
        <v>44225</v>
      </c>
      <c r="B1056">
        <v>47.06</v>
      </c>
    </row>
    <row r="1057" spans="1:2" x14ac:dyDescent="0.45">
      <c r="A1057" s="1">
        <v>44224</v>
      </c>
      <c r="B1057">
        <v>48.15</v>
      </c>
    </row>
    <row r="1058" spans="1:2" x14ac:dyDescent="0.45">
      <c r="A1058" s="1">
        <v>44223</v>
      </c>
      <c r="B1058">
        <v>47.22</v>
      </c>
    </row>
    <row r="1059" spans="1:2" x14ac:dyDescent="0.45">
      <c r="A1059" s="1">
        <v>44222</v>
      </c>
      <c r="B1059">
        <v>46.64</v>
      </c>
    </row>
    <row r="1060" spans="1:2" x14ac:dyDescent="0.45">
      <c r="A1060" s="1">
        <v>44221</v>
      </c>
      <c r="B1060">
        <v>46.7</v>
      </c>
    </row>
    <row r="1061" spans="1:2" x14ac:dyDescent="0.45">
      <c r="A1061" s="1">
        <v>44218</v>
      </c>
      <c r="B1061">
        <v>47.79</v>
      </c>
    </row>
    <row r="1062" spans="1:2" x14ac:dyDescent="0.45">
      <c r="A1062" s="1">
        <v>44217</v>
      </c>
      <c r="B1062">
        <v>48.01</v>
      </c>
    </row>
    <row r="1063" spans="1:2" x14ac:dyDescent="0.45">
      <c r="A1063" s="1">
        <v>44216</v>
      </c>
      <c r="B1063">
        <v>47.66</v>
      </c>
    </row>
    <row r="1064" spans="1:2" x14ac:dyDescent="0.45">
      <c r="A1064" s="1">
        <v>44215</v>
      </c>
      <c r="B1064">
        <v>38.04</v>
      </c>
    </row>
    <row r="1065" spans="1:2" x14ac:dyDescent="0.45">
      <c r="A1065" s="1">
        <v>44214</v>
      </c>
      <c r="B1065">
        <v>46.53</v>
      </c>
    </row>
    <row r="1066" spans="1:2" x14ac:dyDescent="0.45">
      <c r="A1066" s="1">
        <v>44211</v>
      </c>
      <c r="B1066">
        <v>46.23</v>
      </c>
    </row>
    <row r="1067" spans="1:2" x14ac:dyDescent="0.45">
      <c r="A1067" s="1">
        <v>44210</v>
      </c>
      <c r="B1067">
        <v>47.29</v>
      </c>
    </row>
    <row r="1068" spans="1:2" x14ac:dyDescent="0.45">
      <c r="A1068" s="1">
        <v>44209</v>
      </c>
      <c r="B1068">
        <v>47.84</v>
      </c>
    </row>
    <row r="1069" spans="1:2" x14ac:dyDescent="0.45">
      <c r="A1069" s="1">
        <v>44208</v>
      </c>
      <c r="B1069">
        <v>50.1</v>
      </c>
    </row>
    <row r="1070" spans="1:2" x14ac:dyDescent="0.45">
      <c r="A1070" s="1">
        <v>44207</v>
      </c>
      <c r="B1070">
        <v>49.95</v>
      </c>
    </row>
    <row r="1071" spans="1:2" x14ac:dyDescent="0.45">
      <c r="A1071" s="1">
        <v>44204</v>
      </c>
      <c r="B1071">
        <v>50.01</v>
      </c>
    </row>
    <row r="1072" spans="1:2" x14ac:dyDescent="0.45">
      <c r="A1072" s="1">
        <v>44203</v>
      </c>
      <c r="B1072">
        <v>50.71</v>
      </c>
    </row>
    <row r="1073" spans="1:2" x14ac:dyDescent="0.45">
      <c r="A1073" s="1">
        <v>44202</v>
      </c>
      <c r="B1073">
        <v>49.5</v>
      </c>
    </row>
    <row r="1074" spans="1:2" x14ac:dyDescent="0.45">
      <c r="A1074" s="1">
        <v>44201</v>
      </c>
      <c r="B1074">
        <v>52.42</v>
      </c>
    </row>
    <row r="1075" spans="1:2" x14ac:dyDescent="0.45">
      <c r="A1075" s="1">
        <v>44200</v>
      </c>
      <c r="B1075">
        <v>51.61</v>
      </c>
    </row>
    <row r="1076" spans="1:2" x14ac:dyDescent="0.45">
      <c r="A1076" s="1">
        <v>44197</v>
      </c>
      <c r="B1076">
        <v>50.15</v>
      </c>
    </row>
    <row r="1077" spans="1:2" x14ac:dyDescent="0.45">
      <c r="A1077" s="1">
        <v>44196</v>
      </c>
      <c r="B1077">
        <v>50.15</v>
      </c>
    </row>
    <row r="1078" spans="1:2" x14ac:dyDescent="0.45">
      <c r="A1078" s="1">
        <v>44195</v>
      </c>
      <c r="B1078">
        <v>50.15</v>
      </c>
    </row>
    <row r="1079" spans="1:2" x14ac:dyDescent="0.45">
      <c r="A1079" s="1">
        <v>44194</v>
      </c>
      <c r="B1079">
        <v>50.23</v>
      </c>
    </row>
    <row r="1080" spans="1:2" x14ac:dyDescent="0.45">
      <c r="A1080" s="1">
        <v>44193</v>
      </c>
      <c r="B1080">
        <v>50.85</v>
      </c>
    </row>
    <row r="1081" spans="1:2" x14ac:dyDescent="0.45">
      <c r="A1081" s="1">
        <v>44190</v>
      </c>
      <c r="B1081">
        <v>49.83</v>
      </c>
    </row>
    <row r="1082" spans="1:2" x14ac:dyDescent="0.45">
      <c r="A1082" s="1">
        <v>44189</v>
      </c>
      <c r="B1082">
        <v>49.83</v>
      </c>
    </row>
    <row r="1083" spans="1:2" x14ac:dyDescent="0.45">
      <c r="A1083" s="1">
        <v>44188</v>
      </c>
      <c r="B1083">
        <v>49.83</v>
      </c>
    </row>
    <row r="1084" spans="1:2" x14ac:dyDescent="0.45">
      <c r="A1084" s="1">
        <v>44187</v>
      </c>
      <c r="B1084">
        <v>49.65</v>
      </c>
    </row>
    <row r="1085" spans="1:2" x14ac:dyDescent="0.45">
      <c r="A1085" s="1">
        <v>44186</v>
      </c>
      <c r="B1085">
        <v>48.58</v>
      </c>
    </row>
    <row r="1086" spans="1:2" x14ac:dyDescent="0.45">
      <c r="A1086" s="1">
        <v>44183</v>
      </c>
      <c r="B1086">
        <v>48.45</v>
      </c>
    </row>
    <row r="1087" spans="1:2" x14ac:dyDescent="0.45">
      <c r="A1087" s="1">
        <v>44182</v>
      </c>
      <c r="B1087">
        <v>48.8</v>
      </c>
    </row>
    <row r="1088" spans="1:2" x14ac:dyDescent="0.45">
      <c r="A1088" s="1">
        <v>44181</v>
      </c>
      <c r="B1088">
        <v>48.83</v>
      </c>
    </row>
    <row r="1089" spans="1:2" x14ac:dyDescent="0.45">
      <c r="A1089" s="1">
        <v>44180</v>
      </c>
      <c r="B1089">
        <v>49.68</v>
      </c>
    </row>
    <row r="1090" spans="1:2" x14ac:dyDescent="0.45">
      <c r="A1090" s="1">
        <v>44179</v>
      </c>
      <c r="B1090">
        <v>49.4</v>
      </c>
    </row>
    <row r="1091" spans="1:2" x14ac:dyDescent="0.45">
      <c r="A1091" s="1">
        <v>44176</v>
      </c>
      <c r="B1091">
        <v>48.93</v>
      </c>
    </row>
    <row r="1092" spans="1:2" x14ac:dyDescent="0.45">
      <c r="A1092" s="1">
        <v>44175</v>
      </c>
      <c r="B1092">
        <v>48.83</v>
      </c>
    </row>
    <row r="1093" spans="1:2" x14ac:dyDescent="0.45">
      <c r="A1093" s="1">
        <v>44174</v>
      </c>
      <c r="B1093">
        <v>48.63</v>
      </c>
    </row>
    <row r="1094" spans="1:2" x14ac:dyDescent="0.45">
      <c r="A1094" s="1">
        <v>44173</v>
      </c>
      <c r="B1094">
        <v>48.2</v>
      </c>
    </row>
    <row r="1095" spans="1:2" x14ac:dyDescent="0.45">
      <c r="A1095" s="1">
        <v>44172</v>
      </c>
      <c r="B1095">
        <v>48</v>
      </c>
    </row>
    <row r="1096" spans="1:2" x14ac:dyDescent="0.45">
      <c r="A1096" s="1">
        <v>44169</v>
      </c>
      <c r="B1096">
        <v>48.15</v>
      </c>
    </row>
    <row r="1097" spans="1:2" x14ac:dyDescent="0.45">
      <c r="A1097" s="1">
        <v>44168</v>
      </c>
      <c r="B1097">
        <v>47.8</v>
      </c>
    </row>
    <row r="1098" spans="1:2" x14ac:dyDescent="0.45">
      <c r="A1098" s="1">
        <v>44167</v>
      </c>
      <c r="B1098">
        <v>48.15</v>
      </c>
    </row>
    <row r="1099" spans="1:2" x14ac:dyDescent="0.45">
      <c r="A1099" s="1">
        <v>44166</v>
      </c>
      <c r="B1099">
        <v>47.95</v>
      </c>
    </row>
    <row r="1100" spans="1:2" x14ac:dyDescent="0.45">
      <c r="A1100" s="1">
        <v>44165</v>
      </c>
      <c r="B1100">
        <v>48.08</v>
      </c>
    </row>
    <row r="1101" spans="1:2" x14ac:dyDescent="0.45">
      <c r="A1101" s="1">
        <v>44162</v>
      </c>
      <c r="B1101">
        <v>47.6</v>
      </c>
    </row>
    <row r="1102" spans="1:2" x14ac:dyDescent="0.45">
      <c r="A1102" s="1">
        <v>44161</v>
      </c>
      <c r="B1102">
        <v>47.5</v>
      </c>
    </row>
    <row r="1103" spans="1:2" x14ac:dyDescent="0.45">
      <c r="A1103" s="1">
        <v>44160</v>
      </c>
      <c r="B1103">
        <v>47.65</v>
      </c>
    </row>
    <row r="1104" spans="1:2" x14ac:dyDescent="0.45">
      <c r="A1104" s="1">
        <v>44159</v>
      </c>
      <c r="B1104">
        <v>47.45</v>
      </c>
    </row>
    <row r="1105" spans="1:2" x14ac:dyDescent="0.45">
      <c r="A1105" s="1">
        <v>44158</v>
      </c>
      <c r="B1105">
        <v>47.3</v>
      </c>
    </row>
    <row r="1106" spans="1:2" x14ac:dyDescent="0.45">
      <c r="A1106" s="1">
        <v>44155</v>
      </c>
      <c r="B1106">
        <v>46.78</v>
      </c>
    </row>
    <row r="1107" spans="1:2" x14ac:dyDescent="0.45">
      <c r="A1107" s="1">
        <v>44154</v>
      </c>
      <c r="B1107">
        <v>47.08</v>
      </c>
    </row>
    <row r="1108" spans="1:2" x14ac:dyDescent="0.45">
      <c r="A1108" s="1">
        <v>44153</v>
      </c>
      <c r="B1108">
        <v>47.78</v>
      </c>
    </row>
    <row r="1109" spans="1:2" x14ac:dyDescent="0.45">
      <c r="A1109" s="1">
        <v>44152</v>
      </c>
      <c r="B1109">
        <v>47.73</v>
      </c>
    </row>
    <row r="1110" spans="1:2" x14ac:dyDescent="0.45">
      <c r="A1110" s="1">
        <v>44151</v>
      </c>
      <c r="B1110">
        <v>48.1</v>
      </c>
    </row>
    <row r="1111" spans="1:2" x14ac:dyDescent="0.45">
      <c r="A1111" s="1">
        <v>44148</v>
      </c>
      <c r="B1111">
        <v>47.5</v>
      </c>
    </row>
    <row r="1112" spans="1:2" x14ac:dyDescent="0.45">
      <c r="A1112" s="1">
        <v>44147</v>
      </c>
      <c r="B1112">
        <v>47.28</v>
      </c>
    </row>
    <row r="1113" spans="1:2" x14ac:dyDescent="0.45">
      <c r="A1113" s="1">
        <v>44146</v>
      </c>
      <c r="B1113">
        <v>47.95</v>
      </c>
    </row>
    <row r="1114" spans="1:2" x14ac:dyDescent="0.45">
      <c r="A1114" s="1">
        <v>44145</v>
      </c>
      <c r="B1114">
        <v>47.45</v>
      </c>
    </row>
    <row r="1115" spans="1:2" x14ac:dyDescent="0.45">
      <c r="A1115" s="1">
        <v>44144</v>
      </c>
      <c r="B1115">
        <v>47.55</v>
      </c>
    </row>
    <row r="1116" spans="1:2" x14ac:dyDescent="0.45">
      <c r="A1116" s="1">
        <v>44141</v>
      </c>
      <c r="B1116">
        <v>46.98</v>
      </c>
    </row>
    <row r="1117" spans="1:2" x14ac:dyDescent="0.45">
      <c r="A1117" s="1">
        <v>44140</v>
      </c>
      <c r="B1117">
        <v>46.78</v>
      </c>
    </row>
    <row r="1118" spans="1:2" x14ac:dyDescent="0.45">
      <c r="A1118" s="1">
        <v>44139</v>
      </c>
      <c r="B1118">
        <v>45.95</v>
      </c>
    </row>
    <row r="1119" spans="1:2" x14ac:dyDescent="0.45">
      <c r="A1119" s="1">
        <v>44138</v>
      </c>
      <c r="B1119">
        <v>45.35</v>
      </c>
    </row>
    <row r="1120" spans="1:2" x14ac:dyDescent="0.45">
      <c r="A1120" s="1">
        <v>44137</v>
      </c>
      <c r="B1120">
        <v>45.7</v>
      </c>
    </row>
    <row r="1121" spans="1:2" x14ac:dyDescent="0.45">
      <c r="A1121" s="1">
        <v>44134</v>
      </c>
      <c r="B1121">
        <v>45.85</v>
      </c>
    </row>
    <row r="1122" spans="1:2" x14ac:dyDescent="0.45">
      <c r="A1122" s="1">
        <v>44133</v>
      </c>
      <c r="B1122">
        <v>45.85</v>
      </c>
    </row>
    <row r="1123" spans="1:2" x14ac:dyDescent="0.45">
      <c r="A1123" s="1">
        <v>44132</v>
      </c>
      <c r="B1123">
        <v>46.28</v>
      </c>
    </row>
    <row r="1124" spans="1:2" x14ac:dyDescent="0.45">
      <c r="A1124" s="1">
        <v>44131</v>
      </c>
      <c r="B1124">
        <v>46.53</v>
      </c>
    </row>
    <row r="1125" spans="1:2" x14ac:dyDescent="0.45">
      <c r="A1125" s="1">
        <v>44130</v>
      </c>
      <c r="B1125">
        <v>47.25</v>
      </c>
    </row>
    <row r="1126" spans="1:2" x14ac:dyDescent="0.45">
      <c r="A1126" s="1">
        <v>44127</v>
      </c>
      <c r="B1126">
        <v>47.55</v>
      </c>
    </row>
    <row r="1127" spans="1:2" x14ac:dyDescent="0.45">
      <c r="A1127" s="1">
        <v>44126</v>
      </c>
      <c r="B1127">
        <v>46.83</v>
      </c>
    </row>
    <row r="1128" spans="1:2" x14ac:dyDescent="0.45">
      <c r="A1128" s="1">
        <v>44125</v>
      </c>
      <c r="B1128">
        <v>47</v>
      </c>
    </row>
    <row r="1129" spans="1:2" x14ac:dyDescent="0.45">
      <c r="A1129" s="1">
        <v>44124</v>
      </c>
      <c r="B1129">
        <v>47.5</v>
      </c>
    </row>
    <row r="1130" spans="1:2" x14ac:dyDescent="0.45">
      <c r="A1130" s="1">
        <v>44123</v>
      </c>
      <c r="B1130">
        <v>47.75</v>
      </c>
    </row>
    <row r="1131" spans="1:2" x14ac:dyDescent="0.45">
      <c r="A1131" s="1">
        <v>44120</v>
      </c>
      <c r="B1131">
        <v>47.75</v>
      </c>
    </row>
    <row r="1132" spans="1:2" x14ac:dyDescent="0.45">
      <c r="A1132" s="1">
        <v>44119</v>
      </c>
      <c r="B1132">
        <v>47.75</v>
      </c>
    </row>
    <row r="1133" spans="1:2" x14ac:dyDescent="0.45">
      <c r="A1133" s="1">
        <v>44118</v>
      </c>
      <c r="B1133">
        <v>48.4</v>
      </c>
    </row>
    <row r="1134" spans="1:2" x14ac:dyDescent="0.45">
      <c r="A1134" s="1">
        <v>44117</v>
      </c>
      <c r="B1134">
        <v>48.23</v>
      </c>
    </row>
    <row r="1135" spans="1:2" x14ac:dyDescent="0.45">
      <c r="A1135" s="1">
        <v>44116</v>
      </c>
      <c r="B1135">
        <v>48.02</v>
      </c>
    </row>
    <row r="1136" spans="1:2" x14ac:dyDescent="0.45">
      <c r="A1136" s="1">
        <v>44113</v>
      </c>
      <c r="B1136">
        <v>48.55</v>
      </c>
    </row>
    <row r="1137" spans="1:2" x14ac:dyDescent="0.45">
      <c r="A1137" s="1">
        <v>44112</v>
      </c>
      <c r="B1137">
        <v>48.9</v>
      </c>
    </row>
    <row r="1138" spans="1:2" x14ac:dyDescent="0.45">
      <c r="A1138" s="1">
        <v>44111</v>
      </c>
      <c r="B1138">
        <v>48.98</v>
      </c>
    </row>
    <row r="1139" spans="1:2" x14ac:dyDescent="0.45">
      <c r="A1139" s="1">
        <v>44110</v>
      </c>
      <c r="B1139">
        <v>48.68</v>
      </c>
    </row>
    <row r="1140" spans="1:2" x14ac:dyDescent="0.45">
      <c r="A1140" s="1">
        <v>44109</v>
      </c>
      <c r="B1140">
        <v>48.8</v>
      </c>
    </row>
    <row r="1141" spans="1:2" x14ac:dyDescent="0.45">
      <c r="A1141" s="1">
        <v>44106</v>
      </c>
      <c r="B1141">
        <v>48.38</v>
      </c>
    </row>
    <row r="1142" spans="1:2" x14ac:dyDescent="0.45">
      <c r="A1142" s="1">
        <v>44105</v>
      </c>
      <c r="B1142">
        <v>48.63</v>
      </c>
    </row>
    <row r="1143" spans="1:2" x14ac:dyDescent="0.45">
      <c r="A1143" s="1">
        <v>44104</v>
      </c>
      <c r="B1143">
        <v>48.75</v>
      </c>
    </row>
    <row r="1144" spans="1:2" x14ac:dyDescent="0.45">
      <c r="A1144" s="1">
        <v>44103</v>
      </c>
      <c r="B1144">
        <v>49.28</v>
      </c>
    </row>
    <row r="1145" spans="1:2" x14ac:dyDescent="0.45">
      <c r="A1145" s="1">
        <v>44102</v>
      </c>
      <c r="B1145">
        <v>48.75</v>
      </c>
    </row>
    <row r="1146" spans="1:2" x14ac:dyDescent="0.45">
      <c r="A1146" s="1">
        <v>44099</v>
      </c>
      <c r="B1146">
        <v>48.4</v>
      </c>
    </row>
    <row r="1147" spans="1:2" x14ac:dyDescent="0.45">
      <c r="A1147" s="1">
        <v>44098</v>
      </c>
      <c r="B1147">
        <v>48.5</v>
      </c>
    </row>
    <row r="1148" spans="1:2" x14ac:dyDescent="0.45">
      <c r="A1148" s="1">
        <v>44097</v>
      </c>
      <c r="B1148">
        <v>49.03</v>
      </c>
    </row>
    <row r="1149" spans="1:2" x14ac:dyDescent="0.45">
      <c r="A1149" s="1">
        <v>44096</v>
      </c>
      <c r="B1149">
        <v>48.68</v>
      </c>
    </row>
    <row r="1150" spans="1:2" x14ac:dyDescent="0.45">
      <c r="A1150" s="1">
        <v>44095</v>
      </c>
      <c r="B1150">
        <v>48.73</v>
      </c>
    </row>
    <row r="1151" spans="1:2" x14ac:dyDescent="0.45">
      <c r="A1151" s="1">
        <v>44092</v>
      </c>
      <c r="B1151">
        <v>49.33</v>
      </c>
    </row>
    <row r="1152" spans="1:2" x14ac:dyDescent="0.45">
      <c r="A1152" s="1">
        <v>44091</v>
      </c>
      <c r="B1152">
        <v>49.6</v>
      </c>
    </row>
    <row r="1153" spans="1:2" x14ac:dyDescent="0.45">
      <c r="A1153" s="1">
        <v>44090</v>
      </c>
      <c r="B1153">
        <v>49.75</v>
      </c>
    </row>
    <row r="1154" spans="1:2" x14ac:dyDescent="0.45">
      <c r="A1154" s="1">
        <v>44089</v>
      </c>
      <c r="B1154">
        <v>50</v>
      </c>
    </row>
    <row r="1155" spans="1:2" x14ac:dyDescent="0.45">
      <c r="A1155" s="1">
        <v>44088</v>
      </c>
      <c r="B1155">
        <v>49.7</v>
      </c>
    </row>
    <row r="1156" spans="1:2" x14ac:dyDescent="0.45">
      <c r="A1156" s="1">
        <v>44085</v>
      </c>
      <c r="B1156">
        <v>48.73</v>
      </c>
    </row>
    <row r="1157" spans="1:2" x14ac:dyDescent="0.45">
      <c r="A1157" s="1">
        <v>44084</v>
      </c>
      <c r="B1157">
        <v>48.78</v>
      </c>
    </row>
    <row r="1158" spans="1:2" x14ac:dyDescent="0.45">
      <c r="A1158" s="1">
        <v>44083</v>
      </c>
      <c r="B1158">
        <v>48.78</v>
      </c>
    </row>
    <row r="1159" spans="1:2" x14ac:dyDescent="0.45">
      <c r="A1159" s="1">
        <v>44082</v>
      </c>
      <c r="B1159">
        <v>48.93</v>
      </c>
    </row>
    <row r="1160" spans="1:2" x14ac:dyDescent="0.45">
      <c r="A1160" s="1">
        <v>44081</v>
      </c>
      <c r="B1160">
        <v>49.4</v>
      </c>
    </row>
    <row r="1161" spans="1:2" x14ac:dyDescent="0.45">
      <c r="A1161" s="1">
        <v>44078</v>
      </c>
      <c r="B1161">
        <v>49.66</v>
      </c>
    </row>
    <row r="1162" spans="1:2" x14ac:dyDescent="0.45">
      <c r="A1162" s="1">
        <v>44077</v>
      </c>
      <c r="B1162">
        <v>49.75</v>
      </c>
    </row>
    <row r="1163" spans="1:2" x14ac:dyDescent="0.45">
      <c r="A1163" s="1">
        <v>44076</v>
      </c>
      <c r="B1163">
        <v>49.85</v>
      </c>
    </row>
    <row r="1164" spans="1:2" x14ac:dyDescent="0.45">
      <c r="A1164" s="1">
        <v>44075</v>
      </c>
      <c r="B1164">
        <v>49.93</v>
      </c>
    </row>
    <row r="1165" spans="1:2" x14ac:dyDescent="0.45">
      <c r="A1165" s="1">
        <v>44074</v>
      </c>
      <c r="B1165">
        <v>49.9</v>
      </c>
    </row>
    <row r="1166" spans="1:2" x14ac:dyDescent="0.45">
      <c r="A1166" s="1">
        <v>44071</v>
      </c>
      <c r="B1166">
        <v>49.93</v>
      </c>
    </row>
    <row r="1167" spans="1:2" x14ac:dyDescent="0.45">
      <c r="A1167" s="1">
        <v>44070</v>
      </c>
      <c r="B1167">
        <v>49.48</v>
      </c>
    </row>
    <row r="1168" spans="1:2" x14ac:dyDescent="0.45">
      <c r="A1168" s="1">
        <v>44069</v>
      </c>
      <c r="B1168">
        <v>49.65</v>
      </c>
    </row>
    <row r="1169" spans="1:2" x14ac:dyDescent="0.45">
      <c r="A1169" s="1">
        <v>44068</v>
      </c>
      <c r="B1169">
        <v>49.38</v>
      </c>
    </row>
    <row r="1170" spans="1:2" x14ac:dyDescent="0.45">
      <c r="A1170" s="1">
        <v>44067</v>
      </c>
      <c r="B1170">
        <v>48.75</v>
      </c>
    </row>
    <row r="1171" spans="1:2" x14ac:dyDescent="0.45">
      <c r="A1171" s="1">
        <v>44064</v>
      </c>
      <c r="B1171">
        <v>48.45</v>
      </c>
    </row>
    <row r="1172" spans="1:2" x14ac:dyDescent="0.45">
      <c r="A1172" s="1">
        <v>44063</v>
      </c>
      <c r="B1172">
        <v>48.58</v>
      </c>
    </row>
    <row r="1173" spans="1:2" x14ac:dyDescent="0.45">
      <c r="A1173" s="1">
        <v>44062</v>
      </c>
      <c r="B1173">
        <v>48.73</v>
      </c>
    </row>
    <row r="1174" spans="1:2" x14ac:dyDescent="0.45">
      <c r="A1174" s="1">
        <v>44061</v>
      </c>
      <c r="B1174">
        <v>48.83</v>
      </c>
    </row>
    <row r="1175" spans="1:2" x14ac:dyDescent="0.45">
      <c r="A1175" s="1">
        <v>44060</v>
      </c>
      <c r="B1175">
        <v>48.68</v>
      </c>
    </row>
    <row r="1176" spans="1:2" x14ac:dyDescent="0.45">
      <c r="A1176" s="1">
        <v>44057</v>
      </c>
      <c r="B1176">
        <v>48.35</v>
      </c>
    </row>
    <row r="1177" spans="1:2" x14ac:dyDescent="0.45">
      <c r="A1177" s="1">
        <v>44056</v>
      </c>
      <c r="B1177">
        <v>48.68</v>
      </c>
    </row>
    <row r="1178" spans="1:2" x14ac:dyDescent="0.45">
      <c r="A1178" s="1">
        <v>44055</v>
      </c>
      <c r="B1178">
        <v>48.6</v>
      </c>
    </row>
    <row r="1179" spans="1:2" x14ac:dyDescent="0.45">
      <c r="A1179" s="1">
        <v>44054</v>
      </c>
      <c r="B1179">
        <v>49.38</v>
      </c>
    </row>
    <row r="1180" spans="1:2" x14ac:dyDescent="0.45">
      <c r="A1180" s="1">
        <v>44053</v>
      </c>
      <c r="B1180">
        <v>49.43</v>
      </c>
    </row>
    <row r="1181" spans="1:2" x14ac:dyDescent="0.45">
      <c r="A1181" s="1">
        <v>44050</v>
      </c>
      <c r="B1181">
        <v>49.08</v>
      </c>
    </row>
    <row r="1182" spans="1:2" x14ac:dyDescent="0.45">
      <c r="A1182" s="1">
        <v>44049</v>
      </c>
      <c r="B1182">
        <v>49.38</v>
      </c>
    </row>
    <row r="1183" spans="1:2" x14ac:dyDescent="0.45">
      <c r="A1183" s="1">
        <v>44048</v>
      </c>
      <c r="B1183">
        <v>49.3</v>
      </c>
    </row>
    <row r="1184" spans="1:2" x14ac:dyDescent="0.45">
      <c r="A1184" s="1">
        <v>44047</v>
      </c>
      <c r="B1184">
        <v>49</v>
      </c>
    </row>
    <row r="1185" spans="1:2" x14ac:dyDescent="0.45">
      <c r="A1185" s="1">
        <v>44046</v>
      </c>
      <c r="B1185">
        <v>48.7</v>
      </c>
    </row>
    <row r="1186" spans="1:2" x14ac:dyDescent="0.45">
      <c r="A1186" s="1">
        <v>44043</v>
      </c>
      <c r="B1186">
        <v>48.93</v>
      </c>
    </row>
    <row r="1187" spans="1:2" x14ac:dyDescent="0.45">
      <c r="A1187" s="1">
        <v>44042</v>
      </c>
      <c r="B1187">
        <v>48.45</v>
      </c>
    </row>
    <row r="1188" spans="1:2" x14ac:dyDescent="0.45">
      <c r="A1188" s="1">
        <v>44041</v>
      </c>
      <c r="B1188">
        <v>49.15</v>
      </c>
    </row>
    <row r="1189" spans="1:2" x14ac:dyDescent="0.45">
      <c r="A1189" s="1">
        <v>44040</v>
      </c>
      <c r="B1189">
        <v>48.48</v>
      </c>
    </row>
    <row r="1190" spans="1:2" x14ac:dyDescent="0.45">
      <c r="A1190" s="1">
        <v>44039</v>
      </c>
      <c r="B1190">
        <v>48.4</v>
      </c>
    </row>
    <row r="1191" spans="1:2" x14ac:dyDescent="0.45">
      <c r="A1191" s="1">
        <v>44036</v>
      </c>
      <c r="B1191">
        <v>48.8</v>
      </c>
    </row>
    <row r="1192" spans="1:2" x14ac:dyDescent="0.45">
      <c r="A1192" s="1">
        <v>44035</v>
      </c>
      <c r="B1192">
        <v>49.15</v>
      </c>
    </row>
    <row r="1193" spans="1:2" x14ac:dyDescent="0.45">
      <c r="A1193" s="1">
        <v>44034</v>
      </c>
      <c r="B1193">
        <v>48.75</v>
      </c>
    </row>
    <row r="1194" spans="1:2" x14ac:dyDescent="0.45">
      <c r="A1194" s="1">
        <v>44033</v>
      </c>
      <c r="B1194">
        <v>48.93</v>
      </c>
    </row>
    <row r="1195" spans="1:2" x14ac:dyDescent="0.45">
      <c r="A1195" s="1">
        <v>44032</v>
      </c>
      <c r="B1195">
        <v>49.03</v>
      </c>
    </row>
    <row r="1196" spans="1:2" x14ac:dyDescent="0.45">
      <c r="A1196" s="1">
        <v>44029</v>
      </c>
      <c r="B1196">
        <v>50</v>
      </c>
    </row>
    <row r="1197" spans="1:2" x14ac:dyDescent="0.45">
      <c r="A1197" s="1">
        <v>44028</v>
      </c>
      <c r="B1197">
        <v>50.28</v>
      </c>
    </row>
    <row r="1198" spans="1:2" x14ac:dyDescent="0.45">
      <c r="A1198" s="1">
        <v>44027</v>
      </c>
      <c r="B1198">
        <v>51.03</v>
      </c>
    </row>
    <row r="1199" spans="1:2" x14ac:dyDescent="0.45">
      <c r="A1199" s="1">
        <v>44026</v>
      </c>
      <c r="B1199">
        <v>50.53</v>
      </c>
    </row>
    <row r="1200" spans="1:2" x14ac:dyDescent="0.45">
      <c r="A1200" s="1">
        <v>44025</v>
      </c>
      <c r="B1200">
        <v>51.33</v>
      </c>
    </row>
    <row r="1201" spans="1:2" x14ac:dyDescent="0.45">
      <c r="A1201" s="1">
        <v>44022</v>
      </c>
      <c r="B1201">
        <v>50.1</v>
      </c>
    </row>
    <row r="1202" spans="1:2" x14ac:dyDescent="0.45">
      <c r="A1202" s="1">
        <v>44021</v>
      </c>
      <c r="B1202">
        <v>50.53</v>
      </c>
    </row>
    <row r="1203" spans="1:2" x14ac:dyDescent="0.45">
      <c r="A1203" s="1">
        <v>44020</v>
      </c>
      <c r="B1203">
        <v>50.6</v>
      </c>
    </row>
    <row r="1204" spans="1:2" x14ac:dyDescent="0.45">
      <c r="A1204" s="1">
        <v>44019</v>
      </c>
      <c r="B1204">
        <v>51.08</v>
      </c>
    </row>
    <row r="1205" spans="1:2" x14ac:dyDescent="0.45">
      <c r="A1205" s="1">
        <v>44018</v>
      </c>
      <c r="B1205">
        <v>50.25</v>
      </c>
    </row>
    <row r="1206" spans="1:2" x14ac:dyDescent="0.45">
      <c r="A1206" s="1">
        <v>44015</v>
      </c>
      <c r="B1206">
        <v>48.55</v>
      </c>
    </row>
    <row r="1207" spans="1:2" x14ac:dyDescent="0.45">
      <c r="A1207" s="1">
        <v>44014</v>
      </c>
      <c r="B1207">
        <v>48.43</v>
      </c>
    </row>
    <row r="1208" spans="1:2" x14ac:dyDescent="0.45">
      <c r="A1208" s="1">
        <v>44013</v>
      </c>
      <c r="B1208">
        <v>48.4</v>
      </c>
    </row>
    <row r="1209" spans="1:2" x14ac:dyDescent="0.45">
      <c r="A1209" s="1">
        <v>44012</v>
      </c>
      <c r="B1209">
        <v>49</v>
      </c>
    </row>
    <row r="1210" spans="1:2" x14ac:dyDescent="0.45">
      <c r="A1210" s="1">
        <v>44011</v>
      </c>
      <c r="B1210">
        <v>47.85</v>
      </c>
    </row>
    <row r="1211" spans="1:2" x14ac:dyDescent="0.45">
      <c r="A1211" s="1">
        <v>44008</v>
      </c>
      <c r="B1211">
        <v>47.65</v>
      </c>
    </row>
    <row r="1212" spans="1:2" x14ac:dyDescent="0.45">
      <c r="A1212" s="1">
        <v>44007</v>
      </c>
      <c r="B1212">
        <v>47.53</v>
      </c>
    </row>
    <row r="1213" spans="1:2" x14ac:dyDescent="0.45">
      <c r="A1213" s="1">
        <v>44006</v>
      </c>
      <c r="B1213">
        <v>48.28</v>
      </c>
    </row>
    <row r="1214" spans="1:2" x14ac:dyDescent="0.45">
      <c r="A1214" s="1">
        <v>44005</v>
      </c>
      <c r="B1214">
        <v>48.25</v>
      </c>
    </row>
    <row r="1215" spans="1:2" x14ac:dyDescent="0.45">
      <c r="A1215" s="1">
        <v>44004</v>
      </c>
      <c r="B1215">
        <v>47.63</v>
      </c>
    </row>
    <row r="1216" spans="1:2" x14ac:dyDescent="0.45">
      <c r="A1216" s="1">
        <v>44001</v>
      </c>
      <c r="B1216">
        <v>47.84</v>
      </c>
    </row>
    <row r="1217" spans="1:2" x14ac:dyDescent="0.45">
      <c r="A1217" s="1">
        <v>44000</v>
      </c>
      <c r="B1217">
        <v>47.4</v>
      </c>
    </row>
    <row r="1218" spans="1:2" x14ac:dyDescent="0.45">
      <c r="A1218" s="1">
        <v>43999</v>
      </c>
      <c r="B1218">
        <v>46.83</v>
      </c>
    </row>
    <row r="1219" spans="1:2" x14ac:dyDescent="0.45">
      <c r="A1219" s="1">
        <v>43998</v>
      </c>
      <c r="B1219">
        <v>46.9</v>
      </c>
    </row>
    <row r="1220" spans="1:2" x14ac:dyDescent="0.45">
      <c r="A1220" s="1">
        <v>43997</v>
      </c>
      <c r="B1220">
        <v>45.93</v>
      </c>
    </row>
    <row r="1221" spans="1:2" x14ac:dyDescent="0.45">
      <c r="A1221" s="1">
        <v>43994</v>
      </c>
      <c r="B1221">
        <v>46.15</v>
      </c>
    </row>
    <row r="1222" spans="1:2" x14ac:dyDescent="0.45">
      <c r="A1222" s="1">
        <v>43993</v>
      </c>
      <c r="B1222">
        <v>46.53</v>
      </c>
    </row>
    <row r="1223" spans="1:2" x14ac:dyDescent="0.45">
      <c r="A1223" s="1">
        <v>43992</v>
      </c>
      <c r="B1223">
        <v>46.8</v>
      </c>
    </row>
    <row r="1224" spans="1:2" x14ac:dyDescent="0.45">
      <c r="A1224" s="1">
        <v>43991</v>
      </c>
      <c r="B1224">
        <v>46.75</v>
      </c>
    </row>
    <row r="1225" spans="1:2" x14ac:dyDescent="0.45">
      <c r="A1225" s="1">
        <v>43990</v>
      </c>
      <c r="B1225">
        <v>47.3</v>
      </c>
    </row>
    <row r="1226" spans="1:2" x14ac:dyDescent="0.45">
      <c r="A1226" s="1">
        <v>43987</v>
      </c>
      <c r="B1226">
        <v>47.18</v>
      </c>
    </row>
    <row r="1227" spans="1:2" x14ac:dyDescent="0.45">
      <c r="A1227" s="1">
        <v>43986</v>
      </c>
      <c r="B1227">
        <v>46.15</v>
      </c>
    </row>
    <row r="1228" spans="1:2" x14ac:dyDescent="0.45">
      <c r="A1228" s="1">
        <v>43985</v>
      </c>
      <c r="B1228">
        <v>46.45</v>
      </c>
    </row>
    <row r="1229" spans="1:2" x14ac:dyDescent="0.45">
      <c r="A1229" s="1">
        <v>43984</v>
      </c>
      <c r="B1229">
        <v>45.9</v>
      </c>
    </row>
    <row r="1230" spans="1:2" x14ac:dyDescent="0.45">
      <c r="A1230" s="1">
        <v>43983</v>
      </c>
      <c r="B1230">
        <v>45.1</v>
      </c>
    </row>
    <row r="1231" spans="1:2" x14ac:dyDescent="0.45">
      <c r="A1231" s="1">
        <v>43980</v>
      </c>
      <c r="B1231">
        <v>45.65</v>
      </c>
    </row>
    <row r="1232" spans="1:2" x14ac:dyDescent="0.45">
      <c r="A1232" s="1">
        <v>43979</v>
      </c>
      <c r="B1232">
        <v>45.45</v>
      </c>
    </row>
    <row r="1233" spans="1:2" x14ac:dyDescent="0.45">
      <c r="A1233" s="1">
        <v>43978</v>
      </c>
      <c r="B1233">
        <v>45.68</v>
      </c>
    </row>
    <row r="1234" spans="1:2" x14ac:dyDescent="0.45">
      <c r="A1234" s="1">
        <v>43977</v>
      </c>
      <c r="B1234">
        <v>45.95</v>
      </c>
    </row>
    <row r="1235" spans="1:2" x14ac:dyDescent="0.45">
      <c r="A1235" s="1">
        <v>43976</v>
      </c>
      <c r="B1235">
        <v>45.23</v>
      </c>
    </row>
    <row r="1236" spans="1:2" x14ac:dyDescent="0.45">
      <c r="A1236" s="1">
        <v>43973</v>
      </c>
      <c r="B1236">
        <v>44.95</v>
      </c>
    </row>
    <row r="1237" spans="1:2" x14ac:dyDescent="0.45">
      <c r="A1237" s="1">
        <v>43972</v>
      </c>
      <c r="B1237">
        <v>44.95</v>
      </c>
    </row>
    <row r="1238" spans="1:2" x14ac:dyDescent="0.45">
      <c r="A1238" s="1">
        <v>43971</v>
      </c>
      <c r="B1238">
        <v>45.08</v>
      </c>
    </row>
    <row r="1239" spans="1:2" x14ac:dyDescent="0.45">
      <c r="A1239" s="1">
        <v>43970</v>
      </c>
      <c r="B1239">
        <v>44.73</v>
      </c>
    </row>
    <row r="1240" spans="1:2" x14ac:dyDescent="0.45">
      <c r="A1240" s="1">
        <v>43969</v>
      </c>
      <c r="B1240">
        <v>44.68</v>
      </c>
    </row>
    <row r="1241" spans="1:2" x14ac:dyDescent="0.45">
      <c r="A1241" s="1">
        <v>43966</v>
      </c>
      <c r="B1241">
        <v>44.4</v>
      </c>
    </row>
    <row r="1242" spans="1:2" x14ac:dyDescent="0.45">
      <c r="A1242" s="1">
        <v>43965</v>
      </c>
      <c r="B1242">
        <v>44.08</v>
      </c>
    </row>
    <row r="1243" spans="1:2" x14ac:dyDescent="0.45">
      <c r="A1243" s="1">
        <v>43964</v>
      </c>
      <c r="B1243">
        <v>43.85</v>
      </c>
    </row>
    <row r="1244" spans="1:2" x14ac:dyDescent="0.45">
      <c r="A1244" s="1">
        <v>43963</v>
      </c>
      <c r="B1244">
        <v>44.05</v>
      </c>
    </row>
    <row r="1245" spans="1:2" x14ac:dyDescent="0.45">
      <c r="A1245" s="1">
        <v>43962</v>
      </c>
      <c r="B1245">
        <v>44.48</v>
      </c>
    </row>
    <row r="1246" spans="1:2" x14ac:dyDescent="0.45">
      <c r="A1246" s="1">
        <v>43959</v>
      </c>
      <c r="B1246">
        <v>44.55</v>
      </c>
    </row>
    <row r="1247" spans="1:2" x14ac:dyDescent="0.45">
      <c r="A1247" s="1">
        <v>43958</v>
      </c>
      <c r="B1247">
        <v>44.2</v>
      </c>
    </row>
    <row r="1248" spans="1:2" x14ac:dyDescent="0.45">
      <c r="A1248" s="1">
        <v>43957</v>
      </c>
      <c r="B1248">
        <v>43.93</v>
      </c>
    </row>
    <row r="1249" spans="1:2" x14ac:dyDescent="0.45">
      <c r="A1249" s="1">
        <v>43956</v>
      </c>
      <c r="B1249">
        <v>43.95</v>
      </c>
    </row>
    <row r="1250" spans="1:2" x14ac:dyDescent="0.45">
      <c r="A1250" s="1">
        <v>43955</v>
      </c>
      <c r="B1250">
        <v>44.4</v>
      </c>
    </row>
    <row r="1251" spans="1:2" x14ac:dyDescent="0.45">
      <c r="A1251" s="1">
        <v>43951</v>
      </c>
      <c r="B1251">
        <v>44.2</v>
      </c>
    </row>
    <row r="1252" spans="1:2" x14ac:dyDescent="0.45">
      <c r="A1252" s="1">
        <v>43950</v>
      </c>
      <c r="B1252">
        <v>44.45</v>
      </c>
    </row>
    <row r="1253" spans="1:2" x14ac:dyDescent="0.45">
      <c r="A1253" s="1">
        <v>43949</v>
      </c>
      <c r="B1253">
        <v>44.8</v>
      </c>
    </row>
    <row r="1254" spans="1:2" x14ac:dyDescent="0.45">
      <c r="A1254" s="1">
        <v>43948</v>
      </c>
      <c r="B1254">
        <v>44.35</v>
      </c>
    </row>
    <row r="1255" spans="1:2" x14ac:dyDescent="0.45">
      <c r="A1255" s="1">
        <v>43945</v>
      </c>
      <c r="B1255">
        <v>44.8</v>
      </c>
    </row>
    <row r="1256" spans="1:2" x14ac:dyDescent="0.45">
      <c r="A1256" s="1">
        <v>43944</v>
      </c>
      <c r="B1256">
        <v>44.83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7DA3B-6442-4B8D-8517-BB4DC3A0AAA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6E387-D540-476F-9798-3578C27371AA}">
  <dimension ref="A1:J1310"/>
  <sheetViews>
    <sheetView tabSelected="1" workbookViewId="0">
      <selection activeCell="K2" sqref="K2"/>
    </sheetView>
  </sheetViews>
  <sheetFormatPr defaultRowHeight="14.25" x14ac:dyDescent="0.45"/>
  <cols>
    <col min="1" max="1" width="16" customWidth="1"/>
    <col min="9" max="9" width="19.3984375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F1" t="s">
        <v>4</v>
      </c>
      <c r="I1" t="s">
        <v>0</v>
      </c>
      <c r="J1" t="s">
        <v>5</v>
      </c>
    </row>
    <row r="2" spans="1:10" x14ac:dyDescent="0.45">
      <c r="A2" s="1">
        <v>45740</v>
      </c>
      <c r="F2">
        <f>B2*EXP((-2.402/100)*1)</f>
        <v>0</v>
      </c>
      <c r="I2" s="1">
        <v>45737</v>
      </c>
      <c r="J2">
        <v>2.4020000000000001</v>
      </c>
    </row>
    <row r="3" spans="1:10" x14ac:dyDescent="0.45">
      <c r="A3" s="1">
        <v>45737</v>
      </c>
      <c r="B3">
        <v>71.45</v>
      </c>
      <c r="F3">
        <f t="shared" ref="F3:F17" si="0">B3*EXP((-2.402/100)*1)</f>
        <v>69.754218863874414</v>
      </c>
      <c r="I3" s="1">
        <v>45716</v>
      </c>
      <c r="J3">
        <v>2.149</v>
      </c>
    </row>
    <row r="4" spans="1:10" x14ac:dyDescent="0.45">
      <c r="A4" s="1">
        <v>45736</v>
      </c>
      <c r="B4">
        <v>73.010000000000005</v>
      </c>
      <c r="C4">
        <v>329253</v>
      </c>
      <c r="D4">
        <v>317784</v>
      </c>
      <c r="F4">
        <f t="shared" si="0"/>
        <v>71.277194111287201</v>
      </c>
      <c r="I4" s="1">
        <v>45688</v>
      </c>
      <c r="J4">
        <v>2.2330000000000001</v>
      </c>
    </row>
    <row r="5" spans="1:10" x14ac:dyDescent="0.45">
      <c r="A5" s="1">
        <v>45735</v>
      </c>
      <c r="B5">
        <v>73.44</v>
      </c>
      <c r="C5">
        <v>328614</v>
      </c>
      <c r="D5">
        <v>316245</v>
      </c>
      <c r="F5">
        <f t="shared" si="0"/>
        <v>71.696988570509959</v>
      </c>
      <c r="I5" s="1">
        <v>45657</v>
      </c>
      <c r="J5">
        <v>2.1520000000000001</v>
      </c>
    </row>
    <row r="6" spans="1:10" x14ac:dyDescent="0.45">
      <c r="A6" s="1">
        <v>45734</v>
      </c>
      <c r="B6">
        <v>71.3</v>
      </c>
      <c r="C6">
        <v>326310</v>
      </c>
      <c r="D6">
        <v>314836</v>
      </c>
      <c r="F6">
        <f t="shared" si="0"/>
        <v>69.60777893623856</v>
      </c>
      <c r="I6" s="1">
        <v>45625</v>
      </c>
      <c r="J6">
        <v>1.9239999999999999</v>
      </c>
    </row>
    <row r="7" spans="1:10" x14ac:dyDescent="0.45">
      <c r="A7" s="1">
        <v>45733</v>
      </c>
      <c r="B7">
        <v>70.11</v>
      </c>
      <c r="C7">
        <v>322939</v>
      </c>
      <c r="D7">
        <v>313624</v>
      </c>
      <c r="F7">
        <f t="shared" si="0"/>
        <v>68.446022176994191</v>
      </c>
      <c r="I7" s="1">
        <v>45596</v>
      </c>
      <c r="J7">
        <v>2.2650000000000001</v>
      </c>
    </row>
    <row r="8" spans="1:10" x14ac:dyDescent="0.45">
      <c r="A8" s="1">
        <v>45730</v>
      </c>
      <c r="B8">
        <v>70.989999999999995</v>
      </c>
      <c r="C8">
        <v>322745</v>
      </c>
      <c r="D8">
        <v>312619</v>
      </c>
      <c r="F8">
        <f t="shared" si="0"/>
        <v>69.30513641912448</v>
      </c>
      <c r="I8" s="1">
        <v>45565</v>
      </c>
      <c r="J8">
        <v>1.944</v>
      </c>
    </row>
    <row r="9" spans="1:10" x14ac:dyDescent="0.45">
      <c r="A9" s="1">
        <v>45729</v>
      </c>
      <c r="B9">
        <v>70.599999999999994</v>
      </c>
      <c r="C9">
        <v>321147</v>
      </c>
      <c r="D9">
        <v>311716</v>
      </c>
      <c r="F9">
        <f t="shared" si="0"/>
        <v>68.924392607271287</v>
      </c>
      <c r="I9" s="1">
        <v>45534</v>
      </c>
      <c r="J9">
        <v>2.1869999999999998</v>
      </c>
    </row>
    <row r="10" spans="1:10" x14ac:dyDescent="0.45">
      <c r="A10" s="1">
        <v>45728</v>
      </c>
      <c r="B10">
        <v>69.62</v>
      </c>
      <c r="C10">
        <v>320702</v>
      </c>
      <c r="D10">
        <v>310955</v>
      </c>
      <c r="F10">
        <f t="shared" si="0"/>
        <v>67.967651746717095</v>
      </c>
      <c r="I10" s="1">
        <v>45504</v>
      </c>
      <c r="J10">
        <v>2.2290000000000001</v>
      </c>
    </row>
    <row r="11" spans="1:10" x14ac:dyDescent="0.45">
      <c r="A11" s="1">
        <v>45727</v>
      </c>
      <c r="B11">
        <v>68.239999999999995</v>
      </c>
      <c r="C11">
        <v>319989</v>
      </c>
      <c r="D11">
        <v>310198</v>
      </c>
      <c r="F11">
        <f t="shared" si="0"/>
        <v>66.620404412467309</v>
      </c>
      <c r="I11" s="1">
        <v>45471</v>
      </c>
      <c r="J11">
        <v>2.4790000000000001</v>
      </c>
    </row>
    <row r="12" spans="1:10" x14ac:dyDescent="0.45">
      <c r="A12" s="1">
        <v>45726</v>
      </c>
      <c r="B12">
        <v>69.010000000000005</v>
      </c>
      <c r="C12">
        <v>318886</v>
      </c>
      <c r="D12">
        <v>309590</v>
      </c>
      <c r="F12">
        <f t="shared" si="0"/>
        <v>67.372129374331323</v>
      </c>
      <c r="I12" s="1">
        <v>45443</v>
      </c>
      <c r="J12">
        <v>2.706</v>
      </c>
    </row>
    <row r="13" spans="1:10" x14ac:dyDescent="0.45">
      <c r="A13" s="1">
        <v>45723</v>
      </c>
      <c r="B13">
        <v>68.63</v>
      </c>
      <c r="C13">
        <v>313127</v>
      </c>
      <c r="D13">
        <v>309217</v>
      </c>
      <c r="F13">
        <f t="shared" si="0"/>
        <v>67.001148224320517</v>
      </c>
      <c r="I13" s="1">
        <v>45412</v>
      </c>
      <c r="J13">
        <v>2.6150000000000002</v>
      </c>
    </row>
    <row r="14" spans="1:10" x14ac:dyDescent="0.45">
      <c r="A14" s="1">
        <v>45722</v>
      </c>
      <c r="B14">
        <v>67.319999999999993</v>
      </c>
      <c r="C14">
        <v>312131</v>
      </c>
      <c r="D14">
        <v>309227</v>
      </c>
      <c r="F14">
        <f t="shared" si="0"/>
        <v>65.722239522967456</v>
      </c>
      <c r="I14" s="1">
        <v>45380</v>
      </c>
      <c r="J14">
        <v>2.3199999999999998</v>
      </c>
    </row>
    <row r="15" spans="1:10" x14ac:dyDescent="0.45">
      <c r="A15" s="1">
        <v>45721</v>
      </c>
      <c r="B15">
        <v>68.790000000000006</v>
      </c>
      <c r="C15">
        <v>309971</v>
      </c>
      <c r="D15">
        <v>309345</v>
      </c>
      <c r="F15">
        <f t="shared" si="0"/>
        <v>67.157350813798757</v>
      </c>
      <c r="I15" s="1">
        <v>45351</v>
      </c>
      <c r="J15">
        <v>2.4300000000000002</v>
      </c>
    </row>
    <row r="16" spans="1:10" x14ac:dyDescent="0.45">
      <c r="A16" s="1">
        <v>45720</v>
      </c>
      <c r="B16">
        <v>68.5</v>
      </c>
      <c r="C16">
        <v>309732</v>
      </c>
      <c r="D16">
        <v>309662</v>
      </c>
      <c r="F16">
        <f t="shared" si="0"/>
        <v>66.874233620369452</v>
      </c>
      <c r="I16" s="1">
        <v>45322</v>
      </c>
      <c r="J16">
        <v>2.0489999999999999</v>
      </c>
    </row>
    <row r="17" spans="1:10" x14ac:dyDescent="0.45">
      <c r="A17" s="1">
        <v>45719</v>
      </c>
      <c r="B17">
        <v>71.55</v>
      </c>
      <c r="C17">
        <v>306181</v>
      </c>
      <c r="D17">
        <v>309837</v>
      </c>
      <c r="F17">
        <f t="shared" si="0"/>
        <v>69.851845482298302</v>
      </c>
      <c r="I17" s="1">
        <v>45289</v>
      </c>
      <c r="J17">
        <v>1.9419999999999999</v>
      </c>
    </row>
    <row r="18" spans="1:10" x14ac:dyDescent="0.45">
      <c r="A18" s="1">
        <v>45716</v>
      </c>
      <c r="B18">
        <v>71</v>
      </c>
      <c r="C18">
        <v>305033</v>
      </c>
      <c r="D18">
        <v>310026</v>
      </c>
      <c r="F18">
        <f>B18*EXP((-2.149/100)*1)</f>
        <v>69.490487801712987</v>
      </c>
      <c r="I18" s="1">
        <v>45260</v>
      </c>
      <c r="J18">
        <v>2.3719999999999999</v>
      </c>
    </row>
    <row r="19" spans="1:10" x14ac:dyDescent="0.45">
      <c r="A19" s="1">
        <v>45715</v>
      </c>
      <c r="B19">
        <v>72.78</v>
      </c>
      <c r="C19">
        <v>306175</v>
      </c>
      <c r="D19">
        <v>310168</v>
      </c>
      <c r="F19">
        <f t="shared" ref="F19:F37" si="1">B19*EXP((-2.149/100)*1)</f>
        <v>71.232643693079865</v>
      </c>
      <c r="I19" s="1">
        <v>45230</v>
      </c>
      <c r="J19">
        <v>2.6520000000000001</v>
      </c>
    </row>
    <row r="20" spans="1:10" x14ac:dyDescent="0.45">
      <c r="A20" s="1">
        <v>45714</v>
      </c>
      <c r="B20">
        <v>71.02</v>
      </c>
      <c r="C20">
        <v>307467</v>
      </c>
      <c r="D20">
        <v>310232</v>
      </c>
      <c r="F20">
        <f t="shared" si="1"/>
        <v>69.51006258700923</v>
      </c>
      <c r="I20" s="1">
        <v>45198</v>
      </c>
      <c r="J20">
        <v>2.774</v>
      </c>
    </row>
    <row r="21" spans="1:10" x14ac:dyDescent="0.45">
      <c r="A21" s="1">
        <v>45713</v>
      </c>
      <c r="B21">
        <v>71.75</v>
      </c>
      <c r="C21">
        <v>308138</v>
      </c>
      <c r="D21">
        <v>309893</v>
      </c>
      <c r="F21">
        <f t="shared" si="1"/>
        <v>70.224542250322628</v>
      </c>
      <c r="I21" s="1">
        <v>45169</v>
      </c>
      <c r="J21">
        <v>2.472</v>
      </c>
    </row>
    <row r="22" spans="1:10" x14ac:dyDescent="0.45">
      <c r="A22" s="1">
        <v>45712</v>
      </c>
      <c r="B22">
        <v>73.66</v>
      </c>
      <c r="C22">
        <v>307865</v>
      </c>
      <c r="D22">
        <v>309364</v>
      </c>
      <c r="F22">
        <f t="shared" si="1"/>
        <v>72.093934246115182</v>
      </c>
      <c r="I22" s="1">
        <v>45138</v>
      </c>
      <c r="J22">
        <v>2.5329999999999999</v>
      </c>
    </row>
    <row r="23" spans="1:10" x14ac:dyDescent="0.45">
      <c r="A23" s="1">
        <v>45709</v>
      </c>
      <c r="B23">
        <v>73.900000000000006</v>
      </c>
      <c r="C23">
        <v>309194</v>
      </c>
      <c r="D23">
        <v>308827</v>
      </c>
      <c r="F23">
        <f t="shared" si="1"/>
        <v>72.328831669670279</v>
      </c>
      <c r="I23" s="1">
        <v>45107</v>
      </c>
      <c r="J23">
        <v>2.5459999999999998</v>
      </c>
    </row>
    <row r="24" spans="1:10" x14ac:dyDescent="0.45">
      <c r="A24" s="1">
        <v>45708</v>
      </c>
      <c r="B24">
        <v>72.67</v>
      </c>
      <c r="C24">
        <v>309737</v>
      </c>
      <c r="D24">
        <v>308082</v>
      </c>
      <c r="F24">
        <f t="shared" si="1"/>
        <v>71.124982373950459</v>
      </c>
      <c r="I24" s="1">
        <v>45077</v>
      </c>
      <c r="J24">
        <v>2.2749999999999999</v>
      </c>
    </row>
    <row r="25" spans="1:10" x14ac:dyDescent="0.45">
      <c r="A25" s="1">
        <v>45707</v>
      </c>
      <c r="B25">
        <v>74.02</v>
      </c>
      <c r="C25">
        <v>309342</v>
      </c>
      <c r="D25">
        <v>307187</v>
      </c>
      <c r="F25">
        <f t="shared" si="1"/>
        <v>72.446280381447806</v>
      </c>
      <c r="I25" s="1">
        <v>45044</v>
      </c>
      <c r="J25">
        <v>2.2999999999999998</v>
      </c>
    </row>
    <row r="26" spans="1:10" x14ac:dyDescent="0.45">
      <c r="A26" s="1">
        <v>45706</v>
      </c>
      <c r="B26">
        <v>75.739999999999995</v>
      </c>
      <c r="C26">
        <v>310867</v>
      </c>
      <c r="D26">
        <v>306279</v>
      </c>
      <c r="F26">
        <f t="shared" si="1"/>
        <v>74.129711916925928</v>
      </c>
      <c r="I26" s="1">
        <v>45016</v>
      </c>
      <c r="J26">
        <v>2.3050000000000002</v>
      </c>
    </row>
    <row r="27" spans="1:10" x14ac:dyDescent="0.45">
      <c r="A27" s="1">
        <v>45705</v>
      </c>
      <c r="B27">
        <v>77.209999999999994</v>
      </c>
      <c r="C27">
        <v>313288</v>
      </c>
      <c r="D27">
        <v>305299</v>
      </c>
      <c r="F27">
        <f t="shared" si="1"/>
        <v>75.56845863620083</v>
      </c>
      <c r="I27" s="1">
        <v>44985</v>
      </c>
      <c r="J27">
        <v>2.7360000000000002</v>
      </c>
    </row>
    <row r="28" spans="1:10" x14ac:dyDescent="0.45">
      <c r="A28" s="1">
        <v>45702</v>
      </c>
      <c r="B28">
        <v>79.75</v>
      </c>
      <c r="C28">
        <v>313285</v>
      </c>
      <c r="D28">
        <v>304144</v>
      </c>
      <c r="F28">
        <f t="shared" si="1"/>
        <v>78.054456368825498</v>
      </c>
      <c r="I28" s="1">
        <v>44957</v>
      </c>
      <c r="J28">
        <v>2.306</v>
      </c>
    </row>
    <row r="29" spans="1:10" x14ac:dyDescent="0.45">
      <c r="A29" s="1">
        <v>45701</v>
      </c>
      <c r="B29">
        <v>78.05</v>
      </c>
      <c r="C29">
        <v>313902</v>
      </c>
      <c r="D29">
        <v>302989</v>
      </c>
      <c r="F29">
        <f t="shared" si="1"/>
        <v>76.390599618643634</v>
      </c>
      <c r="I29" s="1">
        <v>44925</v>
      </c>
      <c r="J29">
        <v>2.5659999999999998</v>
      </c>
    </row>
    <row r="30" spans="1:10" x14ac:dyDescent="0.45">
      <c r="A30" s="1">
        <v>45700</v>
      </c>
      <c r="B30">
        <v>80.290000000000006</v>
      </c>
      <c r="C30">
        <v>314720</v>
      </c>
      <c r="D30">
        <v>301930</v>
      </c>
      <c r="F30">
        <f t="shared" si="1"/>
        <v>78.582975571824448</v>
      </c>
      <c r="I30" s="1">
        <v>44895</v>
      </c>
      <c r="J30">
        <v>1.929</v>
      </c>
    </row>
    <row r="31" spans="1:10" x14ac:dyDescent="0.45">
      <c r="A31" s="1">
        <v>45699</v>
      </c>
      <c r="B31">
        <v>82.59</v>
      </c>
      <c r="C31">
        <v>312360</v>
      </c>
      <c r="D31">
        <v>300833</v>
      </c>
      <c r="F31">
        <f t="shared" si="1"/>
        <v>80.834075880894019</v>
      </c>
      <c r="I31" s="1">
        <v>44865</v>
      </c>
      <c r="J31">
        <v>2</v>
      </c>
    </row>
    <row r="32" spans="1:10" x14ac:dyDescent="0.45">
      <c r="A32" s="1">
        <v>45698</v>
      </c>
      <c r="B32">
        <v>82.94</v>
      </c>
      <c r="C32">
        <v>309021</v>
      </c>
      <c r="D32">
        <v>299845</v>
      </c>
      <c r="F32">
        <f t="shared" si="1"/>
        <v>81.176634623578508</v>
      </c>
      <c r="I32" s="1">
        <v>44834</v>
      </c>
      <c r="J32">
        <v>1.9590000000000001</v>
      </c>
    </row>
    <row r="33" spans="1:10" x14ac:dyDescent="0.45">
      <c r="A33" s="1">
        <v>45695</v>
      </c>
      <c r="B33">
        <v>82.28</v>
      </c>
      <c r="C33">
        <v>307153</v>
      </c>
      <c r="D33">
        <v>299119</v>
      </c>
      <c r="F33">
        <f t="shared" si="1"/>
        <v>80.53066670880203</v>
      </c>
      <c r="I33" s="1">
        <v>44804</v>
      </c>
      <c r="J33">
        <v>1.383</v>
      </c>
    </row>
    <row r="34" spans="1:10" x14ac:dyDescent="0.45">
      <c r="A34" s="1">
        <v>45694</v>
      </c>
      <c r="B34">
        <v>81.93</v>
      </c>
      <c r="C34">
        <v>307136</v>
      </c>
      <c r="D34">
        <v>298496</v>
      </c>
      <c r="F34">
        <f t="shared" si="1"/>
        <v>80.188107966117542</v>
      </c>
      <c r="I34" s="1">
        <v>44771</v>
      </c>
      <c r="J34">
        <v>0.52400000000000002</v>
      </c>
    </row>
    <row r="35" spans="1:10" x14ac:dyDescent="0.45">
      <c r="A35" s="1">
        <v>45693</v>
      </c>
      <c r="B35">
        <v>81.12</v>
      </c>
      <c r="C35">
        <v>302392</v>
      </c>
      <c r="D35">
        <v>297759</v>
      </c>
      <c r="F35">
        <f t="shared" si="1"/>
        <v>79.395329161619117</v>
      </c>
      <c r="I35" s="1">
        <v>44742</v>
      </c>
      <c r="J35">
        <v>1.056</v>
      </c>
    </row>
    <row r="36" spans="1:10" x14ac:dyDescent="0.45">
      <c r="A36" s="1">
        <v>45692</v>
      </c>
      <c r="B36">
        <v>80.88</v>
      </c>
      <c r="C36">
        <v>300191</v>
      </c>
      <c r="D36">
        <v>297209</v>
      </c>
      <c r="F36">
        <f t="shared" si="1"/>
        <v>79.16043173806402</v>
      </c>
      <c r="I36" s="1">
        <v>44712</v>
      </c>
      <c r="J36">
        <v>0.83199999999999996</v>
      </c>
    </row>
    <row r="37" spans="1:10" x14ac:dyDescent="0.45">
      <c r="A37" s="1">
        <v>45691</v>
      </c>
      <c r="B37">
        <v>80.959999999999994</v>
      </c>
      <c r="C37">
        <v>299817</v>
      </c>
      <c r="D37">
        <v>296790</v>
      </c>
      <c r="F37">
        <f t="shared" si="1"/>
        <v>79.238730879249047</v>
      </c>
      <c r="I37" s="1">
        <v>44680</v>
      </c>
      <c r="J37">
        <v>0.67400000000000004</v>
      </c>
    </row>
    <row r="38" spans="1:10" x14ac:dyDescent="0.45">
      <c r="A38" s="1">
        <v>45688</v>
      </c>
      <c r="B38">
        <v>83.93</v>
      </c>
      <c r="C38">
        <v>298024</v>
      </c>
      <c r="D38">
        <v>296338</v>
      </c>
      <c r="F38">
        <f>B38*EXP((-2.233/100)*1)</f>
        <v>82.076613175936785</v>
      </c>
      <c r="I38" s="1">
        <v>44651</v>
      </c>
      <c r="J38">
        <v>0.371</v>
      </c>
    </row>
    <row r="39" spans="1:10" x14ac:dyDescent="0.45">
      <c r="A39" s="1">
        <v>45687</v>
      </c>
      <c r="B39">
        <v>82.66</v>
      </c>
      <c r="C39">
        <v>296306</v>
      </c>
      <c r="D39">
        <v>296065</v>
      </c>
      <c r="F39">
        <f t="shared" ref="F39:F59" si="2">B39*EXP((-2.233/100)*1)</f>
        <v>80.834657990264901</v>
      </c>
      <c r="I39" s="1">
        <v>44620</v>
      </c>
      <c r="J39">
        <v>-0.16400000000000001</v>
      </c>
    </row>
    <row r="40" spans="1:10" x14ac:dyDescent="0.45">
      <c r="A40" s="1">
        <v>45686</v>
      </c>
      <c r="B40">
        <v>82.95</v>
      </c>
      <c r="C40">
        <v>295720</v>
      </c>
      <c r="D40">
        <v>295889</v>
      </c>
      <c r="F40">
        <f t="shared" si="2"/>
        <v>81.118254056284471</v>
      </c>
      <c r="I40" s="1">
        <v>44592</v>
      </c>
      <c r="J40">
        <v>-0.22700000000000001</v>
      </c>
    </row>
    <row r="41" spans="1:10" x14ac:dyDescent="0.45">
      <c r="A41" s="1">
        <v>45685</v>
      </c>
      <c r="B41">
        <v>80.260000000000005</v>
      </c>
      <c r="C41">
        <v>296177</v>
      </c>
      <c r="D41">
        <v>295722</v>
      </c>
      <c r="F41">
        <f t="shared" si="2"/>
        <v>78.487656064585792</v>
      </c>
      <c r="I41" s="1">
        <v>44561</v>
      </c>
      <c r="J41">
        <v>-0.46100000000000002</v>
      </c>
    </row>
    <row r="42" spans="1:10" x14ac:dyDescent="0.45">
      <c r="A42" s="1">
        <v>45684</v>
      </c>
      <c r="B42">
        <v>79.36</v>
      </c>
      <c r="C42">
        <v>295952</v>
      </c>
      <c r="D42">
        <v>295450</v>
      </c>
      <c r="F42">
        <f t="shared" si="2"/>
        <v>77.60753034245613</v>
      </c>
      <c r="I42" s="1">
        <v>44530</v>
      </c>
      <c r="J42">
        <v>-0.622</v>
      </c>
    </row>
    <row r="43" spans="1:10" x14ac:dyDescent="0.45">
      <c r="A43" s="1">
        <v>45681</v>
      </c>
      <c r="B43">
        <v>81.67</v>
      </c>
      <c r="C43">
        <v>295959</v>
      </c>
      <c r="D43">
        <v>295113</v>
      </c>
      <c r="F43">
        <f t="shared" si="2"/>
        <v>79.866519695922278</v>
      </c>
      <c r="I43" s="1">
        <v>44498</v>
      </c>
      <c r="J43">
        <v>-0.39200000000000002</v>
      </c>
    </row>
    <row r="44" spans="1:10" x14ac:dyDescent="0.45">
      <c r="A44" s="1">
        <v>45680</v>
      </c>
      <c r="B44">
        <v>80.760000000000005</v>
      </c>
      <c r="C44">
        <v>298028</v>
      </c>
      <c r="D44">
        <v>294600</v>
      </c>
      <c r="F44">
        <f t="shared" si="2"/>
        <v>78.976614799102279</v>
      </c>
      <c r="I44" s="1">
        <v>44469</v>
      </c>
      <c r="J44">
        <v>-0.55800000000000005</v>
      </c>
    </row>
    <row r="45" spans="1:10" x14ac:dyDescent="0.45">
      <c r="A45" s="1">
        <v>45679</v>
      </c>
      <c r="B45">
        <v>78.94</v>
      </c>
      <c r="C45">
        <v>298262</v>
      </c>
      <c r="D45">
        <v>293955</v>
      </c>
      <c r="F45">
        <f t="shared" si="2"/>
        <v>77.196805005462281</v>
      </c>
      <c r="I45" s="1">
        <v>44439</v>
      </c>
      <c r="J45">
        <v>-0.68</v>
      </c>
    </row>
    <row r="46" spans="1:10" x14ac:dyDescent="0.45">
      <c r="A46" s="1">
        <v>45678</v>
      </c>
      <c r="B46">
        <v>80.27</v>
      </c>
      <c r="C46">
        <v>297541</v>
      </c>
      <c r="D46">
        <v>293408</v>
      </c>
      <c r="F46">
        <f t="shared" si="2"/>
        <v>78.497435239276115</v>
      </c>
      <c r="I46" s="1">
        <v>44407</v>
      </c>
      <c r="J46">
        <v>-0.74399999999999999</v>
      </c>
    </row>
    <row r="47" spans="1:10" x14ac:dyDescent="0.45">
      <c r="A47" s="1">
        <v>45677</v>
      </c>
      <c r="B47">
        <v>79.989999999999995</v>
      </c>
      <c r="C47">
        <v>298121</v>
      </c>
      <c r="D47">
        <v>293037</v>
      </c>
      <c r="F47">
        <f t="shared" si="2"/>
        <v>78.223618347946882</v>
      </c>
      <c r="I47" s="1">
        <v>44377</v>
      </c>
      <c r="J47">
        <v>-0.58899999999999997</v>
      </c>
    </row>
    <row r="48" spans="1:10" x14ac:dyDescent="0.45">
      <c r="A48" s="1">
        <v>45674</v>
      </c>
      <c r="B48">
        <v>79.260000000000005</v>
      </c>
      <c r="C48">
        <v>297810</v>
      </c>
      <c r="D48">
        <v>292759</v>
      </c>
      <c r="F48">
        <f t="shared" si="2"/>
        <v>77.509738595552832</v>
      </c>
      <c r="I48" s="1">
        <v>44347</v>
      </c>
      <c r="J48">
        <v>-0.56799999999999995</v>
      </c>
    </row>
    <row r="49" spans="1:10" x14ac:dyDescent="0.45">
      <c r="A49" s="1">
        <v>45673</v>
      </c>
      <c r="B49">
        <v>78.33</v>
      </c>
      <c r="C49">
        <v>296081</v>
      </c>
      <c r="D49">
        <v>292541</v>
      </c>
      <c r="F49">
        <f t="shared" si="2"/>
        <v>76.600275349352174</v>
      </c>
      <c r="I49" s="1">
        <v>44316</v>
      </c>
      <c r="J49">
        <v>-0.57799999999999996</v>
      </c>
    </row>
    <row r="50" spans="1:10" x14ac:dyDescent="0.45">
      <c r="A50" s="1">
        <v>45672</v>
      </c>
      <c r="B50">
        <v>77.98</v>
      </c>
      <c r="C50">
        <v>294142</v>
      </c>
      <c r="D50">
        <v>292439</v>
      </c>
      <c r="F50">
        <f t="shared" si="2"/>
        <v>76.25800423519064</v>
      </c>
      <c r="I50" s="1">
        <v>44286</v>
      </c>
      <c r="J50">
        <v>-0.629</v>
      </c>
    </row>
    <row r="51" spans="1:10" x14ac:dyDescent="0.45">
      <c r="A51" s="1">
        <v>45671</v>
      </c>
      <c r="B51">
        <v>76.959999999999994</v>
      </c>
      <c r="C51">
        <v>293909</v>
      </c>
      <c r="D51">
        <v>292518</v>
      </c>
      <c r="F51">
        <f t="shared" si="2"/>
        <v>75.260528416777007</v>
      </c>
      <c r="I51" s="1">
        <v>44253</v>
      </c>
      <c r="J51">
        <v>-0.56899999999999995</v>
      </c>
    </row>
    <row r="52" spans="1:10" x14ac:dyDescent="0.45">
      <c r="A52" s="1">
        <v>45670</v>
      </c>
      <c r="B52">
        <v>76.92</v>
      </c>
      <c r="C52">
        <v>293042</v>
      </c>
      <c r="D52">
        <v>292629</v>
      </c>
      <c r="F52">
        <f t="shared" si="2"/>
        <v>75.221411718015688</v>
      </c>
      <c r="I52" s="1">
        <v>44225</v>
      </c>
      <c r="J52">
        <v>-0.73599999999999999</v>
      </c>
    </row>
    <row r="53" spans="1:10" x14ac:dyDescent="0.45">
      <c r="A53" s="1">
        <v>45667</v>
      </c>
      <c r="B53">
        <v>74.849999999999994</v>
      </c>
      <c r="C53">
        <v>293931</v>
      </c>
      <c r="D53">
        <v>292911</v>
      </c>
      <c r="F53">
        <f t="shared" si="2"/>
        <v>73.197122557117439</v>
      </c>
      <c r="I53" s="1">
        <v>44196</v>
      </c>
      <c r="J53">
        <v>-0.74199999999999999</v>
      </c>
    </row>
    <row r="54" spans="1:10" x14ac:dyDescent="0.45">
      <c r="A54" s="1">
        <v>45666</v>
      </c>
      <c r="B54">
        <v>73.459999999999994</v>
      </c>
      <c r="C54">
        <v>293657</v>
      </c>
      <c r="D54">
        <v>293382</v>
      </c>
      <c r="F54">
        <f>B54*EXP((-2.233/100)*1)</f>
        <v>71.837817275161626</v>
      </c>
      <c r="I54" s="1">
        <v>44165</v>
      </c>
      <c r="J54">
        <v>-0.754</v>
      </c>
    </row>
    <row r="55" spans="1:10" x14ac:dyDescent="0.45">
      <c r="A55" s="1">
        <v>45665</v>
      </c>
      <c r="B55">
        <v>72.17</v>
      </c>
      <c r="C55">
        <v>293213</v>
      </c>
      <c r="D55">
        <v>293704</v>
      </c>
      <c r="F55">
        <f t="shared" si="2"/>
        <v>70.576303740109111</v>
      </c>
      <c r="I55" s="1">
        <v>44134</v>
      </c>
      <c r="J55">
        <v>-0.82199999999999995</v>
      </c>
    </row>
    <row r="56" spans="1:10" x14ac:dyDescent="0.45">
      <c r="A56" s="1">
        <v>45664</v>
      </c>
      <c r="B56">
        <v>74.040000000000006</v>
      </c>
      <c r="C56">
        <v>292105</v>
      </c>
      <c r="D56">
        <v>293800</v>
      </c>
      <c r="F56">
        <f t="shared" si="2"/>
        <v>72.405009407200751</v>
      </c>
      <c r="I56" s="1">
        <v>44104</v>
      </c>
      <c r="J56">
        <v>-0.71299999999999997</v>
      </c>
    </row>
    <row r="57" spans="1:10" x14ac:dyDescent="0.45">
      <c r="A57" s="1">
        <v>45663</v>
      </c>
      <c r="B57">
        <v>74.36</v>
      </c>
      <c r="C57">
        <v>290888</v>
      </c>
      <c r="D57">
        <v>293909</v>
      </c>
      <c r="F57">
        <f t="shared" si="2"/>
        <v>72.717942997291303</v>
      </c>
      <c r="I57" s="1">
        <v>44074</v>
      </c>
      <c r="J57">
        <v>-0.63100000000000001</v>
      </c>
    </row>
    <row r="58" spans="1:10" x14ac:dyDescent="0.45">
      <c r="A58" s="1">
        <v>45660</v>
      </c>
      <c r="B58">
        <v>75.94</v>
      </c>
      <c r="C58">
        <v>288274</v>
      </c>
      <c r="D58">
        <v>293724</v>
      </c>
      <c r="F58">
        <f t="shared" si="2"/>
        <v>74.263052598363387</v>
      </c>
      <c r="I58" s="1">
        <v>44043</v>
      </c>
      <c r="J58">
        <v>-0.72199999999999998</v>
      </c>
    </row>
    <row r="59" spans="1:10" x14ac:dyDescent="0.45">
      <c r="A59" s="1">
        <v>45659</v>
      </c>
      <c r="B59">
        <v>75.19</v>
      </c>
      <c r="C59">
        <v>288343</v>
      </c>
      <c r="D59">
        <v>293407</v>
      </c>
      <c r="F59">
        <f t="shared" si="2"/>
        <v>73.529614496588664</v>
      </c>
      <c r="I59" s="1">
        <v>44012</v>
      </c>
      <c r="J59">
        <v>-0.7</v>
      </c>
    </row>
    <row r="60" spans="1:10" x14ac:dyDescent="0.45">
      <c r="A60" s="1">
        <v>45657</v>
      </c>
      <c r="B60">
        <v>73</v>
      </c>
      <c r="C60">
        <v>290057</v>
      </c>
      <c r="D60">
        <v>292735</v>
      </c>
      <c r="F60">
        <f>B60*EXP((-2.152/100)*1)</f>
        <v>71.445822924500021</v>
      </c>
      <c r="I60" s="1">
        <v>43980</v>
      </c>
      <c r="J60">
        <v>-0.64600000000000002</v>
      </c>
    </row>
    <row r="61" spans="1:10" x14ac:dyDescent="0.45">
      <c r="A61" s="1">
        <v>45656</v>
      </c>
      <c r="B61">
        <v>71.98</v>
      </c>
      <c r="C61">
        <v>291975</v>
      </c>
      <c r="D61">
        <v>291526</v>
      </c>
      <c r="F61">
        <f t="shared" ref="F61:F80" si="3">B61*EXP((-2.152/100)*1)</f>
        <v>70.447538823363175</v>
      </c>
      <c r="I61" s="1">
        <v>43951</v>
      </c>
      <c r="J61">
        <v>-0.77</v>
      </c>
    </row>
    <row r="62" spans="1:10" x14ac:dyDescent="0.45">
      <c r="A62" s="1">
        <v>45653</v>
      </c>
      <c r="B62">
        <v>71.56</v>
      </c>
      <c r="C62">
        <v>293957</v>
      </c>
      <c r="D62">
        <v>289562</v>
      </c>
      <c r="F62">
        <f t="shared" si="3"/>
        <v>70.036480664071533</v>
      </c>
      <c r="I62" s="1">
        <v>43921</v>
      </c>
      <c r="J62">
        <v>-0.65700000000000003</v>
      </c>
    </row>
    <row r="63" spans="1:10" x14ac:dyDescent="0.45">
      <c r="A63" s="1">
        <v>45652</v>
      </c>
      <c r="B63">
        <v>69.47</v>
      </c>
      <c r="C63">
        <v>294546</v>
      </c>
      <c r="D63">
        <v>287247</v>
      </c>
      <c r="F63">
        <f t="shared" si="3"/>
        <v>67.990976966644055</v>
      </c>
    </row>
    <row r="64" spans="1:10" x14ac:dyDescent="0.45">
      <c r="A64" s="1">
        <v>45650</v>
      </c>
      <c r="B64">
        <v>69.47</v>
      </c>
      <c r="C64">
        <v>294548</v>
      </c>
      <c r="D64">
        <v>284582</v>
      </c>
      <c r="F64">
        <f t="shared" si="3"/>
        <v>67.990976966644055</v>
      </c>
    </row>
    <row r="65" spans="1:6" x14ac:dyDescent="0.45">
      <c r="A65" s="1">
        <v>45649</v>
      </c>
      <c r="B65">
        <v>69.680000000000007</v>
      </c>
      <c r="C65">
        <v>295328</v>
      </c>
      <c r="D65">
        <v>281623</v>
      </c>
      <c r="F65">
        <f t="shared" si="3"/>
        <v>68.196506046289898</v>
      </c>
    </row>
    <row r="66" spans="1:6" x14ac:dyDescent="0.45">
      <c r="A66" s="1">
        <v>45646</v>
      </c>
      <c r="B66">
        <v>68.2</v>
      </c>
      <c r="C66">
        <v>295576</v>
      </c>
      <c r="D66">
        <v>278451</v>
      </c>
      <c r="F66">
        <f t="shared" si="3"/>
        <v>66.748015389738384</v>
      </c>
    </row>
    <row r="67" spans="1:6" x14ac:dyDescent="0.45">
      <c r="A67" s="1">
        <v>45645</v>
      </c>
      <c r="B67">
        <v>67.69</v>
      </c>
      <c r="C67">
        <v>297267</v>
      </c>
      <c r="D67">
        <v>275149</v>
      </c>
      <c r="F67">
        <f t="shared" si="3"/>
        <v>66.248873339169947</v>
      </c>
    </row>
    <row r="68" spans="1:6" x14ac:dyDescent="0.45">
      <c r="A68" s="1">
        <v>45644</v>
      </c>
      <c r="B68">
        <v>64.86</v>
      </c>
      <c r="C68">
        <v>301001</v>
      </c>
      <c r="D68">
        <v>271627</v>
      </c>
      <c r="F68">
        <f t="shared" si="3"/>
        <v>63.479124313466734</v>
      </c>
    </row>
    <row r="69" spans="1:6" x14ac:dyDescent="0.45">
      <c r="A69" s="1">
        <v>45643</v>
      </c>
      <c r="B69">
        <v>64.260000000000005</v>
      </c>
      <c r="C69">
        <v>298481</v>
      </c>
      <c r="D69">
        <v>267775</v>
      </c>
      <c r="F69">
        <f t="shared" si="3"/>
        <v>62.891898371621529</v>
      </c>
    </row>
    <row r="70" spans="1:6" x14ac:dyDescent="0.45">
      <c r="A70" s="1">
        <v>45642</v>
      </c>
      <c r="B70">
        <v>65.27</v>
      </c>
      <c r="C70">
        <v>294651</v>
      </c>
      <c r="D70">
        <v>263975</v>
      </c>
      <c r="F70">
        <f t="shared" si="3"/>
        <v>63.880395373727616</v>
      </c>
    </row>
    <row r="71" spans="1:6" x14ac:dyDescent="0.45">
      <c r="A71" s="1">
        <v>45639</v>
      </c>
      <c r="B71">
        <v>66.47</v>
      </c>
      <c r="C71">
        <v>293743</v>
      </c>
      <c r="D71">
        <v>260196</v>
      </c>
      <c r="F71">
        <f t="shared" si="3"/>
        <v>65.054847257418032</v>
      </c>
    </row>
    <row r="72" spans="1:6" x14ac:dyDescent="0.45">
      <c r="A72" s="1">
        <v>45638</v>
      </c>
      <c r="B72">
        <v>68.17</v>
      </c>
      <c r="C72">
        <v>288113</v>
      </c>
      <c r="D72">
        <v>256717</v>
      </c>
      <c r="F72">
        <f t="shared" si="3"/>
        <v>66.718654092646119</v>
      </c>
    </row>
    <row r="73" spans="1:6" x14ac:dyDescent="0.45">
      <c r="A73" s="1">
        <v>45637</v>
      </c>
      <c r="B73">
        <v>70.75</v>
      </c>
      <c r="C73">
        <v>283521</v>
      </c>
      <c r="D73">
        <v>253568</v>
      </c>
      <c r="F73">
        <f t="shared" si="3"/>
        <v>69.2437256425805</v>
      </c>
    </row>
    <row r="74" spans="1:6" x14ac:dyDescent="0.45">
      <c r="A74" s="1">
        <v>45636</v>
      </c>
      <c r="B74">
        <v>70.27</v>
      </c>
      <c r="C74">
        <v>278267</v>
      </c>
      <c r="D74">
        <v>250848</v>
      </c>
      <c r="F74">
        <f t="shared" si="3"/>
        <v>68.773944889104328</v>
      </c>
    </row>
    <row r="75" spans="1:6" x14ac:dyDescent="0.45">
      <c r="A75" s="1">
        <v>45635</v>
      </c>
      <c r="B75">
        <v>68.430000000000007</v>
      </c>
      <c r="C75">
        <v>271912</v>
      </c>
      <c r="D75">
        <v>248440</v>
      </c>
      <c r="F75">
        <f t="shared" si="3"/>
        <v>66.973118667445718</v>
      </c>
    </row>
    <row r="76" spans="1:6" x14ac:dyDescent="0.45">
      <c r="A76" s="1">
        <v>45632</v>
      </c>
      <c r="B76">
        <v>70.430000000000007</v>
      </c>
      <c r="C76">
        <v>262513</v>
      </c>
      <c r="D76">
        <v>246325</v>
      </c>
      <c r="F76">
        <f t="shared" si="3"/>
        <v>68.9305384735964</v>
      </c>
    </row>
    <row r="77" spans="1:6" x14ac:dyDescent="0.45">
      <c r="A77" s="1">
        <v>45631</v>
      </c>
      <c r="B77">
        <v>69.430000000000007</v>
      </c>
      <c r="C77">
        <v>259235</v>
      </c>
      <c r="D77">
        <v>244832</v>
      </c>
      <c r="F77">
        <f t="shared" si="3"/>
        <v>67.951828570521059</v>
      </c>
    </row>
    <row r="78" spans="1:6" x14ac:dyDescent="0.45">
      <c r="A78" s="1">
        <v>45630</v>
      </c>
      <c r="B78">
        <v>69.95</v>
      </c>
      <c r="C78">
        <v>254567</v>
      </c>
      <c r="D78">
        <v>243490</v>
      </c>
      <c r="F78">
        <f t="shared" si="3"/>
        <v>68.460757720120228</v>
      </c>
    </row>
    <row r="79" spans="1:6" x14ac:dyDescent="0.45">
      <c r="A79" s="1">
        <v>45629</v>
      </c>
      <c r="B79">
        <v>70.58</v>
      </c>
      <c r="C79">
        <v>250176</v>
      </c>
      <c r="D79">
        <v>242303</v>
      </c>
      <c r="F79">
        <f t="shared" si="3"/>
        <v>69.077344959057697</v>
      </c>
    </row>
    <row r="80" spans="1:6" x14ac:dyDescent="0.45">
      <c r="A80" s="1">
        <v>45628</v>
      </c>
      <c r="B80">
        <v>70.95</v>
      </c>
      <c r="C80">
        <v>247746</v>
      </c>
      <c r="D80">
        <v>241450</v>
      </c>
      <c r="F80">
        <f t="shared" si="3"/>
        <v>69.439467623195569</v>
      </c>
    </row>
    <row r="81" spans="1:6" x14ac:dyDescent="0.45">
      <c r="A81" s="1">
        <v>45625</v>
      </c>
      <c r="B81">
        <v>70.489999999999995</v>
      </c>
      <c r="C81">
        <v>246043</v>
      </c>
      <c r="D81">
        <v>240728</v>
      </c>
      <c r="F81">
        <f>B81*EXP((-1.924/100)*1)</f>
        <v>69.146736036261373</v>
      </c>
    </row>
    <row r="82" spans="1:6" x14ac:dyDescent="0.45">
      <c r="A82" s="1">
        <v>45624</v>
      </c>
      <c r="B82">
        <v>69.75</v>
      </c>
      <c r="C82">
        <v>244430</v>
      </c>
      <c r="D82">
        <v>239992</v>
      </c>
      <c r="F82">
        <f t="shared" ref="F82:F101" si="4">B82*EXP((-1.924/100)*1)</f>
        <v>68.420837544747215</v>
      </c>
    </row>
    <row r="83" spans="1:6" x14ac:dyDescent="0.45">
      <c r="A83" s="1">
        <v>45623</v>
      </c>
      <c r="B83">
        <v>70.59</v>
      </c>
      <c r="C83">
        <v>243229</v>
      </c>
      <c r="D83">
        <v>239138</v>
      </c>
      <c r="F83">
        <f t="shared" si="4"/>
        <v>69.244830427006534</v>
      </c>
    </row>
    <row r="84" spans="1:6" x14ac:dyDescent="0.45">
      <c r="A84" s="1">
        <v>45622</v>
      </c>
      <c r="B84">
        <v>71.349999999999994</v>
      </c>
      <c r="C84">
        <v>241479</v>
      </c>
      <c r="D84">
        <v>238296</v>
      </c>
      <c r="F84">
        <f t="shared" si="4"/>
        <v>69.990347796669724</v>
      </c>
    </row>
    <row r="85" spans="1:6" x14ac:dyDescent="0.45">
      <c r="A85" s="1">
        <v>45621</v>
      </c>
      <c r="B85">
        <v>71.989999999999995</v>
      </c>
      <c r="C85">
        <v>237969</v>
      </c>
      <c r="D85">
        <v>237555</v>
      </c>
      <c r="F85">
        <f t="shared" si="4"/>
        <v>70.618151897438722</v>
      </c>
    </row>
    <row r="86" spans="1:6" x14ac:dyDescent="0.45">
      <c r="A86" s="1">
        <v>45618</v>
      </c>
      <c r="B86">
        <v>71.400000000000006</v>
      </c>
      <c r="C86">
        <v>241559</v>
      </c>
      <c r="D86">
        <v>236960</v>
      </c>
      <c r="F86">
        <f t="shared" si="4"/>
        <v>70.039394992042304</v>
      </c>
    </row>
    <row r="87" spans="1:6" x14ac:dyDescent="0.45">
      <c r="A87" s="1">
        <v>45617</v>
      </c>
      <c r="B87">
        <v>72.180000000000007</v>
      </c>
      <c r="C87">
        <v>240880</v>
      </c>
      <c r="D87">
        <v>236010</v>
      </c>
      <c r="F87">
        <f t="shared" si="4"/>
        <v>70.804531239854541</v>
      </c>
    </row>
    <row r="88" spans="1:6" x14ac:dyDescent="0.45">
      <c r="A88" s="1">
        <v>45616</v>
      </c>
      <c r="B88">
        <v>70.53</v>
      </c>
      <c r="C88">
        <v>242718</v>
      </c>
      <c r="D88">
        <v>235100</v>
      </c>
      <c r="F88">
        <f t="shared" si="4"/>
        <v>69.185973792559437</v>
      </c>
    </row>
    <row r="89" spans="1:6" x14ac:dyDescent="0.45">
      <c r="A89" s="1">
        <v>45615</v>
      </c>
      <c r="B89">
        <v>70.260000000000005</v>
      </c>
      <c r="C89">
        <v>242146</v>
      </c>
      <c r="D89">
        <v>234029</v>
      </c>
      <c r="F89">
        <f t="shared" si="4"/>
        <v>68.921118937547519</v>
      </c>
    </row>
    <row r="90" spans="1:6" x14ac:dyDescent="0.45">
      <c r="A90" s="1">
        <v>45614</v>
      </c>
      <c r="B90">
        <v>71.680000000000007</v>
      </c>
      <c r="C90">
        <v>240186</v>
      </c>
      <c r="D90">
        <v>232975</v>
      </c>
      <c r="F90">
        <f t="shared" si="4"/>
        <v>70.314059286128753</v>
      </c>
    </row>
    <row r="91" spans="1:6" x14ac:dyDescent="0.45">
      <c r="A91" s="1">
        <v>45611</v>
      </c>
      <c r="B91">
        <v>70.08</v>
      </c>
      <c r="C91">
        <v>240124</v>
      </c>
      <c r="D91">
        <v>232019</v>
      </c>
      <c r="F91">
        <f t="shared" si="4"/>
        <v>68.74454903420623</v>
      </c>
    </row>
    <row r="92" spans="1:6" x14ac:dyDescent="0.45">
      <c r="A92" s="1">
        <v>45610</v>
      </c>
      <c r="B92">
        <v>70.31</v>
      </c>
      <c r="C92">
        <v>239097</v>
      </c>
      <c r="D92">
        <v>231045</v>
      </c>
      <c r="F92">
        <f t="shared" si="4"/>
        <v>68.970166132920099</v>
      </c>
    </row>
    <row r="93" spans="1:6" x14ac:dyDescent="0.45">
      <c r="A93" s="1">
        <v>45609</v>
      </c>
      <c r="B93">
        <v>68.33</v>
      </c>
      <c r="C93">
        <v>236767</v>
      </c>
      <c r="D93">
        <v>230272</v>
      </c>
      <c r="F93">
        <f t="shared" si="4"/>
        <v>67.027897196165981</v>
      </c>
    </row>
    <row r="94" spans="1:6" x14ac:dyDescent="0.45">
      <c r="A94" s="1">
        <v>45608</v>
      </c>
      <c r="B94">
        <v>69.56</v>
      </c>
      <c r="C94">
        <v>237379</v>
      </c>
      <c r="D94">
        <v>229613</v>
      </c>
      <c r="F94">
        <f t="shared" si="4"/>
        <v>68.23445820233141</v>
      </c>
    </row>
    <row r="95" spans="1:6" x14ac:dyDescent="0.45">
      <c r="A95" s="1">
        <v>45607</v>
      </c>
      <c r="B95">
        <v>69.64</v>
      </c>
      <c r="C95">
        <v>236910</v>
      </c>
      <c r="D95">
        <v>228923</v>
      </c>
      <c r="F95">
        <f t="shared" si="4"/>
        <v>68.312933714927539</v>
      </c>
    </row>
    <row r="96" spans="1:6" x14ac:dyDescent="0.45">
      <c r="A96" s="1">
        <v>45604</v>
      </c>
      <c r="B96">
        <v>70.11</v>
      </c>
      <c r="C96">
        <v>235001</v>
      </c>
      <c r="D96">
        <v>228152</v>
      </c>
      <c r="F96">
        <f t="shared" si="4"/>
        <v>68.773977351429778</v>
      </c>
    </row>
    <row r="97" spans="1:6" x14ac:dyDescent="0.45">
      <c r="A97" s="1">
        <v>45603</v>
      </c>
      <c r="B97">
        <v>68.05</v>
      </c>
      <c r="C97">
        <v>231619</v>
      </c>
      <c r="D97">
        <v>227435</v>
      </c>
      <c r="F97">
        <f t="shared" si="4"/>
        <v>66.753232902079532</v>
      </c>
    </row>
    <row r="98" spans="1:6" x14ac:dyDescent="0.45">
      <c r="A98" s="1">
        <v>45602</v>
      </c>
      <c r="B98">
        <v>65.73</v>
      </c>
      <c r="C98">
        <v>230601</v>
      </c>
      <c r="D98">
        <v>226911</v>
      </c>
      <c r="F98">
        <f t="shared" si="4"/>
        <v>64.477443036791897</v>
      </c>
    </row>
    <row r="99" spans="1:6" x14ac:dyDescent="0.45">
      <c r="A99" s="1">
        <v>45601</v>
      </c>
      <c r="B99">
        <v>66.36</v>
      </c>
      <c r="C99">
        <v>230374</v>
      </c>
      <c r="D99">
        <v>226322</v>
      </c>
      <c r="F99">
        <f t="shared" si="4"/>
        <v>65.095437698486379</v>
      </c>
    </row>
    <row r="100" spans="1:6" x14ac:dyDescent="0.45">
      <c r="A100" s="1">
        <v>45600</v>
      </c>
      <c r="B100">
        <v>67.290000000000006</v>
      </c>
      <c r="C100">
        <v>229045</v>
      </c>
      <c r="D100">
        <v>225708</v>
      </c>
      <c r="F100">
        <f t="shared" si="4"/>
        <v>66.007715532416341</v>
      </c>
    </row>
    <row r="101" spans="1:6" x14ac:dyDescent="0.45">
      <c r="A101" s="1">
        <v>45597</v>
      </c>
      <c r="B101">
        <v>65.91</v>
      </c>
      <c r="C101">
        <v>227307</v>
      </c>
      <c r="D101">
        <v>225112</v>
      </c>
      <c r="F101">
        <f t="shared" si="4"/>
        <v>64.654012940133171</v>
      </c>
    </row>
    <row r="102" spans="1:6" x14ac:dyDescent="0.45">
      <c r="A102" s="1">
        <v>45596</v>
      </c>
      <c r="B102">
        <v>66.63</v>
      </c>
      <c r="C102">
        <v>227231</v>
      </c>
      <c r="D102">
        <v>224609</v>
      </c>
      <c r="F102">
        <f>B102*EXP((-2.265/100)*1)</f>
        <v>65.137793532325333</v>
      </c>
    </row>
    <row r="103" spans="1:6" x14ac:dyDescent="0.45">
      <c r="A103" s="1">
        <v>45595</v>
      </c>
      <c r="B103">
        <v>67.459999999999994</v>
      </c>
      <c r="C103">
        <v>226655</v>
      </c>
      <c r="D103">
        <v>224050</v>
      </c>
      <c r="F103">
        <f t="shared" ref="F103:F124" si="5">B103*EXP((-2.265/100)*1)</f>
        <v>65.949205338296053</v>
      </c>
    </row>
    <row r="104" spans="1:6" x14ac:dyDescent="0.45">
      <c r="A104" s="1">
        <v>45594</v>
      </c>
      <c r="B104">
        <v>69.27</v>
      </c>
      <c r="C104">
        <v>226326</v>
      </c>
      <c r="D104">
        <v>223520</v>
      </c>
      <c r="F104">
        <f t="shared" si="5"/>
        <v>67.71866963806356</v>
      </c>
    </row>
    <row r="105" spans="1:6" x14ac:dyDescent="0.45">
      <c r="A105" s="1">
        <v>45593</v>
      </c>
      <c r="B105">
        <v>68.39</v>
      </c>
      <c r="C105">
        <v>225848</v>
      </c>
      <c r="D105">
        <v>222691</v>
      </c>
      <c r="F105">
        <f t="shared" si="5"/>
        <v>66.858377602817484</v>
      </c>
    </row>
    <row r="106" spans="1:6" x14ac:dyDescent="0.45">
      <c r="A106" s="1">
        <v>45590</v>
      </c>
      <c r="B106">
        <v>69</v>
      </c>
      <c r="C106">
        <v>225509</v>
      </c>
      <c r="D106">
        <v>221780</v>
      </c>
      <c r="F106">
        <f t="shared" si="5"/>
        <v>67.454716399976704</v>
      </c>
    </row>
    <row r="107" spans="1:6" x14ac:dyDescent="0.45">
      <c r="A107" s="1">
        <v>45589</v>
      </c>
      <c r="B107">
        <v>68.61</v>
      </c>
      <c r="C107">
        <v>227510</v>
      </c>
      <c r="D107">
        <v>220844</v>
      </c>
      <c r="F107">
        <f t="shared" si="5"/>
        <v>67.073450611629013</v>
      </c>
    </row>
    <row r="108" spans="1:6" x14ac:dyDescent="0.45">
      <c r="A108" s="1">
        <v>45588</v>
      </c>
      <c r="B108">
        <v>66.819999999999993</v>
      </c>
      <c r="C108">
        <v>226876</v>
      </c>
      <c r="D108">
        <v>219707</v>
      </c>
      <c r="F108">
        <f t="shared" si="5"/>
        <v>65.323538403571632</v>
      </c>
    </row>
    <row r="109" spans="1:6" x14ac:dyDescent="0.45">
      <c r="A109" s="1">
        <v>45587</v>
      </c>
      <c r="B109">
        <v>64.180000000000007</v>
      </c>
      <c r="C109">
        <v>227039</v>
      </c>
      <c r="D109">
        <v>218619</v>
      </c>
      <c r="F109">
        <f t="shared" si="5"/>
        <v>62.742662297833412</v>
      </c>
    </row>
    <row r="110" spans="1:6" x14ac:dyDescent="0.45">
      <c r="A110" s="1">
        <v>45586</v>
      </c>
      <c r="B110">
        <v>63.7</v>
      </c>
      <c r="C110">
        <v>225342</v>
      </c>
      <c r="D110">
        <v>217072</v>
      </c>
      <c r="F110">
        <f t="shared" si="5"/>
        <v>62.273412096790089</v>
      </c>
    </row>
    <row r="111" spans="1:6" x14ac:dyDescent="0.45">
      <c r="A111" s="1">
        <v>45583</v>
      </c>
      <c r="B111">
        <v>64.23</v>
      </c>
      <c r="C111">
        <v>224244</v>
      </c>
      <c r="D111">
        <v>215241</v>
      </c>
      <c r="F111">
        <f t="shared" si="5"/>
        <v>62.791542527108753</v>
      </c>
    </row>
    <row r="112" spans="1:6" x14ac:dyDescent="0.45">
      <c r="A112" s="1">
        <v>45582</v>
      </c>
      <c r="B112">
        <v>64.98</v>
      </c>
      <c r="C112">
        <v>223763</v>
      </c>
      <c r="D112">
        <v>213433</v>
      </c>
      <c r="F112">
        <f t="shared" si="5"/>
        <v>63.524745966238932</v>
      </c>
    </row>
    <row r="113" spans="1:6" x14ac:dyDescent="0.45">
      <c r="A113" s="1">
        <v>45581</v>
      </c>
      <c r="B113">
        <v>65.06</v>
      </c>
      <c r="C113">
        <v>221765</v>
      </c>
      <c r="D113">
        <v>211629</v>
      </c>
      <c r="F113">
        <f t="shared" si="5"/>
        <v>63.602954333079488</v>
      </c>
    </row>
    <row r="114" spans="1:6" x14ac:dyDescent="0.45">
      <c r="A114" s="1">
        <v>45580</v>
      </c>
      <c r="B114">
        <v>67.2</v>
      </c>
      <c r="C114">
        <v>221165</v>
      </c>
      <c r="D114">
        <v>209817</v>
      </c>
      <c r="F114">
        <f t="shared" si="5"/>
        <v>65.695028146064274</v>
      </c>
    </row>
    <row r="115" spans="1:6" x14ac:dyDescent="0.45">
      <c r="A115" s="1">
        <v>45579</v>
      </c>
      <c r="B115">
        <v>68.12</v>
      </c>
      <c r="C115">
        <v>220105</v>
      </c>
      <c r="D115">
        <v>207977</v>
      </c>
      <c r="F115">
        <f t="shared" si="5"/>
        <v>66.594424364730628</v>
      </c>
    </row>
    <row r="116" spans="1:6" x14ac:dyDescent="0.45">
      <c r="A116" s="1">
        <v>45576</v>
      </c>
      <c r="B116">
        <v>66.73</v>
      </c>
      <c r="C116">
        <v>219760</v>
      </c>
      <c r="D116">
        <v>206114</v>
      </c>
      <c r="F116">
        <f t="shared" si="5"/>
        <v>65.235553990876028</v>
      </c>
    </row>
    <row r="117" spans="1:6" x14ac:dyDescent="0.45">
      <c r="A117" s="1">
        <v>45575</v>
      </c>
      <c r="B117">
        <v>67.12</v>
      </c>
      <c r="C117">
        <v>218844</v>
      </c>
      <c r="D117">
        <v>204166</v>
      </c>
      <c r="F117">
        <f t="shared" si="5"/>
        <v>65.616819779223718</v>
      </c>
    </row>
    <row r="118" spans="1:6" x14ac:dyDescent="0.45">
      <c r="A118" s="1">
        <v>45574</v>
      </c>
      <c r="B118">
        <v>64.069999999999993</v>
      </c>
      <c r="C118">
        <v>218706</v>
      </c>
      <c r="D118">
        <v>202269</v>
      </c>
      <c r="F118">
        <f t="shared" si="5"/>
        <v>62.63512579342764</v>
      </c>
    </row>
    <row r="119" spans="1:6" x14ac:dyDescent="0.45">
      <c r="A119" s="1">
        <v>45573</v>
      </c>
      <c r="B119">
        <v>62.32</v>
      </c>
      <c r="C119">
        <v>213895</v>
      </c>
      <c r="D119">
        <v>200322</v>
      </c>
      <c r="F119">
        <f t="shared" si="5"/>
        <v>60.924317768790551</v>
      </c>
    </row>
    <row r="120" spans="1:6" x14ac:dyDescent="0.45">
      <c r="A120" s="1">
        <v>45572</v>
      </c>
      <c r="B120">
        <v>63.78</v>
      </c>
      <c r="C120">
        <v>212171</v>
      </c>
      <c r="D120">
        <v>198664</v>
      </c>
      <c r="F120">
        <f t="shared" si="5"/>
        <v>62.351620463630645</v>
      </c>
    </row>
    <row r="121" spans="1:6" x14ac:dyDescent="0.45">
      <c r="A121" s="1">
        <v>45569</v>
      </c>
      <c r="B121">
        <v>64.02</v>
      </c>
      <c r="C121">
        <v>211471</v>
      </c>
      <c r="D121">
        <v>197165</v>
      </c>
      <c r="F121">
        <f t="shared" si="5"/>
        <v>62.586245564152293</v>
      </c>
    </row>
    <row r="122" spans="1:6" x14ac:dyDescent="0.45">
      <c r="A122" s="1">
        <v>45568</v>
      </c>
      <c r="B122">
        <v>64.709999999999994</v>
      </c>
      <c r="C122">
        <v>210463</v>
      </c>
      <c r="D122">
        <v>195763</v>
      </c>
      <c r="F122">
        <f t="shared" si="5"/>
        <v>63.260792728152062</v>
      </c>
    </row>
    <row r="123" spans="1:6" x14ac:dyDescent="0.45">
      <c r="A123" s="1">
        <v>45567</v>
      </c>
      <c r="B123">
        <v>64.540000000000006</v>
      </c>
      <c r="C123">
        <v>210552</v>
      </c>
      <c r="D123">
        <v>194419</v>
      </c>
      <c r="F123">
        <f t="shared" si="5"/>
        <v>63.094599948615901</v>
      </c>
    </row>
    <row r="124" spans="1:6" x14ac:dyDescent="0.45">
      <c r="A124" s="1">
        <v>45566</v>
      </c>
      <c r="B124">
        <v>65.569999999999993</v>
      </c>
      <c r="C124">
        <v>203830</v>
      </c>
      <c r="D124">
        <v>193054</v>
      </c>
      <c r="F124">
        <f t="shared" si="5"/>
        <v>64.101532671688005</v>
      </c>
    </row>
    <row r="125" spans="1:6" x14ac:dyDescent="0.45">
      <c r="A125" s="1">
        <v>45565</v>
      </c>
      <c r="B125">
        <v>67.599999999999994</v>
      </c>
      <c r="C125">
        <v>197874</v>
      </c>
      <c r="D125">
        <v>192219</v>
      </c>
      <c r="F125">
        <f>B125*EXP((-1.944/100)*1)</f>
        <v>66.29854710824533</v>
      </c>
    </row>
    <row r="126" spans="1:6" x14ac:dyDescent="0.45">
      <c r="A126" s="1">
        <v>45562</v>
      </c>
      <c r="B126">
        <v>68.39</v>
      </c>
      <c r="C126">
        <v>197129</v>
      </c>
      <c r="D126">
        <v>191710</v>
      </c>
      <c r="F126">
        <f t="shared" ref="F126:F145" si="6">B126*EXP((-1.944/100)*1)</f>
        <v>67.073337821492572</v>
      </c>
    </row>
    <row r="127" spans="1:6" x14ac:dyDescent="0.45">
      <c r="A127" s="1">
        <v>45561</v>
      </c>
      <c r="B127">
        <v>68.599999999999994</v>
      </c>
      <c r="C127">
        <v>196698</v>
      </c>
      <c r="D127">
        <v>191146</v>
      </c>
      <c r="F127">
        <f t="shared" si="6"/>
        <v>67.279294846532977</v>
      </c>
    </row>
    <row r="128" spans="1:6" x14ac:dyDescent="0.45">
      <c r="A128" s="1">
        <v>45560</v>
      </c>
      <c r="B128">
        <v>67.31</v>
      </c>
      <c r="C128">
        <v>194595</v>
      </c>
      <c r="D128">
        <v>190121</v>
      </c>
      <c r="F128">
        <f t="shared" si="6"/>
        <v>66.014130264141912</v>
      </c>
    </row>
    <row r="129" spans="1:6" x14ac:dyDescent="0.45">
      <c r="A129" s="1">
        <v>45559</v>
      </c>
      <c r="B129">
        <v>65.91</v>
      </c>
      <c r="C129">
        <v>193567</v>
      </c>
      <c r="D129">
        <v>189149</v>
      </c>
      <c r="F129">
        <f t="shared" si="6"/>
        <v>64.641083430539197</v>
      </c>
    </row>
    <row r="130" spans="1:6" x14ac:dyDescent="0.45">
      <c r="A130" s="1">
        <v>45558</v>
      </c>
      <c r="B130">
        <v>66.180000000000007</v>
      </c>
      <c r="C130">
        <v>192155</v>
      </c>
      <c r="D130">
        <v>188143</v>
      </c>
      <c r="F130">
        <f t="shared" si="6"/>
        <v>64.905885319876873</v>
      </c>
    </row>
    <row r="131" spans="1:6" x14ac:dyDescent="0.45">
      <c r="A131" s="1">
        <v>45555</v>
      </c>
      <c r="B131">
        <v>65.489999999999995</v>
      </c>
      <c r="C131">
        <v>190546</v>
      </c>
      <c r="D131">
        <v>187183</v>
      </c>
      <c r="F131">
        <f t="shared" si="6"/>
        <v>64.229169380458373</v>
      </c>
    </row>
    <row r="132" spans="1:6" x14ac:dyDescent="0.45">
      <c r="A132" s="1">
        <v>45554</v>
      </c>
      <c r="B132">
        <v>64.900000000000006</v>
      </c>
      <c r="C132">
        <v>190387</v>
      </c>
      <c r="D132">
        <v>186323</v>
      </c>
      <c r="F132">
        <f t="shared" si="6"/>
        <v>63.650528214868672</v>
      </c>
    </row>
    <row r="133" spans="1:6" x14ac:dyDescent="0.45">
      <c r="A133" s="1">
        <v>45553</v>
      </c>
      <c r="B133">
        <v>65.81</v>
      </c>
      <c r="C133">
        <v>189493</v>
      </c>
      <c r="D133">
        <v>185409</v>
      </c>
      <c r="F133">
        <f t="shared" si="6"/>
        <v>64.543008656710441</v>
      </c>
    </row>
    <row r="134" spans="1:6" x14ac:dyDescent="0.45">
      <c r="A134" s="1">
        <v>45552</v>
      </c>
      <c r="B134">
        <v>66.430000000000007</v>
      </c>
      <c r="C134">
        <v>189036</v>
      </c>
      <c r="D134">
        <v>184517</v>
      </c>
      <c r="F134">
        <f t="shared" si="6"/>
        <v>65.151072254448778</v>
      </c>
    </row>
    <row r="135" spans="1:6" x14ac:dyDescent="0.45">
      <c r="A135" s="1">
        <v>45551</v>
      </c>
      <c r="B135">
        <v>65.31</v>
      </c>
      <c r="C135">
        <v>189674</v>
      </c>
      <c r="D135">
        <v>183599</v>
      </c>
      <c r="F135">
        <f t="shared" si="6"/>
        <v>64.052634787566603</v>
      </c>
    </row>
    <row r="136" spans="1:6" x14ac:dyDescent="0.45">
      <c r="A136" s="1">
        <v>45548</v>
      </c>
      <c r="B136">
        <v>67.11</v>
      </c>
      <c r="C136">
        <v>190449</v>
      </c>
      <c r="D136">
        <v>182629</v>
      </c>
      <c r="F136">
        <f t="shared" si="6"/>
        <v>65.817980716484385</v>
      </c>
    </row>
    <row r="137" spans="1:6" x14ac:dyDescent="0.45">
      <c r="A137" s="1">
        <v>45547</v>
      </c>
      <c r="B137">
        <v>67.59</v>
      </c>
      <c r="C137">
        <v>190306</v>
      </c>
      <c r="D137">
        <v>181585</v>
      </c>
      <c r="F137">
        <f t="shared" si="6"/>
        <v>66.288739630862452</v>
      </c>
    </row>
    <row r="138" spans="1:6" x14ac:dyDescent="0.45">
      <c r="A138" s="1">
        <v>45546</v>
      </c>
      <c r="B138">
        <v>68.55</v>
      </c>
      <c r="C138">
        <v>190071</v>
      </c>
      <c r="D138">
        <v>180530</v>
      </c>
      <c r="F138">
        <f t="shared" si="6"/>
        <v>67.230257459618599</v>
      </c>
    </row>
    <row r="139" spans="1:6" x14ac:dyDescent="0.45">
      <c r="A139" s="1">
        <v>45545</v>
      </c>
      <c r="B139">
        <v>67.099999999999994</v>
      </c>
      <c r="C139">
        <v>191308</v>
      </c>
      <c r="D139">
        <v>179464</v>
      </c>
      <c r="F139">
        <f t="shared" si="6"/>
        <v>65.808173239101492</v>
      </c>
    </row>
    <row r="140" spans="1:6" x14ac:dyDescent="0.45">
      <c r="A140" s="1">
        <v>45544</v>
      </c>
      <c r="B140">
        <v>68.73</v>
      </c>
      <c r="C140">
        <v>190241</v>
      </c>
      <c r="D140">
        <v>178307</v>
      </c>
      <c r="F140">
        <f t="shared" si="6"/>
        <v>67.406792052510383</v>
      </c>
    </row>
    <row r="141" spans="1:6" x14ac:dyDescent="0.45">
      <c r="A141" s="1">
        <v>45541</v>
      </c>
      <c r="B141">
        <v>68.709999999999994</v>
      </c>
      <c r="C141">
        <v>188662</v>
      </c>
      <c r="D141">
        <v>177180</v>
      </c>
      <c r="F141">
        <f t="shared" si="6"/>
        <v>67.387177097744626</v>
      </c>
    </row>
    <row r="142" spans="1:6" x14ac:dyDescent="0.45">
      <c r="A142" s="1">
        <v>45540</v>
      </c>
      <c r="B142">
        <v>68.459999999999994</v>
      </c>
      <c r="C142">
        <v>181332</v>
      </c>
      <c r="D142">
        <v>176134</v>
      </c>
      <c r="F142">
        <f t="shared" si="6"/>
        <v>67.141990163172707</v>
      </c>
    </row>
    <row r="143" spans="1:6" x14ac:dyDescent="0.45">
      <c r="A143" s="1">
        <v>45539</v>
      </c>
      <c r="B143">
        <v>69.3</v>
      </c>
      <c r="C143">
        <v>180006</v>
      </c>
      <c r="D143">
        <v>175551</v>
      </c>
      <c r="F143">
        <f t="shared" si="6"/>
        <v>67.965818263334342</v>
      </c>
    </row>
    <row r="144" spans="1:6" x14ac:dyDescent="0.45">
      <c r="A144" s="1">
        <v>45538</v>
      </c>
      <c r="B144">
        <v>70.540000000000006</v>
      </c>
      <c r="C144">
        <v>178478</v>
      </c>
      <c r="D144">
        <v>174985</v>
      </c>
      <c r="F144">
        <f t="shared" si="6"/>
        <v>69.181945458811043</v>
      </c>
    </row>
    <row r="145" spans="1:6" x14ac:dyDescent="0.45">
      <c r="A145" s="1">
        <v>45537</v>
      </c>
      <c r="B145">
        <v>72.900000000000006</v>
      </c>
      <c r="C145">
        <v>177750</v>
      </c>
      <c r="D145">
        <v>174494</v>
      </c>
      <c r="F145">
        <f t="shared" si="6"/>
        <v>71.496510121169891</v>
      </c>
    </row>
    <row r="146" spans="1:6" x14ac:dyDescent="0.45">
      <c r="A146" s="1">
        <v>45534</v>
      </c>
      <c r="B146">
        <v>72.75</v>
      </c>
      <c r="C146">
        <v>177653</v>
      </c>
      <c r="D146">
        <v>174050</v>
      </c>
      <c r="F146">
        <f>B146*EXP((-2.187/100)*1)</f>
        <v>71.176229408385552</v>
      </c>
    </row>
    <row r="147" spans="1:6" x14ac:dyDescent="0.45">
      <c r="A147" s="1">
        <v>45533</v>
      </c>
      <c r="B147">
        <v>73.489999999999995</v>
      </c>
      <c r="C147">
        <v>176674</v>
      </c>
      <c r="D147">
        <v>173627</v>
      </c>
      <c r="F147">
        <f t="shared" ref="F147:F167" si="7">B147*EXP((-2.187/100)*1)</f>
        <v>71.900221295151255</v>
      </c>
    </row>
    <row r="148" spans="1:6" x14ac:dyDescent="0.45">
      <c r="A148" s="1">
        <v>45532</v>
      </c>
      <c r="B148">
        <v>73.22</v>
      </c>
      <c r="C148">
        <v>176117</v>
      </c>
      <c r="D148">
        <v>173277</v>
      </c>
      <c r="F148">
        <f t="shared" si="7"/>
        <v>71.636062093223231</v>
      </c>
    </row>
    <row r="149" spans="1:6" x14ac:dyDescent="0.45">
      <c r="A149" s="1">
        <v>45531</v>
      </c>
      <c r="B149">
        <v>73.98</v>
      </c>
      <c r="C149">
        <v>175271</v>
      </c>
      <c r="D149">
        <v>172904</v>
      </c>
      <c r="F149">
        <f t="shared" si="7"/>
        <v>72.37962132827991</v>
      </c>
    </row>
    <row r="150" spans="1:6" x14ac:dyDescent="0.45">
      <c r="A150" s="1">
        <v>45530</v>
      </c>
      <c r="B150">
        <v>72.95</v>
      </c>
      <c r="C150">
        <v>175115</v>
      </c>
      <c r="D150">
        <v>172546</v>
      </c>
      <c r="F150">
        <f t="shared" si="7"/>
        <v>71.371902891295207</v>
      </c>
    </row>
    <row r="151" spans="1:6" x14ac:dyDescent="0.45">
      <c r="A151" s="1">
        <v>45527</v>
      </c>
      <c r="B151">
        <v>73.59</v>
      </c>
      <c r="C151">
        <v>174789</v>
      </c>
      <c r="D151">
        <v>172145</v>
      </c>
      <c r="F151">
        <f t="shared" si="7"/>
        <v>71.998058036606082</v>
      </c>
    </row>
    <row r="152" spans="1:6" x14ac:dyDescent="0.45">
      <c r="A152" s="1">
        <v>45526</v>
      </c>
      <c r="B152">
        <v>74.05</v>
      </c>
      <c r="C152">
        <v>174481</v>
      </c>
      <c r="D152">
        <v>171690</v>
      </c>
      <c r="F152">
        <f t="shared" si="7"/>
        <v>72.448107047298279</v>
      </c>
    </row>
    <row r="153" spans="1:6" x14ac:dyDescent="0.45">
      <c r="A153" s="1">
        <v>45525</v>
      </c>
      <c r="B153">
        <v>74.69</v>
      </c>
      <c r="C153">
        <v>174081</v>
      </c>
      <c r="D153">
        <v>171251</v>
      </c>
      <c r="F153">
        <f t="shared" si="7"/>
        <v>73.074262192609154</v>
      </c>
    </row>
    <row r="154" spans="1:6" x14ac:dyDescent="0.45">
      <c r="A154" s="1">
        <v>45524</v>
      </c>
      <c r="B154">
        <v>75.67</v>
      </c>
      <c r="C154">
        <v>173956</v>
      </c>
      <c r="D154">
        <v>170824</v>
      </c>
      <c r="F154">
        <f t="shared" si="7"/>
        <v>74.033062258866451</v>
      </c>
    </row>
    <row r="155" spans="1:6" x14ac:dyDescent="0.45">
      <c r="A155" s="1">
        <v>45523</v>
      </c>
      <c r="B155">
        <v>75.72</v>
      </c>
      <c r="C155">
        <v>173342</v>
      </c>
      <c r="D155">
        <v>170413</v>
      </c>
      <c r="F155">
        <f t="shared" si="7"/>
        <v>74.081980629593858</v>
      </c>
    </row>
    <row r="156" spans="1:6" x14ac:dyDescent="0.45">
      <c r="A156" s="1">
        <v>45520</v>
      </c>
      <c r="B156">
        <v>75.08</v>
      </c>
      <c r="C156">
        <v>172958</v>
      </c>
      <c r="D156">
        <v>170023</v>
      </c>
      <c r="F156">
        <f t="shared" si="7"/>
        <v>73.455825484282983</v>
      </c>
    </row>
    <row r="157" spans="1:6" x14ac:dyDescent="0.45">
      <c r="A157" s="1">
        <v>45519</v>
      </c>
      <c r="B157">
        <v>74.61</v>
      </c>
      <c r="C157">
        <v>172595</v>
      </c>
      <c r="D157">
        <v>169614</v>
      </c>
      <c r="F157">
        <f t="shared" si="7"/>
        <v>72.995992799445304</v>
      </c>
    </row>
    <row r="158" spans="1:6" x14ac:dyDescent="0.45">
      <c r="A158" s="1">
        <v>45518</v>
      </c>
      <c r="B158">
        <v>74.36</v>
      </c>
      <c r="C158">
        <v>171517</v>
      </c>
      <c r="D158">
        <v>169203</v>
      </c>
      <c r="F158">
        <f t="shared" si="7"/>
        <v>72.751400945808243</v>
      </c>
    </row>
    <row r="159" spans="1:6" x14ac:dyDescent="0.45">
      <c r="A159" s="1">
        <v>45517</v>
      </c>
      <c r="B159">
        <v>73.75</v>
      </c>
      <c r="C159">
        <v>171117</v>
      </c>
      <c r="D159">
        <v>168855</v>
      </c>
      <c r="F159">
        <f t="shared" si="7"/>
        <v>72.154596822933797</v>
      </c>
    </row>
    <row r="160" spans="1:6" x14ac:dyDescent="0.45">
      <c r="A160" s="1">
        <v>45516</v>
      </c>
      <c r="B160">
        <v>75.180000000000007</v>
      </c>
      <c r="C160">
        <v>171091</v>
      </c>
      <c r="D160">
        <v>168439</v>
      </c>
      <c r="F160">
        <f t="shared" si="7"/>
        <v>73.55366222573781</v>
      </c>
    </row>
    <row r="161" spans="1:6" x14ac:dyDescent="0.45">
      <c r="A161" s="1">
        <v>45513</v>
      </c>
      <c r="B161">
        <v>72.61</v>
      </c>
      <c r="C161">
        <v>171297</v>
      </c>
      <c r="D161">
        <v>168076</v>
      </c>
      <c r="F161">
        <f t="shared" si="7"/>
        <v>71.039257970348785</v>
      </c>
    </row>
    <row r="162" spans="1:6" x14ac:dyDescent="0.45">
      <c r="A162" s="1">
        <v>45512</v>
      </c>
      <c r="B162">
        <v>73.540000000000006</v>
      </c>
      <c r="C162">
        <v>171422</v>
      </c>
      <c r="D162">
        <v>167668</v>
      </c>
      <c r="F162">
        <f t="shared" si="7"/>
        <v>71.949139665878675</v>
      </c>
    </row>
    <row r="163" spans="1:6" x14ac:dyDescent="0.45">
      <c r="A163" s="1">
        <v>45511</v>
      </c>
      <c r="B163">
        <v>73.040000000000006</v>
      </c>
      <c r="C163">
        <v>170526</v>
      </c>
      <c r="D163">
        <v>167224</v>
      </c>
      <c r="F163">
        <f t="shared" si="7"/>
        <v>71.459955958604553</v>
      </c>
    </row>
    <row r="164" spans="1:6" x14ac:dyDescent="0.45">
      <c r="A164" s="1">
        <v>45510</v>
      </c>
      <c r="B164">
        <v>72.39</v>
      </c>
      <c r="C164">
        <v>169899</v>
      </c>
      <c r="D164">
        <v>166831</v>
      </c>
      <c r="F164">
        <f t="shared" si="7"/>
        <v>70.824017139148168</v>
      </c>
    </row>
    <row r="165" spans="1:6" x14ac:dyDescent="0.45">
      <c r="A165" s="1">
        <v>45509</v>
      </c>
      <c r="B165">
        <v>71.099999999999994</v>
      </c>
      <c r="C165">
        <v>169100</v>
      </c>
      <c r="D165">
        <v>166425</v>
      </c>
      <c r="F165">
        <f t="shared" si="7"/>
        <v>69.561923174380922</v>
      </c>
    </row>
    <row r="166" spans="1:6" x14ac:dyDescent="0.45">
      <c r="A166" s="1">
        <v>45506</v>
      </c>
      <c r="B166">
        <v>73.040000000000006</v>
      </c>
      <c r="C166">
        <v>167969</v>
      </c>
      <c r="D166">
        <v>166067</v>
      </c>
      <c r="F166">
        <f t="shared" si="7"/>
        <v>71.459955958604553</v>
      </c>
    </row>
    <row r="167" spans="1:6" x14ac:dyDescent="0.45">
      <c r="A167" s="1">
        <v>45505</v>
      </c>
      <c r="B167">
        <v>73.73</v>
      </c>
      <c r="C167">
        <v>167889</v>
      </c>
      <c r="D167">
        <v>165820</v>
      </c>
      <c r="F167">
        <f t="shared" si="7"/>
        <v>72.135029474642835</v>
      </c>
    </row>
    <row r="168" spans="1:6" x14ac:dyDescent="0.45">
      <c r="A168" s="1">
        <v>45504</v>
      </c>
      <c r="B168">
        <v>71.75</v>
      </c>
      <c r="C168">
        <v>167681</v>
      </c>
      <c r="D168">
        <v>165518</v>
      </c>
      <c r="F168">
        <f>B168*EXP((-2.229/100)*1)</f>
        <v>70.168385082384603</v>
      </c>
    </row>
    <row r="169" spans="1:6" x14ac:dyDescent="0.45">
      <c r="A169" s="1">
        <v>45503</v>
      </c>
      <c r="B169">
        <v>71.180000000000007</v>
      </c>
      <c r="C169">
        <v>167790</v>
      </c>
      <c r="D169">
        <v>165205</v>
      </c>
      <c r="F169">
        <f t="shared" ref="F169:F190" si="8">B169*EXP((-2.229/100)*1)</f>
        <v>69.610949828071583</v>
      </c>
    </row>
    <row r="170" spans="1:6" x14ac:dyDescent="0.45">
      <c r="A170" s="1">
        <v>45502</v>
      </c>
      <c r="B170">
        <v>71.239999999999995</v>
      </c>
      <c r="C170">
        <v>167500</v>
      </c>
      <c r="D170">
        <v>164690</v>
      </c>
      <c r="F170">
        <f t="shared" si="8"/>
        <v>69.66962722326241</v>
      </c>
    </row>
    <row r="171" spans="1:6" x14ac:dyDescent="0.45">
      <c r="A171" s="1">
        <v>45499</v>
      </c>
      <c r="B171">
        <v>70.44</v>
      </c>
      <c r="C171">
        <v>166817</v>
      </c>
      <c r="D171">
        <v>164183</v>
      </c>
      <c r="F171">
        <f t="shared" si="8"/>
        <v>68.887261954051155</v>
      </c>
    </row>
    <row r="172" spans="1:6" x14ac:dyDescent="0.45">
      <c r="A172" s="1">
        <v>45498</v>
      </c>
      <c r="B172">
        <v>69.34</v>
      </c>
      <c r="C172">
        <v>166425</v>
      </c>
      <c r="D172">
        <v>163588</v>
      </c>
      <c r="F172">
        <f t="shared" si="8"/>
        <v>67.811509708885694</v>
      </c>
    </row>
    <row r="173" spans="1:6" x14ac:dyDescent="0.45">
      <c r="A173" s="1">
        <v>45497</v>
      </c>
      <c r="B173">
        <v>70.989999999999995</v>
      </c>
      <c r="C173">
        <v>166297</v>
      </c>
      <c r="D173">
        <v>163274</v>
      </c>
      <c r="F173">
        <f t="shared" si="8"/>
        <v>69.4251380766339</v>
      </c>
    </row>
    <row r="174" spans="1:6" x14ac:dyDescent="0.45">
      <c r="A174" s="1">
        <v>45496</v>
      </c>
      <c r="B174">
        <v>68.28</v>
      </c>
      <c r="C174">
        <v>164885</v>
      </c>
      <c r="D174">
        <v>162890</v>
      </c>
      <c r="F174">
        <f t="shared" si="8"/>
        <v>66.77487572718077</v>
      </c>
    </row>
    <row r="175" spans="1:6" x14ac:dyDescent="0.45">
      <c r="A175" s="1">
        <v>45495</v>
      </c>
      <c r="B175">
        <v>67.260000000000005</v>
      </c>
      <c r="C175">
        <v>165646</v>
      </c>
      <c r="D175">
        <v>162690</v>
      </c>
      <c r="F175">
        <f t="shared" si="8"/>
        <v>65.777360008936427</v>
      </c>
    </row>
    <row r="176" spans="1:6" x14ac:dyDescent="0.45">
      <c r="A176" s="1">
        <v>45492</v>
      </c>
      <c r="B176">
        <v>68.88</v>
      </c>
      <c r="C176">
        <v>165167</v>
      </c>
      <c r="D176">
        <v>162326</v>
      </c>
      <c r="F176">
        <f t="shared" si="8"/>
        <v>67.361649679089211</v>
      </c>
    </row>
    <row r="177" spans="1:6" x14ac:dyDescent="0.45">
      <c r="A177" s="1">
        <v>45491</v>
      </c>
      <c r="B177">
        <v>69.03</v>
      </c>
      <c r="C177">
        <v>164764</v>
      </c>
      <c r="D177">
        <v>161974</v>
      </c>
      <c r="F177">
        <f t="shared" si="8"/>
        <v>67.508343167066329</v>
      </c>
    </row>
    <row r="178" spans="1:6" x14ac:dyDescent="0.45">
      <c r="A178" s="1">
        <v>45490</v>
      </c>
      <c r="B178">
        <v>69.16</v>
      </c>
      <c r="C178">
        <v>164639</v>
      </c>
      <c r="D178">
        <v>161673</v>
      </c>
      <c r="F178">
        <f t="shared" si="8"/>
        <v>67.635477523313142</v>
      </c>
    </row>
    <row r="179" spans="1:6" x14ac:dyDescent="0.45">
      <c r="A179" s="1">
        <v>45489</v>
      </c>
      <c r="B179">
        <v>70.650000000000006</v>
      </c>
      <c r="C179">
        <v>163811</v>
      </c>
      <c r="D179">
        <v>161364</v>
      </c>
      <c r="F179">
        <f t="shared" si="8"/>
        <v>69.092632837219128</v>
      </c>
    </row>
    <row r="180" spans="1:6" x14ac:dyDescent="0.45">
      <c r="A180" s="1">
        <v>45488</v>
      </c>
      <c r="B180">
        <v>70.319999999999993</v>
      </c>
      <c r="C180">
        <v>163718</v>
      </c>
      <c r="D180">
        <v>161127</v>
      </c>
      <c r="F180">
        <f t="shared" si="8"/>
        <v>68.769907163669473</v>
      </c>
    </row>
    <row r="181" spans="1:6" x14ac:dyDescent="0.45">
      <c r="A181" s="1">
        <v>45485</v>
      </c>
      <c r="B181">
        <v>71.91</v>
      </c>
      <c r="C181">
        <v>164274</v>
      </c>
      <c r="D181">
        <v>160840</v>
      </c>
      <c r="F181">
        <f t="shared" si="8"/>
        <v>70.324858136226851</v>
      </c>
    </row>
    <row r="182" spans="1:6" x14ac:dyDescent="0.45">
      <c r="A182" s="1">
        <v>45484</v>
      </c>
      <c r="B182">
        <v>71.11</v>
      </c>
      <c r="C182">
        <v>163356</v>
      </c>
      <c r="D182">
        <v>160437</v>
      </c>
      <c r="F182">
        <f t="shared" si="8"/>
        <v>69.542492867015596</v>
      </c>
    </row>
    <row r="183" spans="1:6" x14ac:dyDescent="0.45">
      <c r="A183" s="1">
        <v>45483</v>
      </c>
      <c r="B183">
        <v>70.739999999999995</v>
      </c>
      <c r="C183">
        <v>162986</v>
      </c>
      <c r="D183">
        <v>159913</v>
      </c>
      <c r="F183">
        <f t="shared" si="8"/>
        <v>69.180648930005376</v>
      </c>
    </row>
    <row r="184" spans="1:6" x14ac:dyDescent="0.45">
      <c r="A184" s="1">
        <v>45482</v>
      </c>
      <c r="B184">
        <v>71.36</v>
      </c>
      <c r="C184">
        <v>160065</v>
      </c>
      <c r="D184">
        <v>159299</v>
      </c>
      <c r="F184">
        <f t="shared" si="8"/>
        <v>69.786982013644106</v>
      </c>
    </row>
    <row r="185" spans="1:6" x14ac:dyDescent="0.45">
      <c r="A185" s="1">
        <v>45481</v>
      </c>
      <c r="B185">
        <v>71.790000000000006</v>
      </c>
      <c r="C185">
        <v>159894</v>
      </c>
      <c r="D185">
        <v>158877</v>
      </c>
      <c r="F185">
        <f t="shared" si="8"/>
        <v>70.207503345845168</v>
      </c>
    </row>
    <row r="186" spans="1:6" x14ac:dyDescent="0.45">
      <c r="A186" s="1">
        <v>45478</v>
      </c>
      <c r="B186">
        <v>73.23</v>
      </c>
      <c r="C186">
        <v>157897</v>
      </c>
      <c r="D186">
        <v>158456</v>
      </c>
      <c r="F186">
        <f t="shared" si="8"/>
        <v>71.61576083042543</v>
      </c>
    </row>
    <row r="187" spans="1:6" x14ac:dyDescent="0.45">
      <c r="A187" s="1">
        <v>45477</v>
      </c>
      <c r="B187">
        <v>72.959999999999994</v>
      </c>
      <c r="C187">
        <v>161709</v>
      </c>
      <c r="D187">
        <v>158167</v>
      </c>
      <c r="F187">
        <f t="shared" si="8"/>
        <v>71.351712552066616</v>
      </c>
    </row>
    <row r="188" spans="1:6" x14ac:dyDescent="0.45">
      <c r="A188" s="1">
        <v>45476</v>
      </c>
      <c r="B188">
        <v>73.64</v>
      </c>
      <c r="C188">
        <v>160541</v>
      </c>
      <c r="D188">
        <v>157253</v>
      </c>
      <c r="F188">
        <f t="shared" si="8"/>
        <v>72.016723030896188</v>
      </c>
    </row>
    <row r="189" spans="1:6" x14ac:dyDescent="0.45">
      <c r="A189" s="1">
        <v>45475</v>
      </c>
      <c r="B189">
        <v>73.52</v>
      </c>
      <c r="C189">
        <v>161889</v>
      </c>
      <c r="D189">
        <v>156416</v>
      </c>
      <c r="F189">
        <f t="shared" si="8"/>
        <v>71.899368240514491</v>
      </c>
    </row>
    <row r="190" spans="1:6" x14ac:dyDescent="0.45">
      <c r="A190" s="1">
        <v>45474</v>
      </c>
      <c r="B190">
        <v>70.83</v>
      </c>
      <c r="C190">
        <v>160176</v>
      </c>
      <c r="D190">
        <v>155458</v>
      </c>
      <c r="F190">
        <f t="shared" si="8"/>
        <v>69.268665022791652</v>
      </c>
    </row>
    <row r="191" spans="1:6" x14ac:dyDescent="0.45">
      <c r="A191" s="1">
        <v>45471</v>
      </c>
      <c r="B191">
        <v>70.19</v>
      </c>
      <c r="C191">
        <v>159890</v>
      </c>
      <c r="D191">
        <v>154542</v>
      </c>
      <c r="F191">
        <f>B191*EXP((-2.479/100)*1)</f>
        <v>68.471380205423557</v>
      </c>
    </row>
    <row r="192" spans="1:6" x14ac:dyDescent="0.45">
      <c r="A192" s="1">
        <v>45470</v>
      </c>
      <c r="B192">
        <v>69.36</v>
      </c>
      <c r="C192">
        <v>160257</v>
      </c>
      <c r="D192">
        <v>153665</v>
      </c>
      <c r="F192">
        <f t="shared" ref="F192:F210" si="9">B192*EXP((-2.479/100)*1)</f>
        <v>67.661702964071495</v>
      </c>
    </row>
    <row r="193" spans="1:6" x14ac:dyDescent="0.45">
      <c r="A193" s="1">
        <v>45469</v>
      </c>
      <c r="B193">
        <v>69.62</v>
      </c>
      <c r="C193">
        <v>159993</v>
      </c>
      <c r="D193">
        <v>152679</v>
      </c>
      <c r="F193">
        <f t="shared" si="9"/>
        <v>67.915336798711905</v>
      </c>
    </row>
    <row r="194" spans="1:6" x14ac:dyDescent="0.45">
      <c r="A194" s="1">
        <v>45468</v>
      </c>
      <c r="B194">
        <v>70.61</v>
      </c>
      <c r="C194">
        <v>160264</v>
      </c>
      <c r="D194">
        <v>151724</v>
      </c>
      <c r="F194">
        <f t="shared" si="9"/>
        <v>68.881096399842676</v>
      </c>
    </row>
    <row r="195" spans="1:6" x14ac:dyDescent="0.45">
      <c r="A195" s="1">
        <v>45467</v>
      </c>
      <c r="B195">
        <v>70.08</v>
      </c>
      <c r="C195">
        <v>159409</v>
      </c>
      <c r="D195">
        <v>150770</v>
      </c>
      <c r="F195">
        <f t="shared" si="9"/>
        <v>68.364073583075694</v>
      </c>
    </row>
    <row r="196" spans="1:6" x14ac:dyDescent="0.45">
      <c r="A196" s="1">
        <v>45464</v>
      </c>
      <c r="B196">
        <v>70.900000000000006</v>
      </c>
      <c r="C196">
        <v>158226</v>
      </c>
      <c r="D196">
        <v>149883</v>
      </c>
      <c r="F196">
        <f t="shared" si="9"/>
        <v>69.163995676941596</v>
      </c>
    </row>
    <row r="197" spans="1:6" x14ac:dyDescent="0.45">
      <c r="A197" s="1">
        <v>45463</v>
      </c>
      <c r="B197">
        <v>72.08</v>
      </c>
      <c r="C197">
        <v>155505</v>
      </c>
      <c r="D197">
        <v>149053</v>
      </c>
      <c r="F197">
        <f t="shared" si="9"/>
        <v>70.315103080309584</v>
      </c>
    </row>
    <row r="198" spans="1:6" x14ac:dyDescent="0.45">
      <c r="A198" s="1">
        <v>45462</v>
      </c>
      <c r="B198">
        <v>73.19</v>
      </c>
      <c r="C198">
        <v>153770</v>
      </c>
      <c r="D198">
        <v>148380</v>
      </c>
      <c r="F198">
        <f t="shared" si="9"/>
        <v>71.397924451274392</v>
      </c>
    </row>
    <row r="199" spans="1:6" x14ac:dyDescent="0.45">
      <c r="A199" s="1">
        <v>45461</v>
      </c>
      <c r="B199">
        <v>71.28</v>
      </c>
      <c r="C199">
        <v>153737</v>
      </c>
      <c r="D199">
        <v>147772</v>
      </c>
      <c r="F199">
        <f t="shared" si="9"/>
        <v>69.534691281416031</v>
      </c>
    </row>
    <row r="200" spans="1:6" x14ac:dyDescent="0.45">
      <c r="A200" s="1">
        <v>45460</v>
      </c>
      <c r="B200">
        <v>70.73</v>
      </c>
      <c r="C200">
        <v>153579</v>
      </c>
      <c r="D200">
        <v>147157</v>
      </c>
      <c r="F200">
        <f t="shared" si="9"/>
        <v>68.998158169676714</v>
      </c>
    </row>
    <row r="201" spans="1:6" x14ac:dyDescent="0.45">
      <c r="A201" s="1">
        <v>45457</v>
      </c>
      <c r="B201">
        <v>71.040000000000006</v>
      </c>
      <c r="C201">
        <v>153559</v>
      </c>
      <c r="D201">
        <v>146551</v>
      </c>
      <c r="F201">
        <f t="shared" si="9"/>
        <v>69.300567741747969</v>
      </c>
    </row>
    <row r="202" spans="1:6" x14ac:dyDescent="0.45">
      <c r="A202" s="1">
        <v>45456</v>
      </c>
      <c r="B202">
        <v>73.680000000000007</v>
      </c>
      <c r="C202">
        <v>148000</v>
      </c>
      <c r="D202">
        <v>145941</v>
      </c>
      <c r="F202">
        <f t="shared" si="9"/>
        <v>71.875926678096704</v>
      </c>
    </row>
    <row r="203" spans="1:6" x14ac:dyDescent="0.45">
      <c r="A203" s="1">
        <v>45455</v>
      </c>
      <c r="B203">
        <v>73.7</v>
      </c>
      <c r="C203">
        <v>147981</v>
      </c>
      <c r="D203">
        <v>145694</v>
      </c>
      <c r="F203">
        <f t="shared" si="9"/>
        <v>71.895436973069039</v>
      </c>
    </row>
    <row r="204" spans="1:6" x14ac:dyDescent="0.45">
      <c r="A204" s="1">
        <v>45454</v>
      </c>
      <c r="B204">
        <v>73.66</v>
      </c>
      <c r="C204">
        <v>147524</v>
      </c>
      <c r="D204">
        <v>145415</v>
      </c>
      <c r="F204">
        <f t="shared" si="9"/>
        <v>71.856416383124355</v>
      </c>
    </row>
    <row r="205" spans="1:6" x14ac:dyDescent="0.45">
      <c r="A205" s="1">
        <v>45453</v>
      </c>
      <c r="B205">
        <v>73.849999999999994</v>
      </c>
      <c r="C205">
        <v>146438</v>
      </c>
      <c r="D205">
        <v>145147</v>
      </c>
      <c r="F205">
        <f t="shared" si="9"/>
        <v>72.041764185361572</v>
      </c>
    </row>
    <row r="206" spans="1:6" x14ac:dyDescent="0.45">
      <c r="A206" s="1">
        <v>45450</v>
      </c>
      <c r="B206">
        <v>74.430000000000007</v>
      </c>
      <c r="C206">
        <v>146728</v>
      </c>
      <c r="D206">
        <v>144938</v>
      </c>
      <c r="F206">
        <f t="shared" si="9"/>
        <v>72.607562739559427</v>
      </c>
    </row>
    <row r="207" spans="1:6" x14ac:dyDescent="0.45">
      <c r="A207" s="1">
        <v>45449</v>
      </c>
      <c r="B207">
        <v>75.16</v>
      </c>
      <c r="C207">
        <v>145469</v>
      </c>
      <c r="D207">
        <v>144704</v>
      </c>
      <c r="F207">
        <f t="shared" si="9"/>
        <v>73.319688506049786</v>
      </c>
    </row>
    <row r="208" spans="1:6" x14ac:dyDescent="0.45">
      <c r="A208" s="1">
        <v>45448</v>
      </c>
      <c r="B208">
        <v>74.819999999999993</v>
      </c>
      <c r="C208">
        <v>145667</v>
      </c>
      <c r="D208">
        <v>144585</v>
      </c>
      <c r="F208">
        <f t="shared" si="9"/>
        <v>72.988013491520022</v>
      </c>
    </row>
    <row r="209" spans="1:6" x14ac:dyDescent="0.45">
      <c r="A209" s="1">
        <v>45447</v>
      </c>
      <c r="B209">
        <v>75.36</v>
      </c>
      <c r="C209">
        <v>145957</v>
      </c>
      <c r="D209">
        <v>144367</v>
      </c>
      <c r="F209">
        <f t="shared" si="9"/>
        <v>73.514791455773178</v>
      </c>
    </row>
    <row r="210" spans="1:6" x14ac:dyDescent="0.45">
      <c r="A210" s="1">
        <v>45446</v>
      </c>
      <c r="B210">
        <v>77.69</v>
      </c>
      <c r="C210">
        <v>146098</v>
      </c>
      <c r="D210">
        <v>144072</v>
      </c>
      <c r="F210">
        <f t="shared" si="9"/>
        <v>75.787740820050658</v>
      </c>
    </row>
    <row r="211" spans="1:6" x14ac:dyDescent="0.45">
      <c r="A211" s="1">
        <v>45443</v>
      </c>
      <c r="B211">
        <v>77.23</v>
      </c>
      <c r="C211">
        <v>145778</v>
      </c>
      <c r="D211">
        <v>143760</v>
      </c>
      <c r="F211">
        <f>B211*EXP((-2.706/100)*1)</f>
        <v>75.16817845691169</v>
      </c>
    </row>
    <row r="212" spans="1:6" x14ac:dyDescent="0.45">
      <c r="A212" s="1">
        <v>45442</v>
      </c>
      <c r="B212">
        <v>78.64</v>
      </c>
      <c r="C212">
        <v>145416</v>
      </c>
      <c r="D212">
        <v>143459</v>
      </c>
      <c r="F212">
        <f t="shared" ref="F212:F233" si="10">B212*EXP((-2.706/100)*1)</f>
        <v>76.540535463570308</v>
      </c>
    </row>
    <row r="213" spans="1:6" x14ac:dyDescent="0.45">
      <c r="A213" s="1">
        <v>45441</v>
      </c>
      <c r="B213">
        <v>76.959999999999994</v>
      </c>
      <c r="C213">
        <v>144649</v>
      </c>
      <c r="D213">
        <v>143184</v>
      </c>
      <c r="F213">
        <f t="shared" si="10"/>
        <v>74.905386689679176</v>
      </c>
    </row>
    <row r="214" spans="1:6" x14ac:dyDescent="0.45">
      <c r="A214" s="1">
        <v>45440</v>
      </c>
      <c r="B214">
        <v>77.66</v>
      </c>
      <c r="C214">
        <v>144517</v>
      </c>
      <c r="D214">
        <v>142965</v>
      </c>
      <c r="F214">
        <f t="shared" si="10"/>
        <v>75.586698678800488</v>
      </c>
    </row>
    <row r="215" spans="1:6" x14ac:dyDescent="0.45">
      <c r="A215" s="1">
        <v>45439</v>
      </c>
      <c r="B215">
        <v>79.47</v>
      </c>
      <c r="C215">
        <v>144483</v>
      </c>
      <c r="D215">
        <v>142743</v>
      </c>
      <c r="F215">
        <f t="shared" si="10"/>
        <v>77.348376822099851</v>
      </c>
    </row>
    <row r="216" spans="1:6" x14ac:dyDescent="0.45">
      <c r="A216" s="1">
        <v>45436</v>
      </c>
      <c r="B216">
        <v>78.709999999999994</v>
      </c>
      <c r="C216">
        <v>144404</v>
      </c>
      <c r="D216">
        <v>142540</v>
      </c>
      <c r="F216">
        <f t="shared" si="10"/>
        <v>76.608666662482435</v>
      </c>
    </row>
    <row r="217" spans="1:6" x14ac:dyDescent="0.45">
      <c r="A217" s="1">
        <v>45435</v>
      </c>
      <c r="B217">
        <v>78.92</v>
      </c>
      <c r="C217">
        <v>144303</v>
      </c>
      <c r="D217">
        <v>142347</v>
      </c>
      <c r="F217">
        <f t="shared" si="10"/>
        <v>76.81306025921883</v>
      </c>
    </row>
    <row r="218" spans="1:6" x14ac:dyDescent="0.45">
      <c r="A218" s="1">
        <v>45434</v>
      </c>
      <c r="B218">
        <v>79.23</v>
      </c>
      <c r="C218">
        <v>143799</v>
      </c>
      <c r="D218">
        <v>141657</v>
      </c>
      <c r="F218">
        <f t="shared" si="10"/>
        <v>77.114784140115418</v>
      </c>
    </row>
    <row r="219" spans="1:6" x14ac:dyDescent="0.45">
      <c r="A219" s="1">
        <v>45433</v>
      </c>
      <c r="B219">
        <v>79.31</v>
      </c>
      <c r="C219">
        <v>143504</v>
      </c>
      <c r="D219">
        <v>140964</v>
      </c>
      <c r="F219">
        <f t="shared" si="10"/>
        <v>77.192648367443567</v>
      </c>
    </row>
    <row r="220" spans="1:6" x14ac:dyDescent="0.45">
      <c r="A220" s="1">
        <v>45432</v>
      </c>
      <c r="B220">
        <v>77.209999999999994</v>
      </c>
      <c r="C220">
        <v>143301</v>
      </c>
      <c r="D220">
        <v>140285</v>
      </c>
      <c r="F220">
        <f t="shared" si="10"/>
        <v>75.148712400079646</v>
      </c>
    </row>
    <row r="221" spans="1:6" x14ac:dyDescent="0.45">
      <c r="A221" s="1">
        <v>45429</v>
      </c>
      <c r="B221">
        <v>73.55</v>
      </c>
      <c r="C221">
        <v>143216</v>
      </c>
      <c r="D221">
        <v>139455</v>
      </c>
      <c r="F221">
        <f t="shared" si="10"/>
        <v>71.586423999816844</v>
      </c>
    </row>
    <row r="222" spans="1:6" x14ac:dyDescent="0.45">
      <c r="A222" s="1">
        <v>45428</v>
      </c>
      <c r="B222">
        <v>72.91</v>
      </c>
      <c r="C222">
        <v>143687</v>
      </c>
      <c r="D222">
        <v>138619</v>
      </c>
      <c r="F222">
        <f t="shared" si="10"/>
        <v>70.963510181191651</v>
      </c>
    </row>
    <row r="223" spans="1:6" x14ac:dyDescent="0.45">
      <c r="A223" s="1">
        <v>45427</v>
      </c>
      <c r="B223">
        <v>72.27</v>
      </c>
      <c r="C223">
        <v>142393</v>
      </c>
      <c r="D223">
        <v>137742</v>
      </c>
      <c r="F223">
        <f t="shared" si="10"/>
        <v>70.340596362566458</v>
      </c>
    </row>
    <row r="224" spans="1:6" x14ac:dyDescent="0.45">
      <c r="A224" s="1">
        <v>45426</v>
      </c>
      <c r="B224">
        <v>73.11</v>
      </c>
      <c r="C224">
        <v>141530</v>
      </c>
      <c r="D224">
        <v>136845</v>
      </c>
      <c r="F224">
        <f t="shared" si="10"/>
        <v>71.158170749512024</v>
      </c>
    </row>
    <row r="225" spans="1:6" x14ac:dyDescent="0.45">
      <c r="A225" s="1">
        <v>45425</v>
      </c>
      <c r="B225">
        <v>72.650000000000006</v>
      </c>
      <c r="C225">
        <v>141416</v>
      </c>
      <c r="D225">
        <v>135880</v>
      </c>
      <c r="F225">
        <f t="shared" si="10"/>
        <v>70.710451442375174</v>
      </c>
    </row>
    <row r="226" spans="1:6" x14ac:dyDescent="0.45">
      <c r="A226" s="1">
        <v>45422</v>
      </c>
      <c r="B226">
        <v>74.819999999999993</v>
      </c>
      <c r="C226">
        <v>141262</v>
      </c>
      <c r="D226">
        <v>134915</v>
      </c>
      <c r="F226">
        <f t="shared" si="10"/>
        <v>72.822518608651194</v>
      </c>
    </row>
    <row r="227" spans="1:6" x14ac:dyDescent="0.45">
      <c r="A227" s="1">
        <v>45421</v>
      </c>
      <c r="B227">
        <v>76.209999999999994</v>
      </c>
      <c r="C227">
        <v>141298</v>
      </c>
      <c r="D227">
        <v>133529</v>
      </c>
      <c r="F227">
        <f t="shared" si="10"/>
        <v>74.175409558477782</v>
      </c>
    </row>
    <row r="228" spans="1:6" x14ac:dyDescent="0.45">
      <c r="A228" s="1">
        <v>45420</v>
      </c>
      <c r="B228">
        <v>74.569999999999993</v>
      </c>
      <c r="C228">
        <v>141363</v>
      </c>
      <c r="D228">
        <v>132146</v>
      </c>
      <c r="F228">
        <f t="shared" si="10"/>
        <v>72.579192898250739</v>
      </c>
    </row>
    <row r="229" spans="1:6" x14ac:dyDescent="0.45">
      <c r="A229" s="1">
        <v>45419</v>
      </c>
      <c r="B229">
        <v>73.790000000000006</v>
      </c>
      <c r="C229">
        <v>141182</v>
      </c>
      <c r="D229">
        <v>130683</v>
      </c>
      <c r="F229">
        <f t="shared" si="10"/>
        <v>71.820016681801292</v>
      </c>
    </row>
    <row r="230" spans="1:6" x14ac:dyDescent="0.45">
      <c r="A230" s="1">
        <v>45418</v>
      </c>
      <c r="B230">
        <v>76.08</v>
      </c>
      <c r="C230">
        <v>141441</v>
      </c>
      <c r="D230">
        <v>129229</v>
      </c>
      <c r="F230">
        <f t="shared" si="10"/>
        <v>74.04888018906955</v>
      </c>
    </row>
    <row r="231" spans="1:6" x14ac:dyDescent="0.45">
      <c r="A231" s="1">
        <v>45415</v>
      </c>
      <c r="B231">
        <v>74.849999999999994</v>
      </c>
      <c r="C231">
        <v>141508</v>
      </c>
      <c r="D231">
        <v>127691</v>
      </c>
      <c r="F231">
        <f t="shared" si="10"/>
        <v>72.851717693899261</v>
      </c>
    </row>
    <row r="232" spans="1:6" x14ac:dyDescent="0.45">
      <c r="A232" s="1">
        <v>45414</v>
      </c>
      <c r="B232">
        <v>75.400000000000006</v>
      </c>
      <c r="C232">
        <v>133954</v>
      </c>
      <c r="D232">
        <v>126147</v>
      </c>
      <c r="F232">
        <f t="shared" si="10"/>
        <v>73.387034256780296</v>
      </c>
    </row>
    <row r="233" spans="1:6" x14ac:dyDescent="0.45">
      <c r="A233" s="1">
        <v>45413</v>
      </c>
      <c r="B233">
        <v>70.599999999999994</v>
      </c>
      <c r="C233">
        <v>133409</v>
      </c>
      <c r="D233">
        <v>125077</v>
      </c>
      <c r="F233">
        <f t="shared" si="10"/>
        <v>68.715180617091349</v>
      </c>
    </row>
    <row r="234" spans="1:6" x14ac:dyDescent="0.45">
      <c r="A234" s="1">
        <v>45412</v>
      </c>
      <c r="B234">
        <v>71.319999999999993</v>
      </c>
      <c r="C234">
        <v>133314</v>
      </c>
      <c r="D234">
        <v>123908</v>
      </c>
      <c r="F234">
        <f>B234*EXP((-2.615/100)*1)</f>
        <v>69.479155935826029</v>
      </c>
    </row>
    <row r="235" spans="1:6" x14ac:dyDescent="0.45">
      <c r="A235" s="1">
        <v>45411</v>
      </c>
      <c r="B235">
        <v>68.16</v>
      </c>
      <c r="C235">
        <v>130858</v>
      </c>
      <c r="D235">
        <v>122744</v>
      </c>
      <c r="F235">
        <f t="shared" ref="F235:F255" si="11">B235*EXP((-2.615/100)*1)</f>
        <v>66.400718852858986</v>
      </c>
    </row>
    <row r="236" spans="1:6" x14ac:dyDescent="0.45">
      <c r="A236" s="1">
        <v>45408</v>
      </c>
      <c r="B236">
        <v>69.62</v>
      </c>
      <c r="C236">
        <v>130675</v>
      </c>
      <c r="D236">
        <v>121665</v>
      </c>
      <c r="F236">
        <f t="shared" si="11"/>
        <v>67.823034720305799</v>
      </c>
    </row>
    <row r="237" spans="1:6" x14ac:dyDescent="0.45">
      <c r="A237" s="1">
        <v>45407</v>
      </c>
      <c r="B237">
        <v>71.14</v>
      </c>
      <c r="C237">
        <v>130520</v>
      </c>
      <c r="D237">
        <v>120485</v>
      </c>
      <c r="F237">
        <f t="shared" si="11"/>
        <v>69.303801924770951</v>
      </c>
    </row>
    <row r="238" spans="1:6" x14ac:dyDescent="0.45">
      <c r="A238" s="1">
        <v>45406</v>
      </c>
      <c r="B238">
        <v>69.209999999999994</v>
      </c>
      <c r="C238">
        <v>128942</v>
      </c>
      <c r="D238">
        <v>119137</v>
      </c>
      <c r="F238">
        <f t="shared" si="11"/>
        <v>67.423617250680309</v>
      </c>
    </row>
    <row r="239" spans="1:6" x14ac:dyDescent="0.45">
      <c r="A239" s="1">
        <v>45405</v>
      </c>
      <c r="B239">
        <v>68.319999999999993</v>
      </c>
      <c r="C239">
        <v>127061</v>
      </c>
      <c r="D239">
        <v>117911</v>
      </c>
      <c r="F239">
        <f t="shared" si="11"/>
        <v>66.556589084907941</v>
      </c>
    </row>
    <row r="240" spans="1:6" x14ac:dyDescent="0.45">
      <c r="A240" s="1">
        <v>45404</v>
      </c>
      <c r="B240">
        <v>68.989999999999995</v>
      </c>
      <c r="C240">
        <v>126938</v>
      </c>
      <c r="D240">
        <v>116617</v>
      </c>
      <c r="F240">
        <f t="shared" si="11"/>
        <v>67.209295681612986</v>
      </c>
    </row>
    <row r="241" spans="1:6" x14ac:dyDescent="0.45">
      <c r="A241" s="1">
        <v>45401</v>
      </c>
      <c r="B241">
        <v>71.55</v>
      </c>
      <c r="C241">
        <v>120467</v>
      </c>
      <c r="D241">
        <v>115292</v>
      </c>
      <c r="F241">
        <f t="shared" si="11"/>
        <v>69.703219394396427</v>
      </c>
    </row>
    <row r="242" spans="1:6" x14ac:dyDescent="0.45">
      <c r="A242" s="1">
        <v>45400</v>
      </c>
      <c r="B242">
        <v>74.349999999999994</v>
      </c>
      <c r="C242">
        <v>120558</v>
      </c>
      <c r="D242">
        <v>114398</v>
      </c>
      <c r="F242">
        <f t="shared" si="11"/>
        <v>72.430948455253301</v>
      </c>
    </row>
    <row r="243" spans="1:6" x14ac:dyDescent="0.45">
      <c r="A243" s="1">
        <v>45399</v>
      </c>
      <c r="B243">
        <v>72.75</v>
      </c>
      <c r="C243">
        <v>119421</v>
      </c>
      <c r="D243">
        <v>113492</v>
      </c>
      <c r="F243">
        <f t="shared" si="11"/>
        <v>70.872246134763657</v>
      </c>
    </row>
    <row r="244" spans="1:6" x14ac:dyDescent="0.45">
      <c r="A244" s="1">
        <v>45398</v>
      </c>
      <c r="B244">
        <v>76.52</v>
      </c>
      <c r="C244">
        <v>119365</v>
      </c>
      <c r="D244">
        <v>112484</v>
      </c>
      <c r="F244">
        <f t="shared" si="11"/>
        <v>74.544938477417389</v>
      </c>
    </row>
    <row r="245" spans="1:6" x14ac:dyDescent="0.45">
      <c r="A245" s="1">
        <v>45397</v>
      </c>
      <c r="B245">
        <v>73.27</v>
      </c>
      <c r="C245">
        <v>118369</v>
      </c>
      <c r="D245">
        <v>111388</v>
      </c>
      <c r="F245">
        <f t="shared" si="11"/>
        <v>71.378824388922794</v>
      </c>
    </row>
    <row r="246" spans="1:6" x14ac:dyDescent="0.45">
      <c r="A246" s="1">
        <v>45394</v>
      </c>
      <c r="B246">
        <v>74.3</v>
      </c>
      <c r="C246">
        <v>118347</v>
      </c>
      <c r="D246">
        <v>110301</v>
      </c>
      <c r="F246">
        <f t="shared" si="11"/>
        <v>72.382239007738008</v>
      </c>
    </row>
    <row r="247" spans="1:6" x14ac:dyDescent="0.45">
      <c r="A247" s="1">
        <v>45393</v>
      </c>
      <c r="B247">
        <v>70.69</v>
      </c>
      <c r="C247">
        <v>117910</v>
      </c>
      <c r="D247">
        <v>108945</v>
      </c>
      <c r="F247">
        <f t="shared" si="11"/>
        <v>68.865416897133244</v>
      </c>
    </row>
    <row r="248" spans="1:6" x14ac:dyDescent="0.45">
      <c r="A248" s="1">
        <v>45392</v>
      </c>
      <c r="B248">
        <v>65.3</v>
      </c>
      <c r="C248">
        <v>115881</v>
      </c>
      <c r="D248">
        <v>107558</v>
      </c>
      <c r="F248">
        <f t="shared" si="11"/>
        <v>63.614538454983737</v>
      </c>
    </row>
    <row r="249" spans="1:6" x14ac:dyDescent="0.45">
      <c r="A249" s="1">
        <v>45391</v>
      </c>
      <c r="B249">
        <v>66.48</v>
      </c>
      <c r="C249">
        <v>115841</v>
      </c>
      <c r="D249">
        <v>106275</v>
      </c>
      <c r="F249">
        <f t="shared" si="11"/>
        <v>64.764081416344865</v>
      </c>
    </row>
    <row r="250" spans="1:6" x14ac:dyDescent="0.45">
      <c r="A250" s="1">
        <v>45390</v>
      </c>
      <c r="B250">
        <v>65.91</v>
      </c>
      <c r="C250">
        <v>114679</v>
      </c>
      <c r="D250">
        <v>104920</v>
      </c>
      <c r="F250">
        <f t="shared" si="11"/>
        <v>64.208793714670421</v>
      </c>
    </row>
    <row r="251" spans="1:6" x14ac:dyDescent="0.45">
      <c r="A251" s="1">
        <v>45387</v>
      </c>
      <c r="B251">
        <v>62.93</v>
      </c>
      <c r="C251">
        <v>112976</v>
      </c>
      <c r="D251">
        <v>103660</v>
      </c>
      <c r="F251">
        <f t="shared" si="11"/>
        <v>61.305710642758449</v>
      </c>
    </row>
    <row r="252" spans="1:6" x14ac:dyDescent="0.45">
      <c r="A252" s="1">
        <v>45386</v>
      </c>
      <c r="B252">
        <v>60.79</v>
      </c>
      <c r="C252">
        <v>110302</v>
      </c>
      <c r="D252">
        <v>102492</v>
      </c>
      <c r="F252">
        <f t="shared" si="11"/>
        <v>59.220946289103544</v>
      </c>
    </row>
    <row r="253" spans="1:6" x14ac:dyDescent="0.45">
      <c r="A253" s="1">
        <v>45385</v>
      </c>
      <c r="B253">
        <v>59.65</v>
      </c>
      <c r="C253">
        <v>110550</v>
      </c>
      <c r="D253">
        <v>101445</v>
      </c>
      <c r="F253">
        <f t="shared" si="11"/>
        <v>58.110370885754669</v>
      </c>
    </row>
    <row r="254" spans="1:6" x14ac:dyDescent="0.45">
      <c r="A254" s="1">
        <v>45384</v>
      </c>
      <c r="B254">
        <v>61.02</v>
      </c>
      <c r="C254">
        <v>107649</v>
      </c>
      <c r="D254">
        <v>100304</v>
      </c>
      <c r="F254">
        <f t="shared" si="11"/>
        <v>59.445009747673936</v>
      </c>
    </row>
    <row r="255" spans="1:6" x14ac:dyDescent="0.45">
      <c r="A255" s="1">
        <v>45383</v>
      </c>
      <c r="C255">
        <v>107063</v>
      </c>
      <c r="D255">
        <v>99312</v>
      </c>
      <c r="F255">
        <f t="shared" si="11"/>
        <v>0</v>
      </c>
    </row>
    <row r="256" spans="1:6" x14ac:dyDescent="0.45">
      <c r="A256" s="1">
        <v>45379</v>
      </c>
      <c r="B256">
        <v>64.19</v>
      </c>
      <c r="C256">
        <v>107063</v>
      </c>
      <c r="D256">
        <v>98299</v>
      </c>
      <c r="F256">
        <f>B256*EXP((-2.32/100)*1)</f>
        <v>62.717933992165918</v>
      </c>
    </row>
    <row r="257" spans="1:6" x14ac:dyDescent="0.45">
      <c r="A257" s="1">
        <v>45378</v>
      </c>
      <c r="B257">
        <v>64.81</v>
      </c>
      <c r="C257">
        <v>106963</v>
      </c>
      <c r="D257">
        <v>97256</v>
      </c>
      <c r="F257">
        <f t="shared" ref="F257:F275" si="12">B257*EXP((-2.32/100)*1)</f>
        <v>63.323715563674611</v>
      </c>
    </row>
    <row r="258" spans="1:6" x14ac:dyDescent="0.45">
      <c r="A258" s="1">
        <v>45377</v>
      </c>
      <c r="B258">
        <v>64.63</v>
      </c>
      <c r="C258">
        <v>104300</v>
      </c>
      <c r="D258">
        <v>96085</v>
      </c>
      <c r="F258">
        <f t="shared" si="12"/>
        <v>63.147843494526917</v>
      </c>
    </row>
    <row r="259" spans="1:6" x14ac:dyDescent="0.45">
      <c r="A259" s="1">
        <v>45376</v>
      </c>
      <c r="B259">
        <v>67.41</v>
      </c>
      <c r="C259">
        <v>102934</v>
      </c>
      <c r="D259">
        <v>94900</v>
      </c>
      <c r="F259">
        <f t="shared" si="12"/>
        <v>65.864089895807822</v>
      </c>
    </row>
    <row r="260" spans="1:6" x14ac:dyDescent="0.45">
      <c r="A260" s="1">
        <v>45373</v>
      </c>
      <c r="B260">
        <v>63.82</v>
      </c>
      <c r="C260">
        <v>102051</v>
      </c>
      <c r="D260">
        <v>93776</v>
      </c>
      <c r="F260">
        <f t="shared" si="12"/>
        <v>62.356419183362341</v>
      </c>
    </row>
    <row r="261" spans="1:6" x14ac:dyDescent="0.45">
      <c r="A261" s="1">
        <v>45372</v>
      </c>
      <c r="B261">
        <v>61.32</v>
      </c>
      <c r="C261">
        <v>98012</v>
      </c>
      <c r="D261">
        <v>92560</v>
      </c>
      <c r="F261">
        <f t="shared" si="12"/>
        <v>59.913751556311169</v>
      </c>
    </row>
    <row r="262" spans="1:6" x14ac:dyDescent="0.45">
      <c r="A262" s="1">
        <v>45371</v>
      </c>
      <c r="B262">
        <v>62.94</v>
      </c>
      <c r="C262">
        <v>97101</v>
      </c>
      <c r="D262">
        <v>91461</v>
      </c>
      <c r="F262">
        <f t="shared" si="12"/>
        <v>61.496600178640328</v>
      </c>
    </row>
    <row r="263" spans="1:6" x14ac:dyDescent="0.45">
      <c r="A263" s="1">
        <v>45370</v>
      </c>
      <c r="B263">
        <v>63.13</v>
      </c>
      <c r="C263">
        <v>96645</v>
      </c>
      <c r="D263">
        <v>90373</v>
      </c>
      <c r="F263">
        <f t="shared" si="12"/>
        <v>61.682242918296225</v>
      </c>
    </row>
    <row r="264" spans="1:6" x14ac:dyDescent="0.45">
      <c r="A264" s="1">
        <v>45369</v>
      </c>
      <c r="B264">
        <v>63.73</v>
      </c>
      <c r="C264">
        <v>95512</v>
      </c>
      <c r="D264">
        <v>89307</v>
      </c>
      <c r="F264">
        <f t="shared" si="12"/>
        <v>62.268483148788498</v>
      </c>
    </row>
    <row r="265" spans="1:6" x14ac:dyDescent="0.45">
      <c r="A265" s="1">
        <v>45366</v>
      </c>
      <c r="B265">
        <v>61.61</v>
      </c>
      <c r="C265">
        <v>95780</v>
      </c>
      <c r="D265">
        <v>88297</v>
      </c>
      <c r="F265">
        <f t="shared" si="12"/>
        <v>60.197101001049106</v>
      </c>
    </row>
    <row r="266" spans="1:6" x14ac:dyDescent="0.45">
      <c r="A266" s="1">
        <v>45365</v>
      </c>
      <c r="B266">
        <v>60.64</v>
      </c>
      <c r="C266">
        <v>95452</v>
      </c>
      <c r="D266">
        <v>87126</v>
      </c>
      <c r="F266">
        <f t="shared" si="12"/>
        <v>59.249345961753249</v>
      </c>
    </row>
    <row r="267" spans="1:6" x14ac:dyDescent="0.45">
      <c r="A267" s="1">
        <v>45364</v>
      </c>
      <c r="B267">
        <v>58.14</v>
      </c>
      <c r="C267">
        <v>94597</v>
      </c>
      <c r="D267">
        <v>85912</v>
      </c>
      <c r="F267">
        <f t="shared" si="12"/>
        <v>56.806678334702077</v>
      </c>
    </row>
    <row r="268" spans="1:6" x14ac:dyDescent="0.45">
      <c r="A268" s="1">
        <v>45363</v>
      </c>
      <c r="B268">
        <v>58.61</v>
      </c>
      <c r="C268">
        <v>93432</v>
      </c>
      <c r="D268">
        <v>84626</v>
      </c>
      <c r="F268">
        <f t="shared" si="12"/>
        <v>57.265899848587701</v>
      </c>
    </row>
    <row r="269" spans="1:6" x14ac:dyDescent="0.45">
      <c r="A269" s="1">
        <v>45362</v>
      </c>
      <c r="B269">
        <v>58.31</v>
      </c>
      <c r="C269">
        <v>92770</v>
      </c>
      <c r="D269">
        <v>83375</v>
      </c>
      <c r="F269">
        <f t="shared" si="12"/>
        <v>56.972779733341561</v>
      </c>
    </row>
    <row r="270" spans="1:6" x14ac:dyDescent="0.45">
      <c r="A270" s="1">
        <v>45359</v>
      </c>
      <c r="B270">
        <v>60.54</v>
      </c>
      <c r="C270">
        <v>91876</v>
      </c>
      <c r="D270">
        <v>82138</v>
      </c>
      <c r="F270">
        <f t="shared" si="12"/>
        <v>59.151639256671203</v>
      </c>
    </row>
    <row r="271" spans="1:6" x14ac:dyDescent="0.45">
      <c r="A271" s="1">
        <v>45358</v>
      </c>
      <c r="B271">
        <v>61.41</v>
      </c>
      <c r="C271">
        <v>91422</v>
      </c>
      <c r="D271">
        <v>80909</v>
      </c>
      <c r="F271">
        <f t="shared" si="12"/>
        <v>60.001687590885012</v>
      </c>
    </row>
    <row r="272" spans="1:6" x14ac:dyDescent="0.45">
      <c r="A272" s="1">
        <v>45357</v>
      </c>
      <c r="B272">
        <v>61.49</v>
      </c>
      <c r="C272">
        <v>89388</v>
      </c>
      <c r="D272">
        <v>79659</v>
      </c>
      <c r="F272">
        <f t="shared" si="12"/>
        <v>60.079852954950653</v>
      </c>
    </row>
    <row r="273" spans="1:6" x14ac:dyDescent="0.45">
      <c r="A273" s="1">
        <v>45356</v>
      </c>
      <c r="B273">
        <v>62.84</v>
      </c>
      <c r="C273">
        <v>86525</v>
      </c>
      <c r="D273">
        <v>78548</v>
      </c>
      <c r="F273">
        <f t="shared" si="12"/>
        <v>61.398893473558289</v>
      </c>
    </row>
    <row r="274" spans="1:6" x14ac:dyDescent="0.45">
      <c r="A274" s="1">
        <v>45355</v>
      </c>
      <c r="B274">
        <v>59.23</v>
      </c>
      <c r="C274">
        <v>86083</v>
      </c>
      <c r="D274">
        <v>77538</v>
      </c>
      <c r="F274">
        <f t="shared" si="12"/>
        <v>57.871681420096387</v>
      </c>
    </row>
    <row r="275" spans="1:6" x14ac:dyDescent="0.45">
      <c r="A275" s="1">
        <v>45352</v>
      </c>
      <c r="B275">
        <v>58.55</v>
      </c>
      <c r="C275">
        <v>83808</v>
      </c>
      <c r="D275">
        <v>76472</v>
      </c>
      <c r="F275">
        <f t="shared" si="12"/>
        <v>57.207275825538467</v>
      </c>
    </row>
    <row r="276" spans="1:6" x14ac:dyDescent="0.45">
      <c r="A276" s="1">
        <v>45351</v>
      </c>
      <c r="B276">
        <v>58.15</v>
      </c>
      <c r="C276">
        <v>81526</v>
      </c>
      <c r="D276">
        <v>75526</v>
      </c>
      <c r="F276">
        <f>B276*EXP((-2.43/100)*1)</f>
        <v>56.753985272655882</v>
      </c>
    </row>
    <row r="277" spans="1:6" x14ac:dyDescent="0.45">
      <c r="A277" s="1">
        <v>45350</v>
      </c>
      <c r="B277">
        <v>60.05</v>
      </c>
      <c r="C277">
        <v>80777</v>
      </c>
      <c r="D277">
        <v>74745</v>
      </c>
      <c r="F277">
        <f t="shared" ref="F277:F296" si="13">B277*EXP((-2.43/100)*1)</f>
        <v>58.608371721805426</v>
      </c>
    </row>
    <row r="278" spans="1:6" x14ac:dyDescent="0.45">
      <c r="A278" s="1">
        <v>45349</v>
      </c>
      <c r="B278">
        <v>57.8</v>
      </c>
      <c r="C278">
        <v>80663</v>
      </c>
      <c r="D278">
        <v>74001</v>
      </c>
      <c r="F278">
        <f t="shared" si="13"/>
        <v>56.412387768865173</v>
      </c>
    </row>
    <row r="279" spans="1:6" x14ac:dyDescent="0.45">
      <c r="A279" s="1">
        <v>45348</v>
      </c>
      <c r="B279">
        <v>56.04</v>
      </c>
      <c r="C279">
        <v>80354</v>
      </c>
      <c r="D279">
        <v>73234</v>
      </c>
      <c r="F279">
        <f t="shared" si="13"/>
        <v>54.694640321231908</v>
      </c>
    </row>
    <row r="280" spans="1:6" x14ac:dyDescent="0.45">
      <c r="A280" s="1">
        <v>45345</v>
      </c>
      <c r="B280">
        <v>54.21</v>
      </c>
      <c r="C280">
        <v>78220</v>
      </c>
      <c r="D280">
        <v>72474</v>
      </c>
      <c r="F280">
        <f t="shared" si="13"/>
        <v>52.908573372840507</v>
      </c>
    </row>
    <row r="281" spans="1:6" x14ac:dyDescent="0.45">
      <c r="A281" s="1">
        <v>45344</v>
      </c>
      <c r="B281">
        <v>54.82</v>
      </c>
      <c r="C281">
        <v>77246</v>
      </c>
      <c r="D281">
        <v>71802</v>
      </c>
      <c r="F281">
        <f t="shared" si="13"/>
        <v>53.503929022304305</v>
      </c>
    </row>
    <row r="282" spans="1:6" x14ac:dyDescent="0.45">
      <c r="A282" s="1">
        <v>45343</v>
      </c>
      <c r="B282">
        <v>56.58</v>
      </c>
      <c r="C282">
        <v>75307</v>
      </c>
      <c r="D282">
        <v>70987</v>
      </c>
      <c r="F282">
        <f t="shared" si="13"/>
        <v>55.22167646993757</v>
      </c>
    </row>
    <row r="283" spans="1:6" x14ac:dyDescent="0.45">
      <c r="A283" s="1">
        <v>45342</v>
      </c>
      <c r="B283">
        <v>56.32</v>
      </c>
      <c r="C283">
        <v>74662</v>
      </c>
      <c r="D283">
        <v>70222</v>
      </c>
      <c r="F283">
        <f t="shared" si="13"/>
        <v>54.967918324264481</v>
      </c>
    </row>
    <row r="284" spans="1:6" x14ac:dyDescent="0.45">
      <c r="A284" s="1">
        <v>45341</v>
      </c>
      <c r="B284">
        <v>55.53</v>
      </c>
      <c r="C284">
        <v>74208</v>
      </c>
      <c r="D284">
        <v>69466</v>
      </c>
      <c r="F284">
        <f t="shared" si="13"/>
        <v>54.196883958565458</v>
      </c>
    </row>
    <row r="285" spans="1:6" x14ac:dyDescent="0.45">
      <c r="A285" s="1">
        <v>45338</v>
      </c>
      <c r="B285">
        <v>59.29</v>
      </c>
      <c r="C285">
        <v>73447</v>
      </c>
      <c r="D285">
        <v>68723</v>
      </c>
      <c r="F285">
        <f t="shared" si="13"/>
        <v>57.866617142145614</v>
      </c>
    </row>
    <row r="286" spans="1:6" x14ac:dyDescent="0.45">
      <c r="A286" s="1">
        <v>45337</v>
      </c>
      <c r="B286">
        <v>60.03</v>
      </c>
      <c r="C286">
        <v>72666</v>
      </c>
      <c r="D286">
        <v>67971</v>
      </c>
      <c r="F286">
        <f t="shared" si="13"/>
        <v>58.588851864445964</v>
      </c>
    </row>
    <row r="287" spans="1:6" x14ac:dyDescent="0.45">
      <c r="A287" s="1">
        <v>45336</v>
      </c>
      <c r="B287">
        <v>58.7</v>
      </c>
      <c r="C287">
        <v>72735</v>
      </c>
      <c r="D287">
        <v>67233</v>
      </c>
      <c r="F287">
        <f t="shared" si="13"/>
        <v>57.290781350041279</v>
      </c>
    </row>
    <row r="288" spans="1:6" x14ac:dyDescent="0.45">
      <c r="A288" s="1">
        <v>45335</v>
      </c>
      <c r="B288">
        <v>58.51</v>
      </c>
      <c r="C288">
        <v>71375</v>
      </c>
      <c r="D288">
        <v>66460</v>
      </c>
      <c r="F288">
        <f t="shared" si="13"/>
        <v>57.105342705126326</v>
      </c>
    </row>
    <row r="289" spans="1:6" x14ac:dyDescent="0.45">
      <c r="A289" s="1">
        <v>45334</v>
      </c>
      <c r="B289">
        <v>58.95</v>
      </c>
      <c r="C289">
        <v>70085</v>
      </c>
      <c r="D289">
        <v>65753</v>
      </c>
      <c r="F289">
        <f t="shared" si="13"/>
        <v>57.53477956703464</v>
      </c>
    </row>
    <row r="290" spans="1:6" x14ac:dyDescent="0.45">
      <c r="A290" s="1">
        <v>45331</v>
      </c>
      <c r="B290">
        <v>60.9</v>
      </c>
      <c r="C290">
        <v>69624</v>
      </c>
      <c r="D290">
        <v>65120</v>
      </c>
      <c r="F290">
        <f t="shared" si="13"/>
        <v>59.437965659582858</v>
      </c>
    </row>
    <row r="291" spans="1:6" x14ac:dyDescent="0.45">
      <c r="A291" s="1">
        <v>45330</v>
      </c>
      <c r="B291">
        <v>62.95</v>
      </c>
      <c r="C291">
        <v>69807</v>
      </c>
      <c r="D291">
        <v>64507</v>
      </c>
      <c r="F291">
        <f t="shared" si="13"/>
        <v>61.43875103892843</v>
      </c>
    </row>
    <row r="292" spans="1:6" x14ac:dyDescent="0.45">
      <c r="A292" s="1">
        <v>45329</v>
      </c>
      <c r="B292">
        <v>64.63</v>
      </c>
      <c r="C292">
        <v>69621</v>
      </c>
      <c r="D292">
        <v>63782</v>
      </c>
      <c r="F292">
        <f t="shared" si="13"/>
        <v>63.07841905712381</v>
      </c>
    </row>
    <row r="293" spans="1:6" x14ac:dyDescent="0.45">
      <c r="A293" s="1">
        <v>45328</v>
      </c>
      <c r="B293">
        <v>65.819999999999993</v>
      </c>
      <c r="C293">
        <v>69154</v>
      </c>
      <c r="D293">
        <v>63094</v>
      </c>
      <c r="F293">
        <f t="shared" si="13"/>
        <v>64.239850570012209</v>
      </c>
    </row>
    <row r="294" spans="1:6" x14ac:dyDescent="0.45">
      <c r="A294" s="1">
        <v>45327</v>
      </c>
      <c r="B294">
        <v>64.900000000000006</v>
      </c>
      <c r="C294">
        <v>68946</v>
      </c>
      <c r="D294">
        <v>62411</v>
      </c>
      <c r="F294">
        <f t="shared" si="13"/>
        <v>63.341937131476648</v>
      </c>
    </row>
    <row r="295" spans="1:6" x14ac:dyDescent="0.45">
      <c r="A295" s="1">
        <v>45324</v>
      </c>
      <c r="B295">
        <v>65.63</v>
      </c>
      <c r="C295">
        <v>68148</v>
      </c>
      <c r="D295">
        <v>61658</v>
      </c>
      <c r="F295">
        <f t="shared" si="13"/>
        <v>64.054411925097256</v>
      </c>
    </row>
    <row r="296" spans="1:6" x14ac:dyDescent="0.45">
      <c r="A296" s="1">
        <v>45323</v>
      </c>
      <c r="B296">
        <v>64.36</v>
      </c>
      <c r="C296">
        <v>65014</v>
      </c>
      <c r="D296">
        <v>60918</v>
      </c>
      <c r="F296">
        <f t="shared" si="13"/>
        <v>62.814900982770979</v>
      </c>
    </row>
    <row r="297" spans="1:6" x14ac:dyDescent="0.45">
      <c r="A297" s="1">
        <v>45322</v>
      </c>
      <c r="B297">
        <v>66.37</v>
      </c>
      <c r="C297">
        <v>63840</v>
      </c>
      <c r="D297">
        <v>60313</v>
      </c>
      <c r="F297">
        <f>B297*EXP((-$J$16/100)*1)</f>
        <v>65.023916420926781</v>
      </c>
    </row>
    <row r="298" spans="1:6" x14ac:dyDescent="0.45">
      <c r="A298" s="1">
        <v>45321</v>
      </c>
      <c r="B298">
        <v>65.73</v>
      </c>
      <c r="C298">
        <v>63316</v>
      </c>
      <c r="D298">
        <v>59757</v>
      </c>
      <c r="F298">
        <f t="shared" ref="F298:F318" si="14">B298*EXP((-$J$16/100)*1)</f>
        <v>64.39689658501608</v>
      </c>
    </row>
    <row r="299" spans="1:6" x14ac:dyDescent="0.45">
      <c r="A299" s="1">
        <v>45320</v>
      </c>
      <c r="B299">
        <v>63.98</v>
      </c>
      <c r="C299">
        <v>63060</v>
      </c>
      <c r="D299">
        <v>59226</v>
      </c>
      <c r="F299">
        <f t="shared" si="14"/>
        <v>62.682389221197752</v>
      </c>
    </row>
    <row r="300" spans="1:6" x14ac:dyDescent="0.45">
      <c r="A300" s="1">
        <v>45317</v>
      </c>
      <c r="B300">
        <v>65.819999999999993</v>
      </c>
      <c r="C300">
        <v>62176</v>
      </c>
      <c r="D300">
        <v>58688</v>
      </c>
      <c r="F300">
        <f t="shared" si="14"/>
        <v>64.485071249441006</v>
      </c>
    </row>
    <row r="301" spans="1:6" x14ac:dyDescent="0.45">
      <c r="A301" s="1">
        <v>45316</v>
      </c>
      <c r="B301">
        <v>65.44</v>
      </c>
      <c r="C301">
        <v>61597</v>
      </c>
      <c r="D301">
        <v>58193</v>
      </c>
      <c r="F301">
        <f t="shared" si="14"/>
        <v>64.112778221869036</v>
      </c>
    </row>
    <row r="302" spans="1:6" x14ac:dyDescent="0.45">
      <c r="A302" s="1">
        <v>45315</v>
      </c>
      <c r="B302">
        <v>68.180000000000007</v>
      </c>
      <c r="C302">
        <v>61140</v>
      </c>
      <c r="D302">
        <v>57727</v>
      </c>
      <c r="F302">
        <f t="shared" si="14"/>
        <v>66.797206894361722</v>
      </c>
    </row>
    <row r="303" spans="1:6" x14ac:dyDescent="0.45">
      <c r="A303" s="1">
        <v>45314</v>
      </c>
      <c r="B303">
        <v>65.33</v>
      </c>
      <c r="C303">
        <v>60769</v>
      </c>
      <c r="D303">
        <v>57311</v>
      </c>
      <c r="F303">
        <f t="shared" si="14"/>
        <v>64.005009187571886</v>
      </c>
    </row>
    <row r="304" spans="1:6" x14ac:dyDescent="0.45">
      <c r="A304" s="1">
        <v>45313</v>
      </c>
      <c r="B304">
        <v>64.260000000000005</v>
      </c>
      <c r="C304">
        <v>60591</v>
      </c>
      <c r="D304">
        <v>56916</v>
      </c>
      <c r="F304">
        <f t="shared" si="14"/>
        <v>62.956710399408685</v>
      </c>
    </row>
    <row r="305" spans="1:6" x14ac:dyDescent="0.45">
      <c r="A305" s="1">
        <v>45310</v>
      </c>
      <c r="B305">
        <v>65.94</v>
      </c>
      <c r="C305">
        <v>60422</v>
      </c>
      <c r="D305">
        <v>56541</v>
      </c>
      <c r="F305">
        <f t="shared" si="14"/>
        <v>64.602637468674274</v>
      </c>
    </row>
    <row r="306" spans="1:6" x14ac:dyDescent="0.45">
      <c r="A306" s="1">
        <v>45309</v>
      </c>
      <c r="B306">
        <v>65.25</v>
      </c>
      <c r="C306">
        <v>58938</v>
      </c>
      <c r="D306">
        <v>56209</v>
      </c>
      <c r="F306">
        <f t="shared" si="14"/>
        <v>63.926631708083043</v>
      </c>
    </row>
    <row r="307" spans="1:6" x14ac:dyDescent="0.45">
      <c r="A307" s="1">
        <v>45308</v>
      </c>
      <c r="B307">
        <v>65.42</v>
      </c>
      <c r="C307">
        <v>59301</v>
      </c>
      <c r="D307">
        <v>55999</v>
      </c>
      <c r="F307">
        <f t="shared" si="14"/>
        <v>64.093183851996827</v>
      </c>
    </row>
    <row r="308" spans="1:6" x14ac:dyDescent="0.45">
      <c r="A308" s="1">
        <v>45307</v>
      </c>
      <c r="B308">
        <v>67.94</v>
      </c>
      <c r="C308">
        <v>58904</v>
      </c>
      <c r="D308">
        <v>55775</v>
      </c>
      <c r="F308">
        <f t="shared" si="14"/>
        <v>66.5620744558952</v>
      </c>
    </row>
    <row r="309" spans="1:6" x14ac:dyDescent="0.45">
      <c r="A309" s="1">
        <v>45306</v>
      </c>
      <c r="B309">
        <v>69.58</v>
      </c>
      <c r="C309">
        <v>57648</v>
      </c>
      <c r="D309">
        <v>55578</v>
      </c>
      <c r="F309">
        <f t="shared" si="14"/>
        <v>68.168812785416378</v>
      </c>
    </row>
    <row r="310" spans="1:6" x14ac:dyDescent="0.45">
      <c r="A310" s="1">
        <v>45303</v>
      </c>
      <c r="B310">
        <v>68.05</v>
      </c>
      <c r="C310">
        <v>57057</v>
      </c>
      <c r="D310">
        <v>55462</v>
      </c>
      <c r="F310">
        <f t="shared" si="14"/>
        <v>66.669843490192349</v>
      </c>
    </row>
    <row r="311" spans="1:6" x14ac:dyDescent="0.45">
      <c r="A311" s="1">
        <v>45302</v>
      </c>
      <c r="B311">
        <v>70.23</v>
      </c>
      <c r="C311">
        <v>55935</v>
      </c>
      <c r="D311">
        <v>55368</v>
      </c>
      <c r="F311">
        <f t="shared" si="14"/>
        <v>68.805629806263184</v>
      </c>
    </row>
    <row r="312" spans="1:6" x14ac:dyDescent="0.45">
      <c r="A312" s="1">
        <v>45301</v>
      </c>
      <c r="B312">
        <v>72.36</v>
      </c>
      <c r="C312">
        <v>55501</v>
      </c>
      <c r="D312">
        <v>55316</v>
      </c>
      <c r="F312">
        <f t="shared" si="14"/>
        <v>70.892430197653468</v>
      </c>
    </row>
    <row r="313" spans="1:6" x14ac:dyDescent="0.45">
      <c r="A313" s="1">
        <v>45300</v>
      </c>
      <c r="B313">
        <v>74.34</v>
      </c>
      <c r="C313">
        <v>55350</v>
      </c>
      <c r="D313">
        <v>55269</v>
      </c>
      <c r="F313">
        <f t="shared" si="14"/>
        <v>72.832272815002199</v>
      </c>
    </row>
    <row r="314" spans="1:6" x14ac:dyDescent="0.45">
      <c r="A314" s="1">
        <v>45299</v>
      </c>
      <c r="B314">
        <v>74.78</v>
      </c>
      <c r="C314">
        <v>54987</v>
      </c>
      <c r="D314">
        <v>55214</v>
      </c>
      <c r="F314">
        <f t="shared" si="14"/>
        <v>73.26334895219081</v>
      </c>
    </row>
    <row r="315" spans="1:6" x14ac:dyDescent="0.45">
      <c r="A315" s="1">
        <v>45296</v>
      </c>
      <c r="B315">
        <v>78.81</v>
      </c>
      <c r="C315">
        <v>54755</v>
      </c>
      <c r="D315">
        <v>55180</v>
      </c>
      <c r="F315">
        <f t="shared" si="14"/>
        <v>77.211614481441003</v>
      </c>
    </row>
    <row r="316" spans="1:6" x14ac:dyDescent="0.45">
      <c r="A316" s="1">
        <v>45295</v>
      </c>
      <c r="B316">
        <v>78.19</v>
      </c>
      <c r="C316">
        <v>54607</v>
      </c>
      <c r="D316">
        <v>55147</v>
      </c>
      <c r="F316">
        <f t="shared" si="14"/>
        <v>76.604189015402497</v>
      </c>
    </row>
    <row r="317" spans="1:6" x14ac:dyDescent="0.45">
      <c r="A317" s="1">
        <v>45294</v>
      </c>
      <c r="B317">
        <v>79.69</v>
      </c>
      <c r="C317">
        <v>54900</v>
      </c>
      <c r="D317">
        <v>55107</v>
      </c>
      <c r="F317">
        <f t="shared" si="14"/>
        <v>78.073766755818198</v>
      </c>
    </row>
    <row r="318" spans="1:6" x14ac:dyDescent="0.45">
      <c r="A318" s="1">
        <v>45293</v>
      </c>
      <c r="B318">
        <v>78.23</v>
      </c>
      <c r="C318">
        <v>54851</v>
      </c>
      <c r="D318">
        <v>55012</v>
      </c>
      <c r="F318">
        <f t="shared" si="14"/>
        <v>76.643377755146929</v>
      </c>
    </row>
    <row r="319" spans="1:6" x14ac:dyDescent="0.45">
      <c r="A319" s="1">
        <v>45289</v>
      </c>
      <c r="B319">
        <v>82.87</v>
      </c>
      <c r="C319">
        <v>54955</v>
      </c>
      <c r="D319">
        <v>54864</v>
      </c>
      <c r="F319">
        <f>B319*EXP((-$J$17/100)*1)</f>
        <v>81.276190579454251</v>
      </c>
    </row>
    <row r="320" spans="1:6" x14ac:dyDescent="0.45">
      <c r="A320" s="1">
        <v>45288</v>
      </c>
      <c r="B320">
        <v>82.57</v>
      </c>
      <c r="C320">
        <v>55442</v>
      </c>
      <c r="D320">
        <v>54697</v>
      </c>
      <c r="F320">
        <f t="shared" ref="F320:F338" si="15">B320*EXP((-$J$17/100)*1)</f>
        <v>80.98196037342268</v>
      </c>
    </row>
    <row r="321" spans="1:6" x14ac:dyDescent="0.45">
      <c r="A321" s="1">
        <v>45287</v>
      </c>
      <c r="B321">
        <v>82.46</v>
      </c>
      <c r="C321">
        <v>55792</v>
      </c>
      <c r="D321">
        <v>54493</v>
      </c>
      <c r="F321">
        <f t="shared" si="15"/>
        <v>80.874075964544431</v>
      </c>
    </row>
    <row r="322" spans="1:6" x14ac:dyDescent="0.45">
      <c r="A322" s="1">
        <v>45286</v>
      </c>
      <c r="C322">
        <v>55948</v>
      </c>
      <c r="D322">
        <v>54252</v>
      </c>
      <c r="F322">
        <f t="shared" si="15"/>
        <v>0</v>
      </c>
    </row>
    <row r="323" spans="1:6" x14ac:dyDescent="0.45">
      <c r="A323" s="1">
        <v>45282</v>
      </c>
      <c r="B323">
        <v>81.39</v>
      </c>
      <c r="C323">
        <v>55948</v>
      </c>
      <c r="D323">
        <v>53958</v>
      </c>
      <c r="F323">
        <f t="shared" si="15"/>
        <v>79.824654896365175</v>
      </c>
    </row>
    <row r="324" spans="1:6" x14ac:dyDescent="0.45">
      <c r="A324" s="1">
        <v>45281</v>
      </c>
      <c r="B324">
        <v>80.41</v>
      </c>
      <c r="C324">
        <v>55909</v>
      </c>
      <c r="D324">
        <v>53602</v>
      </c>
      <c r="F324">
        <f t="shared" si="15"/>
        <v>78.863502889995374</v>
      </c>
    </row>
    <row r="325" spans="1:6" x14ac:dyDescent="0.45">
      <c r="A325" s="1">
        <v>45280</v>
      </c>
      <c r="B325">
        <v>78.03</v>
      </c>
      <c r="C325">
        <v>55639</v>
      </c>
      <c r="D325">
        <v>53224</v>
      </c>
      <c r="F325">
        <f t="shared" si="15"/>
        <v>76.52927658881157</v>
      </c>
    </row>
    <row r="326" spans="1:6" x14ac:dyDescent="0.45">
      <c r="A326" s="1">
        <v>45279</v>
      </c>
      <c r="B326">
        <v>74.239999999999995</v>
      </c>
      <c r="C326">
        <v>55151</v>
      </c>
      <c r="D326">
        <v>52826</v>
      </c>
      <c r="F326">
        <f t="shared" si="15"/>
        <v>72.812168319279394</v>
      </c>
    </row>
    <row r="327" spans="1:6" x14ac:dyDescent="0.45">
      <c r="A327" s="1">
        <v>45278</v>
      </c>
      <c r="B327">
        <v>74.52</v>
      </c>
      <c r="C327">
        <v>54804</v>
      </c>
      <c r="D327">
        <v>52464</v>
      </c>
      <c r="F327">
        <f t="shared" si="15"/>
        <v>73.086783178242186</v>
      </c>
    </row>
    <row r="328" spans="1:6" x14ac:dyDescent="0.45">
      <c r="A328" s="1">
        <v>45275</v>
      </c>
      <c r="B328">
        <v>71.66</v>
      </c>
      <c r="C328">
        <v>54518</v>
      </c>
      <c r="D328">
        <v>52103</v>
      </c>
      <c r="F328">
        <f t="shared" si="15"/>
        <v>70.281788547407885</v>
      </c>
    </row>
    <row r="329" spans="1:6" x14ac:dyDescent="0.45">
      <c r="A329" s="1">
        <v>45274</v>
      </c>
      <c r="B329">
        <v>72.14</v>
      </c>
      <c r="C329">
        <v>54475</v>
      </c>
      <c r="D329">
        <v>51754</v>
      </c>
      <c r="F329">
        <f t="shared" si="15"/>
        <v>70.752556877058396</v>
      </c>
    </row>
    <row r="330" spans="1:6" x14ac:dyDescent="0.45">
      <c r="A330" s="1">
        <v>45273</v>
      </c>
      <c r="B330">
        <v>74.66</v>
      </c>
      <c r="C330">
        <v>54264</v>
      </c>
      <c r="D330">
        <v>51386</v>
      </c>
      <c r="F330">
        <f t="shared" si="15"/>
        <v>73.224090607723596</v>
      </c>
    </row>
    <row r="331" spans="1:6" x14ac:dyDescent="0.45">
      <c r="A331" s="1">
        <v>45272</v>
      </c>
      <c r="B331">
        <v>73.88</v>
      </c>
      <c r="C331">
        <v>54010</v>
      </c>
      <c r="D331">
        <v>50971</v>
      </c>
      <c r="F331">
        <f t="shared" si="15"/>
        <v>72.459092072041514</v>
      </c>
    </row>
    <row r="332" spans="1:6" x14ac:dyDescent="0.45">
      <c r="A332" s="1">
        <v>45271</v>
      </c>
      <c r="B332">
        <v>72.98</v>
      </c>
      <c r="C332">
        <v>53481</v>
      </c>
      <c r="D332">
        <v>50579</v>
      </c>
      <c r="F332">
        <f t="shared" si="15"/>
        <v>71.576401453946801</v>
      </c>
    </row>
    <row r="333" spans="1:6" x14ac:dyDescent="0.45">
      <c r="A333" s="1">
        <v>45268</v>
      </c>
      <c r="B333">
        <v>74.430000000000007</v>
      </c>
      <c r="C333">
        <v>52619</v>
      </c>
      <c r="D333">
        <v>50217</v>
      </c>
      <c r="F333">
        <f t="shared" si="15"/>
        <v>72.99851411643273</v>
      </c>
    </row>
    <row r="334" spans="1:6" x14ac:dyDescent="0.45">
      <c r="A334" s="1">
        <v>45267</v>
      </c>
      <c r="B334">
        <v>75.44</v>
      </c>
      <c r="C334">
        <v>52449</v>
      </c>
      <c r="D334">
        <v>49919</v>
      </c>
      <c r="F334">
        <f t="shared" si="15"/>
        <v>73.989089143405678</v>
      </c>
    </row>
    <row r="335" spans="1:6" x14ac:dyDescent="0.45">
      <c r="A335" s="1">
        <v>45266</v>
      </c>
      <c r="B335">
        <v>74.5</v>
      </c>
      <c r="C335">
        <v>52382</v>
      </c>
      <c r="D335">
        <v>49620</v>
      </c>
      <c r="F335">
        <f t="shared" si="15"/>
        <v>73.067167831173421</v>
      </c>
    </row>
    <row r="336" spans="1:6" x14ac:dyDescent="0.45">
      <c r="A336" s="1">
        <v>45265</v>
      </c>
      <c r="B336">
        <v>74.33</v>
      </c>
      <c r="C336">
        <v>52182</v>
      </c>
      <c r="D336">
        <v>49294</v>
      </c>
      <c r="F336">
        <f t="shared" si="15"/>
        <v>72.900437381088864</v>
      </c>
    </row>
    <row r="337" spans="1:6" x14ac:dyDescent="0.45">
      <c r="A337" s="1">
        <v>45264</v>
      </c>
      <c r="B337">
        <v>76.28</v>
      </c>
      <c r="C337">
        <v>51543</v>
      </c>
      <c r="D337">
        <v>48987</v>
      </c>
      <c r="F337">
        <f t="shared" si="15"/>
        <v>74.812933720294083</v>
      </c>
    </row>
    <row r="338" spans="1:6" x14ac:dyDescent="0.45">
      <c r="A338" s="1">
        <v>45261</v>
      </c>
      <c r="B338">
        <v>78.62</v>
      </c>
      <c r="C338">
        <v>50602</v>
      </c>
      <c r="D338">
        <v>48712</v>
      </c>
      <c r="F338">
        <f t="shared" si="15"/>
        <v>77.107929327340329</v>
      </c>
    </row>
    <row r="339" spans="1:6" x14ac:dyDescent="0.45">
      <c r="A339" s="1">
        <v>45260</v>
      </c>
      <c r="B339">
        <v>76.92</v>
      </c>
      <c r="C339">
        <v>50234</v>
      </c>
      <c r="D339">
        <v>48500</v>
      </c>
      <c r="F339">
        <f>B339*EXP((-$J$18/100)*1)</f>
        <v>75.116926589714794</v>
      </c>
    </row>
    <row r="340" spans="1:6" x14ac:dyDescent="0.45">
      <c r="A340" s="1">
        <v>45259</v>
      </c>
      <c r="B340">
        <v>77.349999999999994</v>
      </c>
      <c r="C340">
        <v>49673</v>
      </c>
      <c r="D340">
        <v>48315</v>
      </c>
      <c r="F340">
        <f t="shared" ref="F340:F360" si="16">B340*EXP((-$J$18/100)*1)</f>
        <v>75.536847006167946</v>
      </c>
    </row>
    <row r="341" spans="1:6" x14ac:dyDescent="0.45">
      <c r="A341" s="1">
        <v>45258</v>
      </c>
      <c r="B341">
        <v>79.53</v>
      </c>
      <c r="C341">
        <v>49719</v>
      </c>
      <c r="D341">
        <v>48142</v>
      </c>
      <c r="F341">
        <f t="shared" si="16"/>
        <v>77.665745861674694</v>
      </c>
    </row>
    <row r="342" spans="1:6" x14ac:dyDescent="0.45">
      <c r="A342" s="1">
        <v>45257</v>
      </c>
      <c r="B342">
        <v>80.239999999999995</v>
      </c>
      <c r="C342">
        <v>49389</v>
      </c>
      <c r="D342">
        <v>47963</v>
      </c>
      <c r="F342">
        <f t="shared" si="16"/>
        <v>78.359102828376422</v>
      </c>
    </row>
    <row r="343" spans="1:6" x14ac:dyDescent="0.45">
      <c r="A343" s="1">
        <v>45254</v>
      </c>
      <c r="B343">
        <v>83.41</v>
      </c>
      <c r="C343">
        <v>49290</v>
      </c>
      <c r="D343">
        <v>47801</v>
      </c>
      <c r="F343">
        <f t="shared" si="16"/>
        <v>81.454795200833473</v>
      </c>
    </row>
    <row r="344" spans="1:6" x14ac:dyDescent="0.45">
      <c r="A344" s="1">
        <v>45253</v>
      </c>
      <c r="B344">
        <v>83.43</v>
      </c>
      <c r="C344">
        <v>48959</v>
      </c>
      <c r="D344">
        <v>47644</v>
      </c>
      <c r="F344">
        <f t="shared" si="16"/>
        <v>81.474326382994093</v>
      </c>
    </row>
    <row r="345" spans="1:6" x14ac:dyDescent="0.45">
      <c r="A345" s="1">
        <v>45252</v>
      </c>
      <c r="B345">
        <v>81.98</v>
      </c>
      <c r="C345">
        <v>48040</v>
      </c>
      <c r="D345">
        <v>47505</v>
      </c>
      <c r="F345">
        <f t="shared" si="16"/>
        <v>80.058315676349707</v>
      </c>
    </row>
    <row r="346" spans="1:6" x14ac:dyDescent="0.45">
      <c r="A346" s="1">
        <v>45251</v>
      </c>
      <c r="B346">
        <v>82.15</v>
      </c>
      <c r="C346">
        <v>48130</v>
      </c>
      <c r="D346">
        <v>47408</v>
      </c>
      <c r="F346">
        <f t="shared" si="16"/>
        <v>80.224330724714903</v>
      </c>
    </row>
    <row r="347" spans="1:6" x14ac:dyDescent="0.45">
      <c r="A347" s="1">
        <v>45250</v>
      </c>
      <c r="B347">
        <v>83.52</v>
      </c>
      <c r="C347">
        <v>48039</v>
      </c>
      <c r="D347">
        <v>47300</v>
      </c>
      <c r="F347">
        <f t="shared" si="16"/>
        <v>81.562216702716839</v>
      </c>
    </row>
    <row r="348" spans="1:6" x14ac:dyDescent="0.45">
      <c r="A348" s="1">
        <v>45247</v>
      </c>
      <c r="B348">
        <v>83.41</v>
      </c>
      <c r="C348">
        <v>48159</v>
      </c>
      <c r="D348">
        <v>47175</v>
      </c>
      <c r="F348">
        <f t="shared" si="16"/>
        <v>81.454795200833473</v>
      </c>
    </row>
    <row r="349" spans="1:6" x14ac:dyDescent="0.45">
      <c r="A349" s="1">
        <v>45246</v>
      </c>
      <c r="B349">
        <v>83.97</v>
      </c>
      <c r="C349">
        <v>47963</v>
      </c>
      <c r="D349">
        <v>47026</v>
      </c>
      <c r="F349">
        <f t="shared" si="16"/>
        <v>82.001668301330611</v>
      </c>
    </row>
    <row r="350" spans="1:6" x14ac:dyDescent="0.45">
      <c r="A350" s="1">
        <v>45245</v>
      </c>
      <c r="B350">
        <v>86.83</v>
      </c>
      <c r="C350">
        <v>47482</v>
      </c>
      <c r="D350">
        <v>46876</v>
      </c>
      <c r="F350">
        <f t="shared" si="16"/>
        <v>84.794627350298171</v>
      </c>
    </row>
    <row r="351" spans="1:6" x14ac:dyDescent="0.45">
      <c r="A351" s="1">
        <v>45244</v>
      </c>
      <c r="B351">
        <v>85.65</v>
      </c>
      <c r="C351">
        <v>47579</v>
      </c>
      <c r="D351">
        <v>46707</v>
      </c>
      <c r="F351">
        <f t="shared" si="16"/>
        <v>83.642287602822051</v>
      </c>
    </row>
    <row r="352" spans="1:6" x14ac:dyDescent="0.45">
      <c r="A352" s="1">
        <v>45243</v>
      </c>
      <c r="B352">
        <v>84.42</v>
      </c>
      <c r="C352">
        <v>47417</v>
      </c>
      <c r="D352">
        <v>46497</v>
      </c>
      <c r="F352">
        <f t="shared" si="16"/>
        <v>82.441119899944397</v>
      </c>
    </row>
    <row r="353" spans="1:6" x14ac:dyDescent="0.45">
      <c r="A353" s="1">
        <v>45240</v>
      </c>
      <c r="B353">
        <v>85.73</v>
      </c>
      <c r="C353">
        <v>47426</v>
      </c>
      <c r="D353">
        <v>46283</v>
      </c>
      <c r="F353">
        <f t="shared" si="16"/>
        <v>83.720412331464502</v>
      </c>
    </row>
    <row r="354" spans="1:6" x14ac:dyDescent="0.45">
      <c r="A354" s="1">
        <v>45239</v>
      </c>
      <c r="B354">
        <v>84.38</v>
      </c>
      <c r="C354">
        <v>47466</v>
      </c>
      <c r="D354">
        <v>46037</v>
      </c>
      <c r="F354">
        <f t="shared" si="16"/>
        <v>82.402057535623157</v>
      </c>
    </row>
    <row r="355" spans="1:6" x14ac:dyDescent="0.45">
      <c r="A355" s="1">
        <v>45238</v>
      </c>
      <c r="B355">
        <v>82.68</v>
      </c>
      <c r="C355">
        <v>47068</v>
      </c>
      <c r="D355">
        <v>45720</v>
      </c>
      <c r="F355">
        <f t="shared" si="16"/>
        <v>80.741907051971125</v>
      </c>
    </row>
    <row r="356" spans="1:6" x14ac:dyDescent="0.45">
      <c r="A356" s="1">
        <v>45237</v>
      </c>
      <c r="B356">
        <v>82.23</v>
      </c>
      <c r="C356">
        <v>47038</v>
      </c>
      <c r="D356">
        <v>45418</v>
      </c>
      <c r="F356">
        <f t="shared" si="16"/>
        <v>80.302455453357354</v>
      </c>
    </row>
    <row r="357" spans="1:6" x14ac:dyDescent="0.45">
      <c r="A357" s="1">
        <v>45236</v>
      </c>
      <c r="B357">
        <v>82.96</v>
      </c>
      <c r="C357">
        <v>46954</v>
      </c>
      <c r="D357">
        <v>45086</v>
      </c>
      <c r="F357">
        <f t="shared" si="16"/>
        <v>81.015343602219687</v>
      </c>
    </row>
    <row r="358" spans="1:6" x14ac:dyDescent="0.45">
      <c r="A358" s="1">
        <v>45233</v>
      </c>
      <c r="B358">
        <v>84.9</v>
      </c>
      <c r="C358">
        <v>46945</v>
      </c>
      <c r="D358">
        <v>44759</v>
      </c>
      <c r="F358">
        <f t="shared" si="16"/>
        <v>82.909868271799098</v>
      </c>
    </row>
    <row r="359" spans="1:6" x14ac:dyDescent="0.45">
      <c r="A359" s="1">
        <v>45232</v>
      </c>
      <c r="B359">
        <v>85.87</v>
      </c>
      <c r="C359">
        <v>46873</v>
      </c>
      <c r="D359">
        <v>44427</v>
      </c>
      <c r="F359">
        <f t="shared" si="16"/>
        <v>83.857130606588782</v>
      </c>
    </row>
    <row r="360" spans="1:6" x14ac:dyDescent="0.45">
      <c r="A360" s="1">
        <v>45231</v>
      </c>
      <c r="B360">
        <v>85.94</v>
      </c>
      <c r="C360">
        <v>46583</v>
      </c>
      <c r="D360">
        <v>44092</v>
      </c>
      <c r="F360">
        <f t="shared" si="16"/>
        <v>83.925489744150923</v>
      </c>
    </row>
    <row r="361" spans="1:6" x14ac:dyDescent="0.45">
      <c r="A361" s="1">
        <v>45230</v>
      </c>
      <c r="B361">
        <v>86.53</v>
      </c>
      <c r="C361">
        <v>46507</v>
      </c>
      <c r="D361">
        <v>43770</v>
      </c>
      <c r="F361">
        <f>B361*EXP((-$J$19/100)*1)</f>
        <v>84.265385908517487</v>
      </c>
    </row>
    <row r="362" spans="1:6" x14ac:dyDescent="0.45">
      <c r="A362" s="1">
        <v>45229</v>
      </c>
      <c r="B362">
        <v>86.3</v>
      </c>
      <c r="C362">
        <v>46171</v>
      </c>
      <c r="D362">
        <v>43437</v>
      </c>
      <c r="F362">
        <f t="shared" ref="F362:F382" si="17">B362*EXP((-$J$19/100)*1)</f>
        <v>84.041405338091522</v>
      </c>
    </row>
    <row r="363" spans="1:6" x14ac:dyDescent="0.45">
      <c r="A363" s="1">
        <v>45226</v>
      </c>
      <c r="B363">
        <v>86.94</v>
      </c>
      <c r="C363">
        <v>45922</v>
      </c>
      <c r="D363">
        <v>43077</v>
      </c>
      <c r="F363">
        <f t="shared" si="17"/>
        <v>84.664655621015953</v>
      </c>
    </row>
    <row r="364" spans="1:6" x14ac:dyDescent="0.45">
      <c r="A364" s="1">
        <v>45225</v>
      </c>
      <c r="B364">
        <v>87.31</v>
      </c>
      <c r="C364">
        <v>45713</v>
      </c>
      <c r="D364">
        <v>42717</v>
      </c>
      <c r="F364">
        <f t="shared" si="17"/>
        <v>85.024972190831647</v>
      </c>
    </row>
    <row r="365" spans="1:6" x14ac:dyDescent="0.45">
      <c r="A365" s="1">
        <v>45224</v>
      </c>
      <c r="B365">
        <v>87.56</v>
      </c>
      <c r="C365">
        <v>44941</v>
      </c>
      <c r="D365">
        <v>42362</v>
      </c>
      <c r="F365">
        <f t="shared" si="17"/>
        <v>85.268429332598998</v>
      </c>
    </row>
    <row r="366" spans="1:6" x14ac:dyDescent="0.45">
      <c r="A366" s="1">
        <v>45223</v>
      </c>
      <c r="B366">
        <v>88.28</v>
      </c>
      <c r="C366">
        <v>44427</v>
      </c>
      <c r="D366">
        <v>41966</v>
      </c>
      <c r="F366">
        <f t="shared" si="17"/>
        <v>85.969585900888987</v>
      </c>
    </row>
    <row r="367" spans="1:6" x14ac:dyDescent="0.45">
      <c r="A367" s="1">
        <v>45222</v>
      </c>
      <c r="B367">
        <v>88.22</v>
      </c>
      <c r="C367">
        <v>44208</v>
      </c>
      <c r="D367">
        <v>41580</v>
      </c>
      <c r="F367">
        <f t="shared" si="17"/>
        <v>85.911156186864815</v>
      </c>
    </row>
    <row r="368" spans="1:6" x14ac:dyDescent="0.45">
      <c r="A368" s="1">
        <v>45219</v>
      </c>
      <c r="B368">
        <v>89.18</v>
      </c>
      <c r="C368">
        <v>43735</v>
      </c>
      <c r="D368">
        <v>41190</v>
      </c>
      <c r="F368">
        <f t="shared" si="17"/>
        <v>86.846031611251476</v>
      </c>
    </row>
    <row r="369" spans="1:6" x14ac:dyDescent="0.45">
      <c r="A369" s="1">
        <v>45218</v>
      </c>
      <c r="B369">
        <v>89.59</v>
      </c>
      <c r="C369">
        <v>42715</v>
      </c>
      <c r="D369">
        <v>40816</v>
      </c>
      <c r="F369">
        <f t="shared" si="17"/>
        <v>87.245301323749942</v>
      </c>
    </row>
    <row r="370" spans="1:6" x14ac:dyDescent="0.45">
      <c r="A370" s="1">
        <v>45217</v>
      </c>
      <c r="B370">
        <v>89.69</v>
      </c>
      <c r="C370">
        <v>42541</v>
      </c>
      <c r="D370">
        <v>40513</v>
      </c>
      <c r="F370">
        <f t="shared" si="17"/>
        <v>87.342684180456871</v>
      </c>
    </row>
    <row r="371" spans="1:6" x14ac:dyDescent="0.45">
      <c r="A371" s="1">
        <v>45216</v>
      </c>
      <c r="B371">
        <v>90.37</v>
      </c>
      <c r="C371">
        <v>42061</v>
      </c>
      <c r="D371">
        <v>40220</v>
      </c>
      <c r="F371">
        <f t="shared" si="17"/>
        <v>88.004887606064088</v>
      </c>
    </row>
    <row r="372" spans="1:6" x14ac:dyDescent="0.45">
      <c r="A372" s="1">
        <v>45215</v>
      </c>
      <c r="B372">
        <v>91.18</v>
      </c>
      <c r="C372">
        <v>42049</v>
      </c>
      <c r="D372">
        <v>39947</v>
      </c>
      <c r="F372">
        <f t="shared" si="17"/>
        <v>88.793688745390327</v>
      </c>
    </row>
    <row r="373" spans="1:6" x14ac:dyDescent="0.45">
      <c r="A373" s="1">
        <v>45212</v>
      </c>
      <c r="B373">
        <v>93.91</v>
      </c>
      <c r="C373">
        <v>41956</v>
      </c>
      <c r="D373">
        <v>39667</v>
      </c>
      <c r="F373">
        <f t="shared" si="17"/>
        <v>91.452240733489859</v>
      </c>
    </row>
    <row r="374" spans="1:6" x14ac:dyDescent="0.45">
      <c r="A374" s="1">
        <v>45211</v>
      </c>
      <c r="B374">
        <v>93.14</v>
      </c>
      <c r="C374">
        <v>41844</v>
      </c>
      <c r="D374">
        <v>39389</v>
      </c>
      <c r="F374">
        <f t="shared" si="17"/>
        <v>90.702392736846406</v>
      </c>
    </row>
    <row r="375" spans="1:6" x14ac:dyDescent="0.45">
      <c r="A375" s="1">
        <v>45210</v>
      </c>
      <c r="B375">
        <v>91.97</v>
      </c>
      <c r="C375">
        <v>41754</v>
      </c>
      <c r="D375">
        <v>39114</v>
      </c>
      <c r="F375">
        <f t="shared" si="17"/>
        <v>89.563013313375166</v>
      </c>
    </row>
    <row r="376" spans="1:6" x14ac:dyDescent="0.45">
      <c r="A376" s="1">
        <v>45209</v>
      </c>
      <c r="B376">
        <v>92.7</v>
      </c>
      <c r="C376">
        <v>41524</v>
      </c>
      <c r="D376">
        <v>38849</v>
      </c>
      <c r="F376">
        <f t="shared" si="17"/>
        <v>90.273908167335861</v>
      </c>
    </row>
    <row r="377" spans="1:6" x14ac:dyDescent="0.45">
      <c r="A377" s="1">
        <v>45208</v>
      </c>
      <c r="B377">
        <v>89.58</v>
      </c>
      <c r="C377">
        <v>40762</v>
      </c>
      <c r="D377">
        <v>38597</v>
      </c>
      <c r="F377">
        <f t="shared" si="17"/>
        <v>87.235563038079235</v>
      </c>
    </row>
    <row r="378" spans="1:6" x14ac:dyDescent="0.45">
      <c r="A378" s="1">
        <v>45205</v>
      </c>
      <c r="B378">
        <v>88.28</v>
      </c>
      <c r="C378">
        <v>40523</v>
      </c>
      <c r="D378">
        <v>38392</v>
      </c>
      <c r="F378">
        <f t="shared" si="17"/>
        <v>85.969585900888987</v>
      </c>
    </row>
    <row r="379" spans="1:6" x14ac:dyDescent="0.45">
      <c r="A379" s="1">
        <v>45204</v>
      </c>
      <c r="B379">
        <v>88.37</v>
      </c>
      <c r="C379">
        <v>40394</v>
      </c>
      <c r="D379">
        <v>38201</v>
      </c>
      <c r="F379">
        <f t="shared" si="17"/>
        <v>86.057230471925237</v>
      </c>
    </row>
    <row r="380" spans="1:6" x14ac:dyDescent="0.45">
      <c r="A380" s="1">
        <v>45203</v>
      </c>
      <c r="B380">
        <v>89.62</v>
      </c>
      <c r="C380">
        <v>38999</v>
      </c>
      <c r="D380">
        <v>38016</v>
      </c>
      <c r="F380">
        <f t="shared" si="17"/>
        <v>87.274516180762021</v>
      </c>
    </row>
    <row r="381" spans="1:6" x14ac:dyDescent="0.45">
      <c r="A381" s="1">
        <v>45202</v>
      </c>
      <c r="B381">
        <v>87.48</v>
      </c>
      <c r="C381">
        <v>38632</v>
      </c>
      <c r="D381">
        <v>37893</v>
      </c>
      <c r="F381">
        <f t="shared" si="17"/>
        <v>85.190523047233455</v>
      </c>
    </row>
    <row r="382" spans="1:6" x14ac:dyDescent="0.45">
      <c r="A382" s="1">
        <v>45201</v>
      </c>
      <c r="B382">
        <v>88.66</v>
      </c>
      <c r="C382">
        <v>38363</v>
      </c>
      <c r="D382">
        <v>37786</v>
      </c>
      <c r="F382">
        <f t="shared" si="17"/>
        <v>86.33964075637536</v>
      </c>
    </row>
    <row r="383" spans="1:6" x14ac:dyDescent="0.45">
      <c r="A383" s="1">
        <v>45198</v>
      </c>
      <c r="B383">
        <v>89.7</v>
      </c>
      <c r="C383">
        <v>38116</v>
      </c>
      <c r="D383">
        <v>37689</v>
      </c>
      <c r="F383">
        <f>B383*EXP((-$J$20/100)*1)</f>
        <v>87.245917491963297</v>
      </c>
    </row>
    <row r="384" spans="1:6" x14ac:dyDescent="0.45">
      <c r="A384" s="1">
        <v>45197</v>
      </c>
      <c r="B384">
        <v>90.81</v>
      </c>
      <c r="C384">
        <v>38178</v>
      </c>
      <c r="D384">
        <v>37604</v>
      </c>
      <c r="F384">
        <f t="shared" ref="F384:F403" si="18">B384*EXP((-$J$20/100)*1)</f>
        <v>88.32554924688057</v>
      </c>
    </row>
    <row r="385" spans="1:6" x14ac:dyDescent="0.45">
      <c r="A385" s="1">
        <v>45196</v>
      </c>
      <c r="B385">
        <v>90.34</v>
      </c>
      <c r="C385">
        <v>38146</v>
      </c>
      <c r="D385">
        <v>37505</v>
      </c>
      <c r="F385">
        <f t="shared" si="18"/>
        <v>87.868407873176864</v>
      </c>
    </row>
    <row r="386" spans="1:6" x14ac:dyDescent="0.45">
      <c r="A386" s="1">
        <v>45195</v>
      </c>
      <c r="B386">
        <v>90.99</v>
      </c>
      <c r="C386">
        <v>37965</v>
      </c>
      <c r="D386">
        <v>37405</v>
      </c>
      <c r="F386">
        <f t="shared" si="18"/>
        <v>88.500624666596877</v>
      </c>
    </row>
    <row r="387" spans="1:6" x14ac:dyDescent="0.45">
      <c r="A387" s="1">
        <v>45194</v>
      </c>
      <c r="B387">
        <v>93.4</v>
      </c>
      <c r="C387">
        <v>37846</v>
      </c>
      <c r="D387">
        <v>37310</v>
      </c>
      <c r="F387">
        <f t="shared" si="18"/>
        <v>90.844690008354206</v>
      </c>
    </row>
    <row r="388" spans="1:6" x14ac:dyDescent="0.45">
      <c r="A388" s="1">
        <v>45191</v>
      </c>
      <c r="B388">
        <v>93.61</v>
      </c>
      <c r="C388">
        <v>37789</v>
      </c>
      <c r="D388">
        <v>37232</v>
      </c>
      <c r="F388">
        <f t="shared" si="18"/>
        <v>91.048944664689898</v>
      </c>
    </row>
    <row r="389" spans="1:6" x14ac:dyDescent="0.45">
      <c r="A389" s="1">
        <v>45190</v>
      </c>
      <c r="B389">
        <v>92.27</v>
      </c>
      <c r="C389">
        <v>37718</v>
      </c>
      <c r="D389">
        <v>37175</v>
      </c>
      <c r="F389">
        <f t="shared" si="18"/>
        <v>89.74560542902401</v>
      </c>
    </row>
    <row r="390" spans="1:6" x14ac:dyDescent="0.45">
      <c r="A390" s="1">
        <v>45189</v>
      </c>
      <c r="B390">
        <v>90.83</v>
      </c>
      <c r="C390">
        <v>37775</v>
      </c>
      <c r="D390">
        <v>37126</v>
      </c>
      <c r="F390">
        <f t="shared" si="18"/>
        <v>88.345002071293493</v>
      </c>
    </row>
    <row r="391" spans="1:6" x14ac:dyDescent="0.45">
      <c r="A391" s="1">
        <v>45188</v>
      </c>
      <c r="B391">
        <v>89.2</v>
      </c>
      <c r="C391">
        <v>37754</v>
      </c>
      <c r="D391">
        <v>37056</v>
      </c>
      <c r="F391">
        <f t="shared" si="18"/>
        <v>86.759596881640206</v>
      </c>
    </row>
    <row r="392" spans="1:6" x14ac:dyDescent="0.45">
      <c r="A392" s="1">
        <v>45187</v>
      </c>
      <c r="B392">
        <v>88.9</v>
      </c>
      <c r="C392">
        <v>37689</v>
      </c>
      <c r="D392">
        <v>36991</v>
      </c>
      <c r="F392">
        <f t="shared" si="18"/>
        <v>86.467804515446346</v>
      </c>
    </row>
    <row r="393" spans="1:6" x14ac:dyDescent="0.45">
      <c r="A393" s="1">
        <v>45184</v>
      </c>
      <c r="B393">
        <v>90.23</v>
      </c>
      <c r="C393">
        <v>37650</v>
      </c>
      <c r="D393">
        <v>36939</v>
      </c>
      <c r="F393">
        <f t="shared" si="18"/>
        <v>87.761417338905787</v>
      </c>
    </row>
    <row r="394" spans="1:6" x14ac:dyDescent="0.45">
      <c r="A394" s="1">
        <v>45183</v>
      </c>
      <c r="B394">
        <v>91.08</v>
      </c>
      <c r="C394">
        <v>37621</v>
      </c>
      <c r="D394">
        <v>36898</v>
      </c>
      <c r="F394">
        <f t="shared" si="18"/>
        <v>88.588162376455045</v>
      </c>
    </row>
    <row r="395" spans="1:6" x14ac:dyDescent="0.45">
      <c r="A395" s="1">
        <v>45182</v>
      </c>
      <c r="B395">
        <v>90.97</v>
      </c>
      <c r="C395">
        <v>37157</v>
      </c>
      <c r="D395">
        <v>36922</v>
      </c>
      <c r="F395">
        <f t="shared" si="18"/>
        <v>88.481171842183954</v>
      </c>
    </row>
    <row r="396" spans="1:6" x14ac:dyDescent="0.45">
      <c r="A396" s="1">
        <v>45181</v>
      </c>
      <c r="B396">
        <v>88.93</v>
      </c>
      <c r="C396">
        <v>37021</v>
      </c>
      <c r="D396">
        <v>36978</v>
      </c>
      <c r="F396">
        <f t="shared" si="18"/>
        <v>86.496983752065745</v>
      </c>
    </row>
    <row r="397" spans="1:6" x14ac:dyDescent="0.45">
      <c r="A397" s="1">
        <v>45180</v>
      </c>
      <c r="B397">
        <v>89.49</v>
      </c>
      <c r="C397">
        <v>36913</v>
      </c>
      <c r="D397">
        <v>37070</v>
      </c>
      <c r="F397">
        <f t="shared" si="18"/>
        <v>87.041662835627591</v>
      </c>
    </row>
    <row r="398" spans="1:6" x14ac:dyDescent="0.45">
      <c r="A398" s="1">
        <v>45177</v>
      </c>
      <c r="B398">
        <v>89.36</v>
      </c>
      <c r="C398">
        <v>36842</v>
      </c>
      <c r="D398">
        <v>37167</v>
      </c>
      <c r="F398">
        <f t="shared" si="18"/>
        <v>86.915219476943591</v>
      </c>
    </row>
    <row r="399" spans="1:6" x14ac:dyDescent="0.45">
      <c r="A399" s="1">
        <v>45176</v>
      </c>
      <c r="B399">
        <v>90.78</v>
      </c>
      <c r="C399">
        <v>36686</v>
      </c>
      <c r="D399">
        <v>37273</v>
      </c>
      <c r="F399">
        <f t="shared" si="18"/>
        <v>88.296370010261185</v>
      </c>
    </row>
    <row r="400" spans="1:6" x14ac:dyDescent="0.45">
      <c r="A400" s="1">
        <v>45175</v>
      </c>
      <c r="B400">
        <v>91.54</v>
      </c>
      <c r="C400">
        <v>36653</v>
      </c>
      <c r="D400">
        <v>37410</v>
      </c>
      <c r="F400">
        <f t="shared" si="18"/>
        <v>89.03557733795229</v>
      </c>
    </row>
    <row r="401" spans="1:6" x14ac:dyDescent="0.45">
      <c r="A401" s="1">
        <v>45174</v>
      </c>
      <c r="B401">
        <v>91.77</v>
      </c>
      <c r="C401">
        <v>36539</v>
      </c>
      <c r="D401">
        <v>37554</v>
      </c>
      <c r="F401">
        <f t="shared" si="18"/>
        <v>89.259284818700905</v>
      </c>
    </row>
    <row r="402" spans="1:6" x14ac:dyDescent="0.45">
      <c r="A402" s="1">
        <v>45173</v>
      </c>
      <c r="B402">
        <v>92.21</v>
      </c>
      <c r="C402">
        <v>36672</v>
      </c>
      <c r="D402">
        <v>37703</v>
      </c>
      <c r="F402">
        <f t="shared" si="18"/>
        <v>89.687246955785227</v>
      </c>
    </row>
    <row r="403" spans="1:6" x14ac:dyDescent="0.45">
      <c r="A403" s="1">
        <v>45170</v>
      </c>
      <c r="B403">
        <v>93.37</v>
      </c>
      <c r="C403">
        <v>36941</v>
      </c>
      <c r="D403">
        <v>37853</v>
      </c>
      <c r="F403">
        <f t="shared" si="18"/>
        <v>90.815510771734822</v>
      </c>
    </row>
    <row r="404" spans="1:6" x14ac:dyDescent="0.45">
      <c r="A404" s="1">
        <v>45169</v>
      </c>
      <c r="B404">
        <v>93.99</v>
      </c>
      <c r="C404">
        <v>36970</v>
      </c>
      <c r="D404">
        <v>37984</v>
      </c>
      <c r="F404">
        <f>B404*EXP((-$J$21/100)*1)</f>
        <v>91.69504965133487</v>
      </c>
    </row>
    <row r="405" spans="1:6" x14ac:dyDescent="0.45">
      <c r="A405" s="1">
        <v>45168</v>
      </c>
      <c r="B405">
        <v>94.63</v>
      </c>
      <c r="C405">
        <v>36728</v>
      </c>
      <c r="D405">
        <v>38112</v>
      </c>
      <c r="F405">
        <f t="shared" ref="F405:F426" si="19">B405*EXP((-$J$21/100)*1)</f>
        <v>92.319422795040097</v>
      </c>
    </row>
    <row r="406" spans="1:6" x14ac:dyDescent="0.45">
      <c r="A406" s="1">
        <v>45167</v>
      </c>
      <c r="B406">
        <v>93.18</v>
      </c>
      <c r="C406">
        <v>36788</v>
      </c>
      <c r="D406">
        <v>38255</v>
      </c>
      <c r="F406">
        <f t="shared" si="19"/>
        <v>90.904827391332958</v>
      </c>
    </row>
    <row r="407" spans="1:6" x14ac:dyDescent="0.45">
      <c r="A407" s="1">
        <v>45166</v>
      </c>
      <c r="B407">
        <v>93.99</v>
      </c>
      <c r="C407">
        <v>36902</v>
      </c>
      <c r="D407">
        <v>38393</v>
      </c>
      <c r="F407">
        <f t="shared" si="19"/>
        <v>91.69504965133487</v>
      </c>
    </row>
    <row r="408" spans="1:6" x14ac:dyDescent="0.45">
      <c r="A408" s="1">
        <v>45163</v>
      </c>
      <c r="B408">
        <v>93.59</v>
      </c>
      <c r="C408">
        <v>37036</v>
      </c>
      <c r="D408">
        <v>38517</v>
      </c>
      <c r="F408">
        <f t="shared" si="19"/>
        <v>91.304816436519104</v>
      </c>
    </row>
    <row r="409" spans="1:6" x14ac:dyDescent="0.45">
      <c r="A409" s="1">
        <v>45162</v>
      </c>
      <c r="B409">
        <v>93.97</v>
      </c>
      <c r="C409">
        <v>37988</v>
      </c>
      <c r="D409">
        <v>38625</v>
      </c>
      <c r="F409">
        <f t="shared" si="19"/>
        <v>91.67553799059408</v>
      </c>
    </row>
    <row r="410" spans="1:6" x14ac:dyDescent="0.45">
      <c r="A410" s="1">
        <v>45161</v>
      </c>
      <c r="B410">
        <v>96.51</v>
      </c>
      <c r="C410">
        <v>37997</v>
      </c>
      <c r="D410">
        <v>38671</v>
      </c>
      <c r="F410">
        <f t="shared" si="19"/>
        <v>94.153518904674215</v>
      </c>
    </row>
    <row r="411" spans="1:6" x14ac:dyDescent="0.45">
      <c r="A411" s="1">
        <v>45160</v>
      </c>
      <c r="B411">
        <v>98.39</v>
      </c>
      <c r="C411">
        <v>38389</v>
      </c>
      <c r="D411">
        <v>38717</v>
      </c>
      <c r="F411">
        <f t="shared" si="19"/>
        <v>95.987615014308318</v>
      </c>
    </row>
    <row r="412" spans="1:6" x14ac:dyDescent="0.45">
      <c r="A412" s="1">
        <v>45159</v>
      </c>
      <c r="B412">
        <v>96.26</v>
      </c>
      <c r="C412">
        <v>38369</v>
      </c>
      <c r="D412">
        <v>38737</v>
      </c>
      <c r="F412">
        <f t="shared" si="19"/>
        <v>93.909623145414358</v>
      </c>
    </row>
    <row r="413" spans="1:6" x14ac:dyDescent="0.45">
      <c r="A413" s="1">
        <v>45156</v>
      </c>
      <c r="B413">
        <v>96.35</v>
      </c>
      <c r="C413">
        <v>38431</v>
      </c>
      <c r="D413">
        <v>38757</v>
      </c>
      <c r="F413">
        <f t="shared" si="19"/>
        <v>93.997425618747897</v>
      </c>
    </row>
    <row r="414" spans="1:6" x14ac:dyDescent="0.45">
      <c r="A414" s="1">
        <v>45155</v>
      </c>
      <c r="B414">
        <v>97.15</v>
      </c>
      <c r="C414">
        <v>38746</v>
      </c>
      <c r="D414">
        <v>38771</v>
      </c>
      <c r="F414">
        <f t="shared" si="19"/>
        <v>94.777892048379442</v>
      </c>
    </row>
    <row r="415" spans="1:6" x14ac:dyDescent="0.45">
      <c r="A415" s="1">
        <v>45154</v>
      </c>
      <c r="B415">
        <v>96.58</v>
      </c>
      <c r="C415">
        <v>38807</v>
      </c>
      <c r="D415">
        <v>38764</v>
      </c>
      <c r="F415">
        <f t="shared" si="19"/>
        <v>94.221809717266964</v>
      </c>
    </row>
    <row r="416" spans="1:6" x14ac:dyDescent="0.45">
      <c r="A416" s="1">
        <v>45153</v>
      </c>
      <c r="B416">
        <v>95.22</v>
      </c>
      <c r="C416">
        <v>38787</v>
      </c>
      <c r="D416">
        <v>38753</v>
      </c>
      <c r="F416">
        <f t="shared" si="19"/>
        <v>92.895016786893351</v>
      </c>
    </row>
    <row r="417" spans="1:6" x14ac:dyDescent="0.45">
      <c r="A417" s="1">
        <v>45152</v>
      </c>
      <c r="B417">
        <v>95.66</v>
      </c>
      <c r="C417">
        <v>38912</v>
      </c>
      <c r="D417">
        <v>38742</v>
      </c>
      <c r="F417">
        <f t="shared" si="19"/>
        <v>93.324273323190695</v>
      </c>
    </row>
    <row r="418" spans="1:6" x14ac:dyDescent="0.45">
      <c r="A418" s="1">
        <v>45149</v>
      </c>
      <c r="B418">
        <v>94.67</v>
      </c>
      <c r="C418">
        <v>38906</v>
      </c>
      <c r="D418">
        <v>38725</v>
      </c>
      <c r="F418">
        <f t="shared" si="19"/>
        <v>92.358446116521677</v>
      </c>
    </row>
    <row r="419" spans="1:6" x14ac:dyDescent="0.45">
      <c r="A419" s="1">
        <v>45148</v>
      </c>
      <c r="B419">
        <v>92.74</v>
      </c>
      <c r="C419">
        <v>38899</v>
      </c>
      <c r="D419">
        <v>38717</v>
      </c>
      <c r="F419">
        <f t="shared" si="19"/>
        <v>90.475570855035599</v>
      </c>
    </row>
    <row r="420" spans="1:6" x14ac:dyDescent="0.45">
      <c r="A420" s="1">
        <v>45147</v>
      </c>
      <c r="B420">
        <v>91.78</v>
      </c>
      <c r="C420">
        <v>38866</v>
      </c>
      <c r="D420">
        <v>38717</v>
      </c>
      <c r="F420">
        <f t="shared" si="19"/>
        <v>89.539011139477765</v>
      </c>
    </row>
    <row r="421" spans="1:6" x14ac:dyDescent="0.45">
      <c r="A421" s="1">
        <v>45146</v>
      </c>
      <c r="B421">
        <v>92.15</v>
      </c>
      <c r="C421">
        <v>38866</v>
      </c>
      <c r="D421">
        <v>38721</v>
      </c>
      <c r="F421">
        <f t="shared" si="19"/>
        <v>89.899976863182346</v>
      </c>
    </row>
    <row r="422" spans="1:6" x14ac:dyDescent="0.45">
      <c r="A422" s="1">
        <v>45145</v>
      </c>
      <c r="B422">
        <v>90.63</v>
      </c>
      <c r="C422">
        <v>38750</v>
      </c>
      <c r="D422">
        <v>38715</v>
      </c>
      <c r="F422">
        <f t="shared" si="19"/>
        <v>88.417090646882428</v>
      </c>
    </row>
    <row r="423" spans="1:6" x14ac:dyDescent="0.45">
      <c r="A423" s="1">
        <v>45142</v>
      </c>
      <c r="B423">
        <v>91.6</v>
      </c>
      <c r="C423">
        <v>38668</v>
      </c>
      <c r="D423">
        <v>38719</v>
      </c>
      <c r="F423">
        <f t="shared" si="19"/>
        <v>89.363406192810658</v>
      </c>
    </row>
    <row r="424" spans="1:6" x14ac:dyDescent="0.45">
      <c r="A424" s="1">
        <v>45141</v>
      </c>
      <c r="B424">
        <v>92.68</v>
      </c>
      <c r="C424">
        <v>38672</v>
      </c>
      <c r="D424">
        <v>38728</v>
      </c>
      <c r="F424">
        <f t="shared" si="19"/>
        <v>90.417035872813244</v>
      </c>
    </row>
    <row r="425" spans="1:6" x14ac:dyDescent="0.45">
      <c r="A425" s="1">
        <v>45140</v>
      </c>
      <c r="B425">
        <v>91.38</v>
      </c>
      <c r="C425">
        <v>38683</v>
      </c>
      <c r="D425">
        <v>38734</v>
      </c>
      <c r="F425">
        <f t="shared" si="19"/>
        <v>89.148777924661985</v>
      </c>
    </row>
    <row r="426" spans="1:6" x14ac:dyDescent="0.45">
      <c r="A426" s="1">
        <v>45139</v>
      </c>
      <c r="B426">
        <v>93.32</v>
      </c>
      <c r="C426">
        <v>38693</v>
      </c>
      <c r="D426">
        <v>38739</v>
      </c>
      <c r="F426">
        <f t="shared" si="19"/>
        <v>91.041409016518458</v>
      </c>
    </row>
    <row r="427" spans="1:6" x14ac:dyDescent="0.45">
      <c r="A427" s="1">
        <v>45138</v>
      </c>
      <c r="B427">
        <v>94.95</v>
      </c>
      <c r="C427">
        <v>38671</v>
      </c>
      <c r="D427">
        <v>38743</v>
      </c>
      <c r="F427">
        <f>B427*EXP((-$J$22/100)*1)</f>
        <v>92.575121315786106</v>
      </c>
    </row>
    <row r="428" spans="1:6" x14ac:dyDescent="0.45">
      <c r="A428" s="1">
        <v>45135</v>
      </c>
      <c r="B428">
        <v>96.99</v>
      </c>
      <c r="C428">
        <v>38645</v>
      </c>
      <c r="D428">
        <v>38749</v>
      </c>
      <c r="F428">
        <f t="shared" ref="F428:F447" si="20">B428*EXP((-$J$22/100)*1)</f>
        <v>94.564097066014682</v>
      </c>
    </row>
    <row r="429" spans="1:6" x14ac:dyDescent="0.45">
      <c r="A429" s="1">
        <v>45134</v>
      </c>
      <c r="B429">
        <v>99.42</v>
      </c>
      <c r="C429">
        <v>38642</v>
      </c>
      <c r="D429">
        <v>38764</v>
      </c>
      <c r="F429">
        <f t="shared" si="20"/>
        <v>96.933318180257544</v>
      </c>
    </row>
    <row r="430" spans="1:6" x14ac:dyDescent="0.45">
      <c r="A430" s="1">
        <v>45133</v>
      </c>
      <c r="B430">
        <v>99.27</v>
      </c>
      <c r="C430">
        <v>38628</v>
      </c>
      <c r="D430">
        <v>38775</v>
      </c>
      <c r="F430">
        <f t="shared" si="20"/>
        <v>96.787069963328975</v>
      </c>
    </row>
    <row r="431" spans="1:6" x14ac:dyDescent="0.45">
      <c r="A431" s="1">
        <v>45132</v>
      </c>
      <c r="B431">
        <v>100.35</v>
      </c>
      <c r="C431">
        <v>38628</v>
      </c>
      <c r="D431">
        <v>38784</v>
      </c>
      <c r="F431">
        <f t="shared" si="20"/>
        <v>97.840057125214685</v>
      </c>
    </row>
    <row r="432" spans="1:6" x14ac:dyDescent="0.45">
      <c r="A432" s="1">
        <v>45131</v>
      </c>
      <c r="B432">
        <v>99.53</v>
      </c>
      <c r="C432">
        <v>38663</v>
      </c>
      <c r="D432">
        <v>38790</v>
      </c>
      <c r="F432">
        <f t="shared" si="20"/>
        <v>97.040566872671832</v>
      </c>
    </row>
    <row r="433" spans="1:6" x14ac:dyDescent="0.45">
      <c r="A433" s="1">
        <v>45128</v>
      </c>
      <c r="B433">
        <v>99.85</v>
      </c>
      <c r="C433">
        <v>38787</v>
      </c>
      <c r="D433">
        <v>38792</v>
      </c>
      <c r="F433">
        <f t="shared" si="20"/>
        <v>97.352563068786111</v>
      </c>
    </row>
    <row r="434" spans="1:6" x14ac:dyDescent="0.45">
      <c r="A434" s="1">
        <v>45127</v>
      </c>
      <c r="B434">
        <v>98.89</v>
      </c>
      <c r="C434">
        <v>38895</v>
      </c>
      <c r="D434">
        <v>38783</v>
      </c>
      <c r="F434">
        <f t="shared" si="20"/>
        <v>96.416574480443259</v>
      </c>
    </row>
    <row r="435" spans="1:6" x14ac:dyDescent="0.45">
      <c r="A435" s="1">
        <v>45126</v>
      </c>
      <c r="B435">
        <v>97.58</v>
      </c>
      <c r="C435">
        <v>38928</v>
      </c>
      <c r="D435">
        <v>38762</v>
      </c>
      <c r="F435">
        <f t="shared" si="20"/>
        <v>95.139340052600389</v>
      </c>
    </row>
    <row r="436" spans="1:6" x14ac:dyDescent="0.45">
      <c r="A436" s="1">
        <v>45125</v>
      </c>
      <c r="B436">
        <v>95.73</v>
      </c>
      <c r="C436">
        <v>38768</v>
      </c>
      <c r="D436">
        <v>38730</v>
      </c>
      <c r="F436">
        <f t="shared" si="20"/>
        <v>93.335612043814677</v>
      </c>
    </row>
    <row r="437" spans="1:6" x14ac:dyDescent="0.45">
      <c r="A437" s="1">
        <v>45124</v>
      </c>
      <c r="B437">
        <v>95.11</v>
      </c>
      <c r="C437">
        <v>38814</v>
      </c>
      <c r="D437">
        <v>38708</v>
      </c>
      <c r="F437">
        <f t="shared" si="20"/>
        <v>92.731119413843246</v>
      </c>
    </row>
    <row r="438" spans="1:6" x14ac:dyDescent="0.45">
      <c r="A438" s="1">
        <v>45121</v>
      </c>
      <c r="B438">
        <v>94.65</v>
      </c>
      <c r="C438">
        <v>38806</v>
      </c>
      <c r="D438">
        <v>38686</v>
      </c>
      <c r="F438">
        <f t="shared" si="20"/>
        <v>92.282624881928967</v>
      </c>
    </row>
    <row r="439" spans="1:6" x14ac:dyDescent="0.45">
      <c r="A439" s="1">
        <v>45120</v>
      </c>
      <c r="B439">
        <v>94.33</v>
      </c>
      <c r="C439">
        <v>38766</v>
      </c>
      <c r="D439">
        <v>38667</v>
      </c>
      <c r="F439">
        <f t="shared" si="20"/>
        <v>91.970628685814674</v>
      </c>
    </row>
    <row r="440" spans="1:6" x14ac:dyDescent="0.45">
      <c r="A440" s="1">
        <v>45119</v>
      </c>
      <c r="B440">
        <v>94.36</v>
      </c>
      <c r="C440">
        <v>38754</v>
      </c>
      <c r="D440">
        <v>38654</v>
      </c>
      <c r="F440">
        <f t="shared" si="20"/>
        <v>91.999878329200385</v>
      </c>
    </row>
    <row r="441" spans="1:6" x14ac:dyDescent="0.45">
      <c r="A441" s="1">
        <v>45118</v>
      </c>
      <c r="B441">
        <v>95.44</v>
      </c>
      <c r="C441">
        <v>38751</v>
      </c>
      <c r="D441">
        <v>38641</v>
      </c>
      <c r="F441">
        <f t="shared" si="20"/>
        <v>93.052865491086095</v>
      </c>
    </row>
    <row r="442" spans="1:6" x14ac:dyDescent="0.45">
      <c r="A442" s="1">
        <v>45117</v>
      </c>
      <c r="B442">
        <v>95.12</v>
      </c>
      <c r="C442">
        <v>38766</v>
      </c>
      <c r="D442">
        <v>38622</v>
      </c>
      <c r="F442">
        <f t="shared" si="20"/>
        <v>92.740869294971816</v>
      </c>
    </row>
    <row r="443" spans="1:6" x14ac:dyDescent="0.45">
      <c r="A443" s="1">
        <v>45114</v>
      </c>
      <c r="B443">
        <v>94.98</v>
      </c>
      <c r="C443">
        <v>38863</v>
      </c>
      <c r="D443">
        <v>38697</v>
      </c>
      <c r="F443">
        <f t="shared" si="20"/>
        <v>92.604370959171817</v>
      </c>
    </row>
    <row r="444" spans="1:6" x14ac:dyDescent="0.45">
      <c r="A444" s="1">
        <v>45113</v>
      </c>
      <c r="B444">
        <v>94.72</v>
      </c>
      <c r="C444">
        <v>38812</v>
      </c>
      <c r="D444">
        <v>38763</v>
      </c>
      <c r="F444">
        <f t="shared" si="20"/>
        <v>92.35087404982896</v>
      </c>
    </row>
    <row r="445" spans="1:6" x14ac:dyDescent="0.45">
      <c r="A445" s="1">
        <v>45112</v>
      </c>
      <c r="B445">
        <v>94.68</v>
      </c>
      <c r="C445">
        <v>38756</v>
      </c>
      <c r="D445">
        <v>38835</v>
      </c>
      <c r="F445">
        <f t="shared" si="20"/>
        <v>92.311874525314678</v>
      </c>
    </row>
    <row r="446" spans="1:6" x14ac:dyDescent="0.45">
      <c r="A446" s="1">
        <v>45111</v>
      </c>
      <c r="B446">
        <v>96.1</v>
      </c>
      <c r="C446">
        <v>38720</v>
      </c>
      <c r="D446">
        <v>38958</v>
      </c>
      <c r="F446">
        <f t="shared" si="20"/>
        <v>93.696357645571808</v>
      </c>
    </row>
    <row r="447" spans="1:6" x14ac:dyDescent="0.45">
      <c r="A447" s="1">
        <v>45110</v>
      </c>
      <c r="B447">
        <v>95.92</v>
      </c>
      <c r="C447">
        <v>38700</v>
      </c>
      <c r="D447">
        <v>39064</v>
      </c>
      <c r="F447">
        <f t="shared" si="20"/>
        <v>93.520859785257528</v>
      </c>
    </row>
    <row r="448" spans="1:6" x14ac:dyDescent="0.45">
      <c r="A448" s="1">
        <v>45107</v>
      </c>
      <c r="B448">
        <v>97.57</v>
      </c>
      <c r="C448">
        <v>38648</v>
      </c>
      <c r="D448">
        <v>39105</v>
      </c>
      <c r="F448">
        <f>B448*EXP((-$J$23/100)*1)</f>
        <v>95.117224128559727</v>
      </c>
    </row>
    <row r="449" spans="1:6" x14ac:dyDescent="0.45">
      <c r="A449" s="1">
        <v>45106</v>
      </c>
      <c r="B449">
        <v>96.13</v>
      </c>
      <c r="C449">
        <v>38582</v>
      </c>
      <c r="D449">
        <v>39145</v>
      </c>
      <c r="F449">
        <f t="shared" ref="F449:F469" si="21">B449*EXP((-$J$23/100)*1)</f>
        <v>93.713423751957023</v>
      </c>
    </row>
    <row r="450" spans="1:6" x14ac:dyDescent="0.45">
      <c r="A450" s="1">
        <v>45105</v>
      </c>
      <c r="B450">
        <v>95.83</v>
      </c>
      <c r="C450">
        <v>38449</v>
      </c>
      <c r="D450">
        <v>39071</v>
      </c>
      <c r="F450">
        <f t="shared" si="21"/>
        <v>93.420965340164798</v>
      </c>
    </row>
    <row r="451" spans="1:6" x14ac:dyDescent="0.45">
      <c r="A451" s="1">
        <v>45104</v>
      </c>
      <c r="B451">
        <v>96.92</v>
      </c>
      <c r="C451">
        <v>38433</v>
      </c>
      <c r="D451">
        <v>38971</v>
      </c>
      <c r="F451">
        <f t="shared" si="21"/>
        <v>94.483564236343241</v>
      </c>
    </row>
    <row r="452" spans="1:6" x14ac:dyDescent="0.45">
      <c r="A452" s="1">
        <v>45103</v>
      </c>
      <c r="B452">
        <v>94.45</v>
      </c>
      <c r="C452">
        <v>38489</v>
      </c>
      <c r="D452">
        <v>38756</v>
      </c>
      <c r="F452">
        <f t="shared" si="21"/>
        <v>92.075656645920546</v>
      </c>
    </row>
    <row r="453" spans="1:6" x14ac:dyDescent="0.45">
      <c r="A453" s="1">
        <v>45100</v>
      </c>
      <c r="B453">
        <v>96.03</v>
      </c>
      <c r="C453">
        <v>38509</v>
      </c>
      <c r="D453">
        <v>38528</v>
      </c>
      <c r="F453">
        <f t="shared" si="21"/>
        <v>93.615937614692953</v>
      </c>
    </row>
    <row r="454" spans="1:6" x14ac:dyDescent="0.45">
      <c r="A454" s="1">
        <v>45099</v>
      </c>
      <c r="B454">
        <v>98.3</v>
      </c>
      <c r="C454">
        <v>38576</v>
      </c>
      <c r="D454">
        <v>38284</v>
      </c>
      <c r="F454">
        <f t="shared" si="21"/>
        <v>95.828872930587494</v>
      </c>
    </row>
    <row r="455" spans="1:6" x14ac:dyDescent="0.45">
      <c r="A455" s="1">
        <v>45098</v>
      </c>
      <c r="B455">
        <v>98.8</v>
      </c>
      <c r="C455">
        <v>38565</v>
      </c>
      <c r="D455">
        <v>38018</v>
      </c>
      <c r="F455">
        <f t="shared" si="21"/>
        <v>96.316303616907874</v>
      </c>
    </row>
    <row r="456" spans="1:6" x14ac:dyDescent="0.45">
      <c r="A456" s="1">
        <v>45097</v>
      </c>
      <c r="B456">
        <v>103.14</v>
      </c>
      <c r="C456">
        <v>38463</v>
      </c>
      <c r="D456">
        <v>37720</v>
      </c>
      <c r="F456">
        <f t="shared" si="21"/>
        <v>100.54720197416881</v>
      </c>
    </row>
    <row r="457" spans="1:6" x14ac:dyDescent="0.45">
      <c r="A457" s="1">
        <v>45096</v>
      </c>
      <c r="B457">
        <v>100.43</v>
      </c>
      <c r="C457">
        <v>39889</v>
      </c>
      <c r="D457">
        <v>37425</v>
      </c>
      <c r="F457">
        <f t="shared" si="21"/>
        <v>97.90532765431233</v>
      </c>
    </row>
    <row r="458" spans="1:6" x14ac:dyDescent="0.45">
      <c r="A458" s="1">
        <v>45093</v>
      </c>
      <c r="B458">
        <v>100.57</v>
      </c>
      <c r="C458">
        <v>39856</v>
      </c>
      <c r="D458">
        <v>37014</v>
      </c>
      <c r="F458">
        <f t="shared" si="21"/>
        <v>98.041808246482034</v>
      </c>
    </row>
    <row r="459" spans="1:6" x14ac:dyDescent="0.45">
      <c r="A459" s="1">
        <v>45092</v>
      </c>
      <c r="B459">
        <v>101.74</v>
      </c>
      <c r="C459">
        <v>39894</v>
      </c>
      <c r="D459">
        <v>36606</v>
      </c>
      <c r="F459">
        <f t="shared" si="21"/>
        <v>99.182396052471731</v>
      </c>
    </row>
    <row r="460" spans="1:6" x14ac:dyDescent="0.45">
      <c r="A460" s="1">
        <v>45091</v>
      </c>
      <c r="B460">
        <v>101.7</v>
      </c>
      <c r="C460">
        <v>40601</v>
      </c>
      <c r="D460">
        <v>36199</v>
      </c>
      <c r="F460">
        <f t="shared" si="21"/>
        <v>99.143401597566111</v>
      </c>
    </row>
    <row r="461" spans="1:6" x14ac:dyDescent="0.45">
      <c r="A461" s="1">
        <v>45090</v>
      </c>
      <c r="B461">
        <v>98.09</v>
      </c>
      <c r="C461">
        <v>40304</v>
      </c>
      <c r="D461">
        <v>35743</v>
      </c>
      <c r="F461">
        <f t="shared" si="21"/>
        <v>95.624152042332938</v>
      </c>
    </row>
    <row r="462" spans="1:6" x14ac:dyDescent="0.45">
      <c r="A462" s="1">
        <v>45089</v>
      </c>
      <c r="B462">
        <v>96.19</v>
      </c>
      <c r="C462">
        <v>39311</v>
      </c>
      <c r="D462">
        <v>35305</v>
      </c>
      <c r="F462">
        <f t="shared" si="21"/>
        <v>93.771915434315474</v>
      </c>
    </row>
    <row r="463" spans="1:6" x14ac:dyDescent="0.45">
      <c r="A463" s="1">
        <v>45086</v>
      </c>
      <c r="B463">
        <v>95.09</v>
      </c>
      <c r="C463">
        <v>39260</v>
      </c>
      <c r="D463">
        <v>34940</v>
      </c>
      <c r="F463">
        <f t="shared" si="21"/>
        <v>92.69956792441063</v>
      </c>
    </row>
    <row r="464" spans="1:6" x14ac:dyDescent="0.45">
      <c r="A464" s="1">
        <v>45085</v>
      </c>
      <c r="B464">
        <v>92.18</v>
      </c>
      <c r="C464">
        <v>37459</v>
      </c>
      <c r="D464">
        <v>34575</v>
      </c>
      <c r="F464">
        <f t="shared" si="21"/>
        <v>89.862721330026005</v>
      </c>
    </row>
    <row r="465" spans="1:6" x14ac:dyDescent="0.45">
      <c r="A465" s="1">
        <v>45084</v>
      </c>
      <c r="B465">
        <v>91.72</v>
      </c>
      <c r="C465">
        <v>36952</v>
      </c>
      <c r="D465">
        <v>34312</v>
      </c>
      <c r="F465">
        <f t="shared" si="21"/>
        <v>89.414285098611245</v>
      </c>
    </row>
    <row r="466" spans="1:6" x14ac:dyDescent="0.45">
      <c r="A466" s="1">
        <v>45083</v>
      </c>
      <c r="B466">
        <v>89.69</v>
      </c>
      <c r="C466">
        <v>35211</v>
      </c>
      <c r="D466">
        <v>34081</v>
      </c>
      <c r="F466">
        <f t="shared" si="21"/>
        <v>87.435316512150479</v>
      </c>
    </row>
    <row r="467" spans="1:6" x14ac:dyDescent="0.45">
      <c r="A467" s="1">
        <v>45082</v>
      </c>
      <c r="B467">
        <v>90.5</v>
      </c>
      <c r="C467">
        <v>35072</v>
      </c>
      <c r="D467">
        <v>33961</v>
      </c>
      <c r="F467">
        <f t="shared" si="21"/>
        <v>88.224954223989499</v>
      </c>
    </row>
    <row r="468" spans="1:6" x14ac:dyDescent="0.45">
      <c r="A468" s="1">
        <v>45079</v>
      </c>
      <c r="B468">
        <v>86.82</v>
      </c>
      <c r="C468">
        <v>34846</v>
      </c>
      <c r="D468">
        <v>33829</v>
      </c>
      <c r="F468">
        <f t="shared" si="21"/>
        <v>84.637464372671474</v>
      </c>
    </row>
    <row r="469" spans="1:6" x14ac:dyDescent="0.45">
      <c r="A469" s="1">
        <v>45078</v>
      </c>
      <c r="B469">
        <v>86.36</v>
      </c>
      <c r="C469">
        <v>34580</v>
      </c>
      <c r="D469">
        <v>33646</v>
      </c>
      <c r="F469">
        <f t="shared" si="21"/>
        <v>84.189028141256728</v>
      </c>
    </row>
    <row r="470" spans="1:6" x14ac:dyDescent="0.45">
      <c r="A470" s="1">
        <v>45077</v>
      </c>
      <c r="B470">
        <v>88.96</v>
      </c>
      <c r="C470">
        <v>34101</v>
      </c>
      <c r="D470">
        <v>33448</v>
      </c>
      <c r="F470">
        <f>B470*EXP((-$J$24/100)*1)</f>
        <v>86.959007591125967</v>
      </c>
    </row>
    <row r="471" spans="1:6" x14ac:dyDescent="0.45">
      <c r="A471" s="1">
        <v>45076</v>
      </c>
      <c r="B471">
        <v>88.56</v>
      </c>
      <c r="C471">
        <v>34032</v>
      </c>
      <c r="D471">
        <v>33258</v>
      </c>
      <c r="F471">
        <f t="shared" ref="F471:F492" si="22">B471*EXP((-$J$24/100)*1)</f>
        <v>86.568004859151486</v>
      </c>
    </row>
    <row r="472" spans="1:6" x14ac:dyDescent="0.45">
      <c r="A472" s="1">
        <v>45075</v>
      </c>
      <c r="B472">
        <v>91.18</v>
      </c>
      <c r="C472">
        <v>33734</v>
      </c>
      <c r="D472">
        <v>33065</v>
      </c>
      <c r="F472">
        <f t="shared" si="22"/>
        <v>89.129072753584381</v>
      </c>
    </row>
    <row r="473" spans="1:6" x14ac:dyDescent="0.45">
      <c r="A473" s="1">
        <v>45072</v>
      </c>
      <c r="B473">
        <v>90.49</v>
      </c>
      <c r="C473">
        <v>33733</v>
      </c>
      <c r="D473">
        <v>32889</v>
      </c>
      <c r="F473">
        <f t="shared" si="22"/>
        <v>88.454593040928373</v>
      </c>
    </row>
    <row r="474" spans="1:6" x14ac:dyDescent="0.45">
      <c r="A474" s="1">
        <v>45071</v>
      </c>
      <c r="B474">
        <v>91.21</v>
      </c>
      <c r="C474">
        <v>33793</v>
      </c>
      <c r="D474">
        <v>32714</v>
      </c>
      <c r="F474">
        <f t="shared" si="22"/>
        <v>89.158397958482453</v>
      </c>
    </row>
    <row r="475" spans="1:6" x14ac:dyDescent="0.45">
      <c r="A475" s="1">
        <v>45070</v>
      </c>
      <c r="B475">
        <v>93.42</v>
      </c>
      <c r="C475">
        <v>33759</v>
      </c>
      <c r="D475">
        <v>32536</v>
      </c>
      <c r="F475">
        <f t="shared" si="22"/>
        <v>91.318688052641505</v>
      </c>
    </row>
    <row r="476" spans="1:6" x14ac:dyDescent="0.45">
      <c r="A476" s="1">
        <v>45069</v>
      </c>
      <c r="B476">
        <v>93.76</v>
      </c>
      <c r="C476">
        <v>33735</v>
      </c>
      <c r="D476">
        <v>32354</v>
      </c>
      <c r="F476">
        <f t="shared" si="22"/>
        <v>91.651040374819829</v>
      </c>
    </row>
    <row r="477" spans="1:6" x14ac:dyDescent="0.45">
      <c r="A477" s="1">
        <v>45068</v>
      </c>
      <c r="B477">
        <v>96.08</v>
      </c>
      <c r="C477">
        <v>33831</v>
      </c>
      <c r="D477">
        <v>32147</v>
      </c>
      <c r="F477">
        <f t="shared" si="22"/>
        <v>93.918856220271834</v>
      </c>
    </row>
    <row r="478" spans="1:6" x14ac:dyDescent="0.45">
      <c r="A478" s="1">
        <v>45065</v>
      </c>
      <c r="B478">
        <v>98.32</v>
      </c>
      <c r="C478">
        <v>33788</v>
      </c>
      <c r="D478">
        <v>31933</v>
      </c>
      <c r="F478">
        <f t="shared" si="22"/>
        <v>96.108471519328958</v>
      </c>
    </row>
    <row r="479" spans="1:6" x14ac:dyDescent="0.45">
      <c r="A479" s="1">
        <v>45064</v>
      </c>
      <c r="B479">
        <v>98.29</v>
      </c>
      <c r="C479">
        <v>33517</v>
      </c>
      <c r="D479">
        <v>31722</v>
      </c>
      <c r="F479">
        <f t="shared" si="22"/>
        <v>96.079146314430886</v>
      </c>
    </row>
    <row r="480" spans="1:6" x14ac:dyDescent="0.45">
      <c r="A480" s="1">
        <v>45063</v>
      </c>
      <c r="B480">
        <v>96.33</v>
      </c>
      <c r="C480">
        <v>33477</v>
      </c>
      <c r="D480">
        <v>31508</v>
      </c>
      <c r="F480">
        <f t="shared" si="22"/>
        <v>94.163232927755899</v>
      </c>
    </row>
    <row r="481" spans="1:6" x14ac:dyDescent="0.45">
      <c r="A481" s="1">
        <v>45062</v>
      </c>
      <c r="B481">
        <v>96.78</v>
      </c>
      <c r="C481">
        <v>33411</v>
      </c>
      <c r="D481">
        <v>31295</v>
      </c>
      <c r="F481">
        <f t="shared" si="22"/>
        <v>94.603111001227191</v>
      </c>
    </row>
    <row r="482" spans="1:6" x14ac:dyDescent="0.45">
      <c r="A482" s="1">
        <v>45061</v>
      </c>
      <c r="B482">
        <v>95.09</v>
      </c>
      <c r="C482">
        <v>33100</v>
      </c>
      <c r="D482">
        <v>31083</v>
      </c>
      <c r="F482">
        <f t="shared" si="22"/>
        <v>92.951124458634993</v>
      </c>
    </row>
    <row r="483" spans="1:6" x14ac:dyDescent="0.45">
      <c r="A483" s="1">
        <v>45058</v>
      </c>
      <c r="B483">
        <v>96.75</v>
      </c>
      <c r="C483">
        <v>32093</v>
      </c>
      <c r="D483">
        <v>30887</v>
      </c>
      <c r="F483">
        <f t="shared" si="22"/>
        <v>94.573785796329105</v>
      </c>
    </row>
    <row r="484" spans="1:6" x14ac:dyDescent="0.45">
      <c r="A484" s="1">
        <v>45057</v>
      </c>
      <c r="B484">
        <v>96.72</v>
      </c>
      <c r="C484">
        <v>31611</v>
      </c>
      <c r="D484">
        <v>30758</v>
      </c>
      <c r="F484">
        <f t="shared" si="22"/>
        <v>94.544460591431019</v>
      </c>
    </row>
    <row r="485" spans="1:6" x14ac:dyDescent="0.45">
      <c r="A485" s="1">
        <v>45056</v>
      </c>
      <c r="B485">
        <v>97.92</v>
      </c>
      <c r="C485">
        <v>31260</v>
      </c>
      <c r="D485">
        <v>30669</v>
      </c>
      <c r="F485">
        <f t="shared" si="22"/>
        <v>95.717468787354491</v>
      </c>
    </row>
    <row r="486" spans="1:6" x14ac:dyDescent="0.45">
      <c r="A486" s="1">
        <v>45055</v>
      </c>
      <c r="B486">
        <v>95.08</v>
      </c>
      <c r="C486">
        <v>31136</v>
      </c>
      <c r="D486">
        <v>30604</v>
      </c>
      <c r="F486">
        <f t="shared" si="22"/>
        <v>92.941349390335617</v>
      </c>
    </row>
    <row r="487" spans="1:6" x14ac:dyDescent="0.45">
      <c r="A487" s="1">
        <v>45054</v>
      </c>
      <c r="B487">
        <v>93.63</v>
      </c>
      <c r="C487">
        <v>31097</v>
      </c>
      <c r="D487">
        <v>30546</v>
      </c>
      <c r="F487">
        <f t="shared" si="22"/>
        <v>91.523964486928108</v>
      </c>
    </row>
    <row r="488" spans="1:6" x14ac:dyDescent="0.45">
      <c r="A488" s="1">
        <v>45051</v>
      </c>
      <c r="B488">
        <v>93.12</v>
      </c>
      <c r="C488">
        <v>31096</v>
      </c>
      <c r="D488">
        <v>30496</v>
      </c>
      <c r="F488">
        <f t="shared" si="22"/>
        <v>91.025436003660644</v>
      </c>
    </row>
    <row r="489" spans="1:6" x14ac:dyDescent="0.45">
      <c r="A489" s="1">
        <v>45050</v>
      </c>
      <c r="B489">
        <v>92.68</v>
      </c>
      <c r="C489">
        <v>31123</v>
      </c>
      <c r="D489">
        <v>30458</v>
      </c>
      <c r="F489">
        <f t="shared" si="22"/>
        <v>90.595332998488701</v>
      </c>
    </row>
    <row r="490" spans="1:6" x14ac:dyDescent="0.45">
      <c r="A490" s="1">
        <v>45049</v>
      </c>
      <c r="B490">
        <v>93.15</v>
      </c>
      <c r="C490">
        <v>31036</v>
      </c>
      <c r="D490">
        <v>30419</v>
      </c>
      <c r="F490">
        <f t="shared" si="22"/>
        <v>91.05476120855873</v>
      </c>
    </row>
    <row r="491" spans="1:6" x14ac:dyDescent="0.45">
      <c r="A491" s="1">
        <v>45048</v>
      </c>
      <c r="B491">
        <v>96.74</v>
      </c>
      <c r="C491">
        <v>30628</v>
      </c>
      <c r="D491">
        <v>30381</v>
      </c>
      <c r="F491">
        <f t="shared" si="22"/>
        <v>94.564010728029743</v>
      </c>
    </row>
    <row r="492" spans="1:6" x14ac:dyDescent="0.45">
      <c r="A492" s="1">
        <v>45047</v>
      </c>
      <c r="B492">
        <v>94.14</v>
      </c>
      <c r="C492">
        <v>30629</v>
      </c>
      <c r="D492">
        <v>30367</v>
      </c>
      <c r="F492">
        <f t="shared" si="22"/>
        <v>92.022492970195586</v>
      </c>
    </row>
    <row r="493" spans="1:6" x14ac:dyDescent="0.45">
      <c r="A493" s="1">
        <v>45044</v>
      </c>
      <c r="B493">
        <v>95.55</v>
      </c>
      <c r="C493">
        <v>30609</v>
      </c>
      <c r="D493">
        <v>30343</v>
      </c>
      <c r="F493">
        <f>B493*EXP((-$J$25/100)*1)</f>
        <v>93.377430324536618</v>
      </c>
    </row>
    <row r="494" spans="1:6" x14ac:dyDescent="0.45">
      <c r="A494" s="1">
        <v>45043</v>
      </c>
      <c r="B494">
        <v>94.28</v>
      </c>
      <c r="C494">
        <v>30307</v>
      </c>
      <c r="D494">
        <v>30320</v>
      </c>
      <c r="F494">
        <f t="shared" ref="F494:F511" si="23">B494*EXP((-$J$25/100)*1)</f>
        <v>92.13630697014456</v>
      </c>
    </row>
    <row r="495" spans="1:6" x14ac:dyDescent="0.45">
      <c r="A495" s="1">
        <v>45042</v>
      </c>
      <c r="B495">
        <v>93.86</v>
      </c>
      <c r="C495">
        <v>30287</v>
      </c>
      <c r="D495">
        <v>30316</v>
      </c>
      <c r="F495">
        <f t="shared" si="23"/>
        <v>91.72585672695979</v>
      </c>
    </row>
    <row r="496" spans="1:6" x14ac:dyDescent="0.45">
      <c r="A496" s="1">
        <v>45041</v>
      </c>
      <c r="B496">
        <v>95.45</v>
      </c>
      <c r="C496">
        <v>30228</v>
      </c>
      <c r="D496">
        <v>30313</v>
      </c>
      <c r="F496">
        <f t="shared" si="23"/>
        <v>93.279704076159305</v>
      </c>
    </row>
    <row r="497" spans="1:6" x14ac:dyDescent="0.45">
      <c r="A497" s="1">
        <v>45040</v>
      </c>
      <c r="B497">
        <v>97.11</v>
      </c>
      <c r="C497">
        <v>30169</v>
      </c>
      <c r="D497">
        <v>30313</v>
      </c>
      <c r="F497">
        <f t="shared" si="23"/>
        <v>94.901959799222936</v>
      </c>
    </row>
    <row r="498" spans="1:6" x14ac:dyDescent="0.45">
      <c r="A498" s="1">
        <v>45037</v>
      </c>
      <c r="B498">
        <v>98.54</v>
      </c>
      <c r="C498">
        <v>30156</v>
      </c>
      <c r="D498">
        <v>30313</v>
      </c>
      <c r="F498">
        <f t="shared" si="23"/>
        <v>96.29944515101873</v>
      </c>
    </row>
    <row r="499" spans="1:6" x14ac:dyDescent="0.45">
      <c r="A499" s="1">
        <v>45036</v>
      </c>
      <c r="B499">
        <v>100.91</v>
      </c>
      <c r="C499">
        <v>30278</v>
      </c>
      <c r="D499">
        <v>30314</v>
      </c>
      <c r="F499">
        <f t="shared" si="23"/>
        <v>98.61555723756139</v>
      </c>
    </row>
    <row r="500" spans="1:6" x14ac:dyDescent="0.45">
      <c r="A500" s="1">
        <v>45035</v>
      </c>
      <c r="B500">
        <v>103.59</v>
      </c>
      <c r="C500">
        <v>30288</v>
      </c>
      <c r="D500">
        <v>30338</v>
      </c>
      <c r="F500">
        <f t="shared" si="23"/>
        <v>101.23462069407377</v>
      </c>
    </row>
    <row r="501" spans="1:6" x14ac:dyDescent="0.45">
      <c r="A501" s="1">
        <v>45034</v>
      </c>
      <c r="B501">
        <v>104.4</v>
      </c>
      <c r="C501">
        <v>30264</v>
      </c>
      <c r="D501">
        <v>30356</v>
      </c>
      <c r="F501">
        <f t="shared" si="23"/>
        <v>102.02620330593012</v>
      </c>
    </row>
    <row r="502" spans="1:6" x14ac:dyDescent="0.45">
      <c r="A502" s="1">
        <v>45033</v>
      </c>
      <c r="B502">
        <v>102.09</v>
      </c>
      <c r="C502">
        <v>30347</v>
      </c>
      <c r="D502">
        <v>30374</v>
      </c>
      <c r="F502">
        <f t="shared" si="23"/>
        <v>99.768726968413858</v>
      </c>
    </row>
    <row r="503" spans="1:6" x14ac:dyDescent="0.45">
      <c r="A503" s="1">
        <v>45030</v>
      </c>
      <c r="B503">
        <v>102.9</v>
      </c>
      <c r="C503">
        <v>30516</v>
      </c>
      <c r="D503">
        <v>30396</v>
      </c>
      <c r="F503">
        <f t="shared" si="23"/>
        <v>100.56030958027021</v>
      </c>
    </row>
    <row r="504" spans="1:6" x14ac:dyDescent="0.45">
      <c r="A504" s="1">
        <v>45029</v>
      </c>
      <c r="B504">
        <v>103.64</v>
      </c>
      <c r="C504">
        <v>30537</v>
      </c>
      <c r="D504">
        <v>30269</v>
      </c>
      <c r="F504">
        <f t="shared" si="23"/>
        <v>101.28348381826244</v>
      </c>
    </row>
    <row r="505" spans="1:6" x14ac:dyDescent="0.45">
      <c r="A505" s="1">
        <v>45028</v>
      </c>
      <c r="B505">
        <v>105.17</v>
      </c>
      <c r="C505">
        <v>30465</v>
      </c>
      <c r="D505">
        <v>30066</v>
      </c>
      <c r="F505">
        <f t="shared" si="23"/>
        <v>102.77869541843555</v>
      </c>
    </row>
    <row r="506" spans="1:6" x14ac:dyDescent="0.45">
      <c r="A506" s="1">
        <v>45027</v>
      </c>
      <c r="B506">
        <v>106.79</v>
      </c>
      <c r="C506">
        <v>30418</v>
      </c>
      <c r="D506">
        <v>29820</v>
      </c>
      <c r="F506">
        <f t="shared" si="23"/>
        <v>104.36186064214826</v>
      </c>
    </row>
    <row r="507" spans="1:6" x14ac:dyDescent="0.45">
      <c r="A507" s="1">
        <v>45026</v>
      </c>
      <c r="B507">
        <v>105.53</v>
      </c>
      <c r="C507">
        <v>30271</v>
      </c>
      <c r="D507">
        <v>29574</v>
      </c>
      <c r="F507">
        <f t="shared" si="23"/>
        <v>103.13050991259394</v>
      </c>
    </row>
    <row r="508" spans="1:6" x14ac:dyDescent="0.45">
      <c r="A508" s="1">
        <v>45022</v>
      </c>
      <c r="B508">
        <v>105.53</v>
      </c>
      <c r="C508">
        <v>30271</v>
      </c>
      <c r="D508">
        <v>29332</v>
      </c>
      <c r="F508">
        <f t="shared" si="23"/>
        <v>103.13050991259394</v>
      </c>
    </row>
    <row r="509" spans="1:6" x14ac:dyDescent="0.45">
      <c r="A509" s="1">
        <v>45021</v>
      </c>
      <c r="B509">
        <v>105.45</v>
      </c>
      <c r="C509">
        <v>30241</v>
      </c>
      <c r="D509">
        <v>28914</v>
      </c>
      <c r="F509">
        <f t="shared" si="23"/>
        <v>103.05232891389207</v>
      </c>
    </row>
    <row r="510" spans="1:6" x14ac:dyDescent="0.45">
      <c r="A510" s="1">
        <v>45020</v>
      </c>
      <c r="B510">
        <v>103.61</v>
      </c>
      <c r="C510">
        <v>30245</v>
      </c>
      <c r="D510">
        <v>28496</v>
      </c>
      <c r="F510">
        <f t="shared" si="23"/>
        <v>101.25416594374924</v>
      </c>
    </row>
    <row r="511" spans="1:6" x14ac:dyDescent="0.45">
      <c r="A511" s="1">
        <v>45019</v>
      </c>
      <c r="B511">
        <v>104.4</v>
      </c>
      <c r="C511">
        <v>30229</v>
      </c>
      <c r="D511">
        <v>28032</v>
      </c>
      <c r="F511">
        <f t="shared" si="23"/>
        <v>102.02620330593012</v>
      </c>
    </row>
    <row r="512" spans="1:6" x14ac:dyDescent="0.45">
      <c r="A512" s="1">
        <v>45016</v>
      </c>
      <c r="B512">
        <v>100.22</v>
      </c>
      <c r="C512">
        <v>30172</v>
      </c>
      <c r="D512">
        <v>27559</v>
      </c>
      <c r="F512">
        <f>B512*EXP((-$J$26/100)*1)</f>
        <v>97.93634918387616</v>
      </c>
    </row>
    <row r="513" spans="1:6" x14ac:dyDescent="0.45">
      <c r="A513" s="1">
        <v>45015</v>
      </c>
      <c r="B513">
        <v>99.2</v>
      </c>
      <c r="C513">
        <v>30162</v>
      </c>
      <c r="D513">
        <v>27076</v>
      </c>
      <c r="F513">
        <f t="shared" ref="F513:F534" si="24">B513*EXP((-$J$26/100)*1)</f>
        <v>96.939591289568099</v>
      </c>
    </row>
    <row r="514" spans="1:6" x14ac:dyDescent="0.45">
      <c r="A514" s="1">
        <v>45014</v>
      </c>
      <c r="B514">
        <v>98.48</v>
      </c>
      <c r="C514">
        <v>30637</v>
      </c>
      <c r="D514">
        <v>26587</v>
      </c>
      <c r="F514">
        <f t="shared" si="24"/>
        <v>96.235997481821244</v>
      </c>
    </row>
    <row r="515" spans="1:6" x14ac:dyDescent="0.45">
      <c r="A515" s="1">
        <v>45013</v>
      </c>
      <c r="B515">
        <v>97.37</v>
      </c>
      <c r="C515">
        <v>30559</v>
      </c>
      <c r="D515">
        <v>26038</v>
      </c>
      <c r="F515">
        <f t="shared" si="24"/>
        <v>95.151290361544824</v>
      </c>
    </row>
    <row r="516" spans="1:6" x14ac:dyDescent="0.45">
      <c r="A516" s="1">
        <v>45012</v>
      </c>
      <c r="B516">
        <v>95.2</v>
      </c>
      <c r="C516">
        <v>30536</v>
      </c>
      <c r="D516">
        <v>25458</v>
      </c>
      <c r="F516">
        <f t="shared" si="24"/>
        <v>93.030736802085528</v>
      </c>
    </row>
    <row r="517" spans="1:6" x14ac:dyDescent="0.45">
      <c r="A517" s="1">
        <v>45009</v>
      </c>
      <c r="B517">
        <v>95.41</v>
      </c>
      <c r="C517">
        <v>30685</v>
      </c>
      <c r="D517">
        <v>24874</v>
      </c>
      <c r="F517">
        <f t="shared" si="24"/>
        <v>93.235951662678346</v>
      </c>
    </row>
    <row r="518" spans="1:6" x14ac:dyDescent="0.45">
      <c r="A518" s="1">
        <v>45008</v>
      </c>
      <c r="B518">
        <v>100.84</v>
      </c>
      <c r="C518">
        <v>28606</v>
      </c>
      <c r="D518">
        <v>24269</v>
      </c>
      <c r="F518">
        <f t="shared" si="24"/>
        <v>98.542221629435971</v>
      </c>
    </row>
    <row r="519" spans="1:6" x14ac:dyDescent="0.45">
      <c r="A519" s="1">
        <v>45007</v>
      </c>
      <c r="B519">
        <v>97.81</v>
      </c>
      <c r="C519">
        <v>27492</v>
      </c>
      <c r="D519">
        <v>23791</v>
      </c>
      <c r="F519">
        <f t="shared" si="24"/>
        <v>95.581264355167903</v>
      </c>
    </row>
    <row r="520" spans="1:6" x14ac:dyDescent="0.45">
      <c r="A520" s="1">
        <v>45006</v>
      </c>
      <c r="B520">
        <v>97.8</v>
      </c>
      <c r="C520">
        <v>26771</v>
      </c>
      <c r="D520">
        <v>23356</v>
      </c>
      <c r="F520">
        <f t="shared" si="24"/>
        <v>95.571492218949189</v>
      </c>
    </row>
    <row r="521" spans="1:6" x14ac:dyDescent="0.45">
      <c r="A521" s="1">
        <v>45005</v>
      </c>
      <c r="B521">
        <v>95.98</v>
      </c>
      <c r="C521">
        <v>26726</v>
      </c>
      <c r="D521">
        <v>22963</v>
      </c>
      <c r="F521">
        <f t="shared" si="24"/>
        <v>93.792963427144628</v>
      </c>
    </row>
    <row r="522" spans="1:6" x14ac:dyDescent="0.45">
      <c r="A522" s="1">
        <v>45002</v>
      </c>
      <c r="B522">
        <v>95.49</v>
      </c>
      <c r="C522">
        <v>26648</v>
      </c>
      <c r="D522">
        <v>22531</v>
      </c>
      <c r="F522">
        <f t="shared" si="24"/>
        <v>93.314128752428005</v>
      </c>
    </row>
    <row r="523" spans="1:6" x14ac:dyDescent="0.45">
      <c r="A523" s="1">
        <v>45001</v>
      </c>
      <c r="B523">
        <v>95.27</v>
      </c>
      <c r="C523">
        <v>24006</v>
      </c>
      <c r="D523">
        <v>22102</v>
      </c>
      <c r="F523">
        <f t="shared" si="24"/>
        <v>93.099141755616458</v>
      </c>
    </row>
    <row r="524" spans="1:6" x14ac:dyDescent="0.45">
      <c r="A524" s="1">
        <v>45000</v>
      </c>
      <c r="B524">
        <v>97.43</v>
      </c>
      <c r="C524">
        <v>23959</v>
      </c>
      <c r="D524">
        <v>21848</v>
      </c>
      <c r="F524">
        <f t="shared" si="24"/>
        <v>95.209923178857068</v>
      </c>
    </row>
    <row r="525" spans="1:6" x14ac:dyDescent="0.45">
      <c r="A525" s="1">
        <v>44999</v>
      </c>
      <c r="B525">
        <v>101.94</v>
      </c>
      <c r="C525">
        <v>23297</v>
      </c>
      <c r="D525">
        <v>21594</v>
      </c>
      <c r="F525">
        <f t="shared" si="24"/>
        <v>99.617156613493677</v>
      </c>
    </row>
    <row r="526" spans="1:6" x14ac:dyDescent="0.45">
      <c r="A526" s="1">
        <v>44998</v>
      </c>
      <c r="B526">
        <v>106.47</v>
      </c>
      <c r="C526">
        <v>23126</v>
      </c>
      <c r="D526">
        <v>21379</v>
      </c>
      <c r="F526">
        <f t="shared" si="24"/>
        <v>104.0439343205677</v>
      </c>
    </row>
    <row r="527" spans="1:6" x14ac:dyDescent="0.45">
      <c r="A527" s="1">
        <v>44995</v>
      </c>
      <c r="B527">
        <v>109.86</v>
      </c>
      <c r="C527">
        <v>22925</v>
      </c>
      <c r="D527">
        <v>21175</v>
      </c>
      <c r="F527">
        <f t="shared" si="24"/>
        <v>107.35668849870919</v>
      </c>
    </row>
    <row r="528" spans="1:6" x14ac:dyDescent="0.45">
      <c r="A528" s="1">
        <v>44994</v>
      </c>
      <c r="B528">
        <v>108.59</v>
      </c>
      <c r="C528">
        <v>22835</v>
      </c>
      <c r="D528">
        <v>20983</v>
      </c>
      <c r="F528">
        <f t="shared" si="24"/>
        <v>106.11562719893347</v>
      </c>
    </row>
    <row r="529" spans="1:6" x14ac:dyDescent="0.45">
      <c r="A529" s="1">
        <v>44993</v>
      </c>
      <c r="B529">
        <v>108.03</v>
      </c>
      <c r="C529">
        <v>22400</v>
      </c>
      <c r="D529">
        <v>20827</v>
      </c>
      <c r="F529">
        <f t="shared" si="24"/>
        <v>105.56838757068591</v>
      </c>
    </row>
    <row r="530" spans="1:6" x14ac:dyDescent="0.45">
      <c r="A530" s="1">
        <v>44992</v>
      </c>
      <c r="B530">
        <v>105.66</v>
      </c>
      <c r="C530">
        <v>21853</v>
      </c>
      <c r="D530">
        <v>20689</v>
      </c>
      <c r="F530">
        <f t="shared" si="24"/>
        <v>103.25239128685247</v>
      </c>
    </row>
    <row r="531" spans="1:6" x14ac:dyDescent="0.45">
      <c r="A531" s="1">
        <v>44991</v>
      </c>
      <c r="B531">
        <v>102.88</v>
      </c>
      <c r="C531">
        <v>21781</v>
      </c>
      <c r="D531">
        <v>20580</v>
      </c>
      <c r="F531">
        <f t="shared" si="24"/>
        <v>100.53573741805208</v>
      </c>
    </row>
    <row r="532" spans="1:6" x14ac:dyDescent="0.45">
      <c r="A532" s="1">
        <v>44988</v>
      </c>
      <c r="B532">
        <v>102.12</v>
      </c>
      <c r="C532">
        <v>21605</v>
      </c>
      <c r="D532">
        <v>20430</v>
      </c>
      <c r="F532">
        <f t="shared" si="24"/>
        <v>99.793055065430394</v>
      </c>
    </row>
    <row r="533" spans="1:6" x14ac:dyDescent="0.45">
      <c r="A533" s="1">
        <v>44987</v>
      </c>
      <c r="B533">
        <v>103.4</v>
      </c>
      <c r="C533">
        <v>21448</v>
      </c>
      <c r="D533">
        <v>20280</v>
      </c>
      <c r="F533">
        <f t="shared" si="24"/>
        <v>101.04388850142482</v>
      </c>
    </row>
    <row r="534" spans="1:6" x14ac:dyDescent="0.45">
      <c r="A534" s="1">
        <v>44986</v>
      </c>
      <c r="B534">
        <v>106.97</v>
      </c>
      <c r="C534">
        <v>20955</v>
      </c>
      <c r="D534">
        <v>20140</v>
      </c>
      <c r="F534">
        <f t="shared" si="24"/>
        <v>104.53254113150302</v>
      </c>
    </row>
    <row r="535" spans="1:6" x14ac:dyDescent="0.45">
      <c r="A535" s="1">
        <v>44985</v>
      </c>
      <c r="B535">
        <v>109.73</v>
      </c>
      <c r="C535">
        <v>20886</v>
      </c>
      <c r="D535">
        <v>20035</v>
      </c>
      <c r="F535">
        <f>B535*EXP((-$J$27/100)*1)</f>
        <v>106.76848545827234</v>
      </c>
    </row>
    <row r="536" spans="1:6" x14ac:dyDescent="0.45">
      <c r="A536" s="1">
        <v>44984</v>
      </c>
      <c r="B536">
        <v>109.95</v>
      </c>
      <c r="C536">
        <v>20242</v>
      </c>
      <c r="D536">
        <v>19958</v>
      </c>
      <c r="F536">
        <f t="shared" ref="F536:F554" si="25">B536*EXP((-$J$27/100)*1)</f>
        <v>106.98254785507194</v>
      </c>
    </row>
    <row r="537" spans="1:6" x14ac:dyDescent="0.45">
      <c r="A537" s="1">
        <v>44981</v>
      </c>
      <c r="B537">
        <v>106.79</v>
      </c>
      <c r="C537">
        <v>20217</v>
      </c>
      <c r="D537">
        <v>19916</v>
      </c>
      <c r="F537">
        <f t="shared" si="25"/>
        <v>103.90783342831408</v>
      </c>
    </row>
    <row r="538" spans="1:6" x14ac:dyDescent="0.45">
      <c r="A538" s="1">
        <v>44980</v>
      </c>
      <c r="B538">
        <v>106.84</v>
      </c>
      <c r="C538">
        <v>20193</v>
      </c>
      <c r="D538">
        <v>19869</v>
      </c>
      <c r="F538">
        <f t="shared" si="25"/>
        <v>103.95648397304126</v>
      </c>
    </row>
    <row r="539" spans="1:6" x14ac:dyDescent="0.45">
      <c r="A539" s="1">
        <v>44979</v>
      </c>
      <c r="B539">
        <v>105.97</v>
      </c>
      <c r="C539">
        <v>20142</v>
      </c>
      <c r="D539">
        <v>19802</v>
      </c>
      <c r="F539">
        <f t="shared" si="25"/>
        <v>103.10996449478829</v>
      </c>
    </row>
    <row r="540" spans="1:6" x14ac:dyDescent="0.45">
      <c r="A540" s="1">
        <v>44978</v>
      </c>
      <c r="B540">
        <v>109.61</v>
      </c>
      <c r="C540">
        <v>20075</v>
      </c>
      <c r="D540">
        <v>19736</v>
      </c>
      <c r="F540">
        <f t="shared" si="25"/>
        <v>106.65172415092709</v>
      </c>
    </row>
    <row r="541" spans="1:6" x14ac:dyDescent="0.45">
      <c r="A541" s="1">
        <v>44977</v>
      </c>
      <c r="B541">
        <v>107.45</v>
      </c>
      <c r="C541">
        <v>20065</v>
      </c>
      <c r="D541">
        <v>19665</v>
      </c>
      <c r="F541">
        <f t="shared" si="25"/>
        <v>104.55002061871286</v>
      </c>
    </row>
    <row r="542" spans="1:6" x14ac:dyDescent="0.45">
      <c r="A542" s="1">
        <v>44974</v>
      </c>
      <c r="B542">
        <v>105.24</v>
      </c>
      <c r="C542">
        <v>20055</v>
      </c>
      <c r="D542">
        <v>19587</v>
      </c>
      <c r="F542">
        <f t="shared" si="25"/>
        <v>102.39966654177144</v>
      </c>
    </row>
    <row r="543" spans="1:6" x14ac:dyDescent="0.45">
      <c r="A543" s="1">
        <v>44973</v>
      </c>
      <c r="B543">
        <v>106.66</v>
      </c>
      <c r="C543">
        <v>20493</v>
      </c>
      <c r="D543">
        <v>19511</v>
      </c>
      <c r="F543">
        <f t="shared" si="25"/>
        <v>103.78134201202339</v>
      </c>
    </row>
    <row r="544" spans="1:6" x14ac:dyDescent="0.45">
      <c r="A544" s="1">
        <v>44972</v>
      </c>
      <c r="B544">
        <v>103.22</v>
      </c>
      <c r="C544">
        <v>20331</v>
      </c>
      <c r="D544">
        <v>19406</v>
      </c>
      <c r="F544">
        <f t="shared" si="25"/>
        <v>100.43418453479332</v>
      </c>
    </row>
    <row r="545" spans="1:6" x14ac:dyDescent="0.45">
      <c r="A545" s="1">
        <v>44971</v>
      </c>
      <c r="B545">
        <v>100.66</v>
      </c>
      <c r="C545">
        <v>20207</v>
      </c>
      <c r="D545">
        <v>19313</v>
      </c>
      <c r="F545">
        <f t="shared" si="25"/>
        <v>97.943276644761625</v>
      </c>
    </row>
    <row r="546" spans="1:6" x14ac:dyDescent="0.45">
      <c r="A546" s="1">
        <v>44970</v>
      </c>
      <c r="B546">
        <v>100.93</v>
      </c>
      <c r="C546">
        <v>19537</v>
      </c>
      <c r="D546">
        <v>19227</v>
      </c>
      <c r="F546">
        <f t="shared" si="25"/>
        <v>98.20598958628841</v>
      </c>
    </row>
    <row r="547" spans="1:6" x14ac:dyDescent="0.45">
      <c r="A547" s="1">
        <v>44967</v>
      </c>
      <c r="B547">
        <v>101.75</v>
      </c>
      <c r="C547">
        <v>19361</v>
      </c>
      <c r="D547">
        <v>19158</v>
      </c>
      <c r="F547">
        <f t="shared" si="25"/>
        <v>99.003858519814187</v>
      </c>
    </row>
    <row r="548" spans="1:6" x14ac:dyDescent="0.45">
      <c r="A548" s="1">
        <v>44966</v>
      </c>
      <c r="B548">
        <v>99.59</v>
      </c>
      <c r="C548">
        <v>19341</v>
      </c>
      <c r="D548">
        <v>19098</v>
      </c>
      <c r="F548">
        <f t="shared" si="25"/>
        <v>96.902154987599943</v>
      </c>
    </row>
    <row r="549" spans="1:6" x14ac:dyDescent="0.45">
      <c r="A549" s="1">
        <v>44965</v>
      </c>
      <c r="B549">
        <v>98.89</v>
      </c>
      <c r="C549">
        <v>19381</v>
      </c>
      <c r="D549">
        <v>19023</v>
      </c>
      <c r="F549">
        <f t="shared" si="25"/>
        <v>96.221047361419409</v>
      </c>
    </row>
    <row r="550" spans="1:6" x14ac:dyDescent="0.45">
      <c r="A550" s="1">
        <v>44964</v>
      </c>
      <c r="B550">
        <v>98.9</v>
      </c>
      <c r="C550">
        <v>19735</v>
      </c>
      <c r="D550">
        <v>18943</v>
      </c>
      <c r="F550">
        <f t="shared" si="25"/>
        <v>96.230777470364842</v>
      </c>
    </row>
    <row r="551" spans="1:6" x14ac:dyDescent="0.45">
      <c r="A551" s="1">
        <v>44963</v>
      </c>
      <c r="B551">
        <v>99.59</v>
      </c>
      <c r="C551">
        <v>19612</v>
      </c>
      <c r="D551">
        <v>18821</v>
      </c>
      <c r="F551">
        <f t="shared" si="25"/>
        <v>96.902154987599943</v>
      </c>
    </row>
    <row r="552" spans="1:6" x14ac:dyDescent="0.45">
      <c r="A552" s="1">
        <v>44960</v>
      </c>
      <c r="B552">
        <v>102.17</v>
      </c>
      <c r="C552">
        <v>19507</v>
      </c>
      <c r="D552">
        <v>18697</v>
      </c>
      <c r="F552">
        <f t="shared" si="25"/>
        <v>99.412523095522502</v>
      </c>
    </row>
    <row r="553" spans="1:6" x14ac:dyDescent="0.45">
      <c r="A553" s="1">
        <v>44959</v>
      </c>
      <c r="B553">
        <v>101.79</v>
      </c>
      <c r="C553">
        <v>19195</v>
      </c>
      <c r="D553">
        <v>18553</v>
      </c>
      <c r="F553">
        <f t="shared" si="25"/>
        <v>99.042778955595935</v>
      </c>
    </row>
    <row r="554" spans="1:6" x14ac:dyDescent="0.45">
      <c r="A554" s="1">
        <v>44958</v>
      </c>
      <c r="B554">
        <v>104.4</v>
      </c>
      <c r="C554">
        <v>19152</v>
      </c>
      <c r="D554">
        <v>18426</v>
      </c>
      <c r="F554">
        <f t="shared" si="25"/>
        <v>101.58233739035481</v>
      </c>
    </row>
    <row r="555" spans="1:6" x14ac:dyDescent="0.45">
      <c r="A555" s="1">
        <v>44957</v>
      </c>
      <c r="B555">
        <v>101.75</v>
      </c>
      <c r="C555">
        <v>18998</v>
      </c>
      <c r="D555">
        <v>18279</v>
      </c>
      <c r="F555">
        <f>B555*EXP((-$J$28/100)*1)</f>
        <v>99.430491715449548</v>
      </c>
    </row>
    <row r="556" spans="1:6" x14ac:dyDescent="0.45">
      <c r="A556" s="1">
        <v>44956</v>
      </c>
      <c r="B556">
        <v>98.13</v>
      </c>
      <c r="C556">
        <v>18902</v>
      </c>
      <c r="D556">
        <v>18138</v>
      </c>
      <c r="F556">
        <f t="shared" ref="F556:F576" si="26">B556*EXP((-$J$28/100)*1)</f>
        <v>95.893013779234053</v>
      </c>
    </row>
    <row r="557" spans="1:6" x14ac:dyDescent="0.45">
      <c r="A557" s="1">
        <v>44953</v>
      </c>
      <c r="B557">
        <v>97.69</v>
      </c>
      <c r="C557">
        <v>18913</v>
      </c>
      <c r="D557">
        <v>17997</v>
      </c>
      <c r="F557">
        <f t="shared" si="26"/>
        <v>95.4630440853294</v>
      </c>
    </row>
    <row r="558" spans="1:6" x14ac:dyDescent="0.45">
      <c r="A558" s="1">
        <v>44952</v>
      </c>
      <c r="B558">
        <v>97.73</v>
      </c>
      <c r="C558">
        <v>18916</v>
      </c>
      <c r="D558">
        <v>17848</v>
      </c>
      <c r="F558">
        <f t="shared" si="26"/>
        <v>95.502132239320744</v>
      </c>
    </row>
    <row r="559" spans="1:6" x14ac:dyDescent="0.45">
      <c r="A559" s="1">
        <v>44951</v>
      </c>
      <c r="B559">
        <v>92.57</v>
      </c>
      <c r="C559">
        <v>18935</v>
      </c>
      <c r="D559">
        <v>17692</v>
      </c>
      <c r="F559">
        <f t="shared" si="26"/>
        <v>90.459760374438957</v>
      </c>
    </row>
    <row r="560" spans="1:6" x14ac:dyDescent="0.45">
      <c r="A560" s="1">
        <v>44950</v>
      </c>
      <c r="B560">
        <v>90.1</v>
      </c>
      <c r="C560">
        <v>18915</v>
      </c>
      <c r="D560">
        <v>17529</v>
      </c>
      <c r="F560">
        <f t="shared" si="26"/>
        <v>88.046066865474245</v>
      </c>
    </row>
    <row r="561" spans="1:6" x14ac:dyDescent="0.45">
      <c r="A561" s="1">
        <v>44949</v>
      </c>
      <c r="B561">
        <v>93.74</v>
      </c>
      <c r="C561">
        <v>18509</v>
      </c>
      <c r="D561">
        <v>17365</v>
      </c>
      <c r="F561">
        <f t="shared" si="26"/>
        <v>91.603088878685412</v>
      </c>
    </row>
    <row r="562" spans="1:6" x14ac:dyDescent="0.45">
      <c r="A562" s="1">
        <v>44946</v>
      </c>
      <c r="B562">
        <v>93.63</v>
      </c>
      <c r="C562">
        <v>18461</v>
      </c>
      <c r="D562">
        <v>17229</v>
      </c>
      <c r="F562">
        <f t="shared" si="26"/>
        <v>91.495596455209252</v>
      </c>
    </row>
    <row r="563" spans="1:6" x14ac:dyDescent="0.45">
      <c r="A563" s="1">
        <v>44945</v>
      </c>
      <c r="B563">
        <v>92.3</v>
      </c>
      <c r="C563">
        <v>18220</v>
      </c>
      <c r="D563">
        <v>17095</v>
      </c>
      <c r="F563">
        <f t="shared" si="26"/>
        <v>90.19591533499748</v>
      </c>
    </row>
    <row r="564" spans="1:6" x14ac:dyDescent="0.45">
      <c r="A564" s="1">
        <v>44944</v>
      </c>
      <c r="B564">
        <v>91.42</v>
      </c>
      <c r="C564">
        <v>18174</v>
      </c>
      <c r="D564">
        <v>16976</v>
      </c>
      <c r="F564">
        <f t="shared" si="26"/>
        <v>89.335975947188189</v>
      </c>
    </row>
    <row r="565" spans="1:6" x14ac:dyDescent="0.45">
      <c r="A565" s="1">
        <v>44943</v>
      </c>
      <c r="B565">
        <v>87.81</v>
      </c>
      <c r="C565">
        <v>17910</v>
      </c>
      <c r="D565">
        <v>16856</v>
      </c>
      <c r="F565">
        <f t="shared" si="26"/>
        <v>85.808270049470522</v>
      </c>
    </row>
    <row r="566" spans="1:6" x14ac:dyDescent="0.45">
      <c r="A566" s="1">
        <v>44942</v>
      </c>
      <c r="B566">
        <v>85.88</v>
      </c>
      <c r="C566">
        <v>17745</v>
      </c>
      <c r="D566">
        <v>16753</v>
      </c>
      <c r="F566">
        <f t="shared" si="26"/>
        <v>83.922266619388765</v>
      </c>
    </row>
    <row r="567" spans="1:6" x14ac:dyDescent="0.45">
      <c r="A567" s="1">
        <v>44939</v>
      </c>
      <c r="B567">
        <v>88.27</v>
      </c>
      <c r="C567">
        <v>17354</v>
      </c>
      <c r="D567">
        <v>16661</v>
      </c>
      <c r="F567">
        <f t="shared" si="26"/>
        <v>86.257783820370832</v>
      </c>
    </row>
    <row r="568" spans="1:6" x14ac:dyDescent="0.45">
      <c r="A568" s="1">
        <v>44938</v>
      </c>
      <c r="B568">
        <v>88.7</v>
      </c>
      <c r="C568">
        <v>17281</v>
      </c>
      <c r="D568">
        <v>16594</v>
      </c>
      <c r="F568">
        <f t="shared" si="26"/>
        <v>86.677981475777642</v>
      </c>
    </row>
    <row r="569" spans="1:6" x14ac:dyDescent="0.45">
      <c r="A569" s="1">
        <v>44937</v>
      </c>
      <c r="B569">
        <v>87.46</v>
      </c>
      <c r="C569">
        <v>16948</v>
      </c>
      <c r="D569">
        <v>16531</v>
      </c>
      <c r="F569">
        <f t="shared" si="26"/>
        <v>85.466248702046357</v>
      </c>
    </row>
    <row r="570" spans="1:6" x14ac:dyDescent="0.45">
      <c r="A570" s="1">
        <v>44936</v>
      </c>
      <c r="B570">
        <v>89.28</v>
      </c>
      <c r="C570">
        <v>16884</v>
      </c>
      <c r="D570">
        <v>16489</v>
      </c>
      <c r="F570">
        <f t="shared" si="26"/>
        <v>87.244759708651955</v>
      </c>
    </row>
    <row r="571" spans="1:6" x14ac:dyDescent="0.45">
      <c r="A571" s="1">
        <v>44935</v>
      </c>
      <c r="B571">
        <v>90.27</v>
      </c>
      <c r="C571">
        <v>16789</v>
      </c>
      <c r="D571">
        <v>16435</v>
      </c>
      <c r="F571">
        <f t="shared" si="26"/>
        <v>88.212191519937406</v>
      </c>
    </row>
    <row r="572" spans="1:6" x14ac:dyDescent="0.45">
      <c r="A572" s="1">
        <v>44932</v>
      </c>
      <c r="B572">
        <v>85.96</v>
      </c>
      <c r="C572">
        <v>16682</v>
      </c>
      <c r="D572">
        <v>16387</v>
      </c>
      <c r="F572">
        <f t="shared" si="26"/>
        <v>84.000442927371424</v>
      </c>
    </row>
    <row r="573" spans="1:6" x14ac:dyDescent="0.45">
      <c r="A573" s="1">
        <v>44931</v>
      </c>
      <c r="B573">
        <v>87.46</v>
      </c>
      <c r="C573">
        <v>16566</v>
      </c>
      <c r="D573">
        <v>16345</v>
      </c>
      <c r="F573">
        <f t="shared" si="26"/>
        <v>85.466248702046357</v>
      </c>
    </row>
    <row r="574" spans="1:6" x14ac:dyDescent="0.45">
      <c r="A574" s="1">
        <v>44930</v>
      </c>
      <c r="B574">
        <v>86.39</v>
      </c>
      <c r="C574">
        <v>16499</v>
      </c>
      <c r="D574">
        <v>16308</v>
      </c>
      <c r="F574">
        <f t="shared" si="26"/>
        <v>84.420640582778248</v>
      </c>
    </row>
    <row r="575" spans="1:6" x14ac:dyDescent="0.45">
      <c r="A575" s="1">
        <v>44929</v>
      </c>
      <c r="B575">
        <v>92.38</v>
      </c>
      <c r="C575">
        <v>16459</v>
      </c>
      <c r="D575">
        <v>16275</v>
      </c>
      <c r="F575">
        <f t="shared" si="26"/>
        <v>90.274091642980139</v>
      </c>
    </row>
    <row r="576" spans="1:6" x14ac:dyDescent="0.45">
      <c r="A576" s="1">
        <v>44928</v>
      </c>
      <c r="B576">
        <v>95.03</v>
      </c>
      <c r="C576">
        <v>16459</v>
      </c>
      <c r="D576">
        <v>16246</v>
      </c>
      <c r="F576">
        <f t="shared" si="26"/>
        <v>92.863681844905855</v>
      </c>
    </row>
    <row r="577" spans="1:6" x14ac:dyDescent="0.45">
      <c r="A577" s="1">
        <v>44925</v>
      </c>
      <c r="B577">
        <v>92.65</v>
      </c>
      <c r="C577">
        <v>16459</v>
      </c>
      <c r="D577">
        <v>16216</v>
      </c>
      <c r="F577">
        <f>B577*EXP((-$J$29/100)*1)</f>
        <v>90.302843800229837</v>
      </c>
    </row>
    <row r="578" spans="1:6" x14ac:dyDescent="0.45">
      <c r="A578" s="1">
        <v>44924</v>
      </c>
      <c r="B578">
        <v>93.12</v>
      </c>
      <c r="C578">
        <v>16429</v>
      </c>
      <c r="D578">
        <v>16186</v>
      </c>
      <c r="F578">
        <f t="shared" ref="F578:F596" si="27">B578*EXP((-$J$29/100)*1)</f>
        <v>90.760937017565055</v>
      </c>
    </row>
    <row r="579" spans="1:6" x14ac:dyDescent="0.45">
      <c r="A579" s="1">
        <v>44923</v>
      </c>
      <c r="B579">
        <v>94.92</v>
      </c>
      <c r="C579">
        <v>16383</v>
      </c>
      <c r="D579">
        <v>16158</v>
      </c>
      <c r="F579">
        <f t="shared" si="27"/>
        <v>92.515336573316958</v>
      </c>
    </row>
    <row r="580" spans="1:6" x14ac:dyDescent="0.45">
      <c r="A580" s="1">
        <v>44922</v>
      </c>
      <c r="B580">
        <v>97.22</v>
      </c>
      <c r="C580">
        <v>16364</v>
      </c>
      <c r="D580">
        <v>16131</v>
      </c>
      <c r="F580">
        <f t="shared" si="27"/>
        <v>94.757069338999941</v>
      </c>
    </row>
    <row r="581" spans="1:6" x14ac:dyDescent="0.45">
      <c r="A581" s="1">
        <v>44918</v>
      </c>
      <c r="B581">
        <v>98.39</v>
      </c>
      <c r="C581">
        <v>16364</v>
      </c>
      <c r="D581">
        <v>16106</v>
      </c>
      <c r="F581">
        <f t="shared" si="27"/>
        <v>95.897429050238671</v>
      </c>
    </row>
    <row r="582" spans="1:6" x14ac:dyDescent="0.45">
      <c r="A582" s="1">
        <v>44917</v>
      </c>
      <c r="B582">
        <v>98.31</v>
      </c>
      <c r="C582">
        <v>16343</v>
      </c>
      <c r="D582">
        <v>16077</v>
      </c>
      <c r="F582">
        <f t="shared" si="27"/>
        <v>95.819455736649701</v>
      </c>
    </row>
    <row r="583" spans="1:6" x14ac:dyDescent="0.45">
      <c r="A583" s="1">
        <v>44916</v>
      </c>
      <c r="B583">
        <v>96.89</v>
      </c>
      <c r="C583">
        <v>16330</v>
      </c>
      <c r="D583">
        <v>16043</v>
      </c>
      <c r="F583">
        <f t="shared" si="27"/>
        <v>94.435429420445416</v>
      </c>
    </row>
    <row r="584" spans="1:6" x14ac:dyDescent="0.45">
      <c r="A584" s="1">
        <v>44915</v>
      </c>
      <c r="B584">
        <v>98.94</v>
      </c>
      <c r="C584">
        <v>16325</v>
      </c>
      <c r="D584">
        <v>16010</v>
      </c>
      <c r="F584">
        <f t="shared" si="27"/>
        <v>96.433495581162859</v>
      </c>
    </row>
    <row r="585" spans="1:6" x14ac:dyDescent="0.45">
      <c r="A585" s="1">
        <v>44914</v>
      </c>
      <c r="B585">
        <v>96.24</v>
      </c>
      <c r="C585">
        <v>16081</v>
      </c>
      <c r="D585">
        <v>15977</v>
      </c>
      <c r="F585">
        <f t="shared" si="27"/>
        <v>93.801896247535012</v>
      </c>
    </row>
    <row r="586" spans="1:6" x14ac:dyDescent="0.45">
      <c r="A586" s="1">
        <v>44911</v>
      </c>
      <c r="B586">
        <v>96.29</v>
      </c>
      <c r="C586">
        <v>16062</v>
      </c>
      <c r="D586">
        <v>15928</v>
      </c>
      <c r="F586">
        <f t="shared" si="27"/>
        <v>93.85062956852812</v>
      </c>
    </row>
    <row r="587" spans="1:6" x14ac:dyDescent="0.45">
      <c r="A587" s="1">
        <v>44910</v>
      </c>
      <c r="B587">
        <v>98.09</v>
      </c>
      <c r="C587">
        <v>16054</v>
      </c>
      <c r="D587">
        <v>15880</v>
      </c>
      <c r="F587">
        <f t="shared" si="27"/>
        <v>95.605029124280023</v>
      </c>
    </row>
    <row r="588" spans="1:6" x14ac:dyDescent="0.45">
      <c r="A588" s="1">
        <v>44909</v>
      </c>
      <c r="B588">
        <v>99.1</v>
      </c>
      <c r="C588">
        <v>16005</v>
      </c>
      <c r="D588">
        <v>15875</v>
      </c>
      <c r="F588">
        <f t="shared" si="27"/>
        <v>96.589442208340799</v>
      </c>
    </row>
    <row r="589" spans="1:6" x14ac:dyDescent="0.45">
      <c r="A589" s="1">
        <v>44908</v>
      </c>
      <c r="B589">
        <v>101.22</v>
      </c>
      <c r="C589">
        <v>16006</v>
      </c>
      <c r="D589">
        <v>15874</v>
      </c>
      <c r="F589">
        <f t="shared" si="27"/>
        <v>98.65573501844861</v>
      </c>
    </row>
    <row r="590" spans="1:6" x14ac:dyDescent="0.45">
      <c r="A590" s="1">
        <v>44907</v>
      </c>
      <c r="B590">
        <v>102.71</v>
      </c>
      <c r="C590">
        <v>16019</v>
      </c>
      <c r="D590">
        <v>15872</v>
      </c>
      <c r="F590">
        <f t="shared" si="27"/>
        <v>100.10798798404323</v>
      </c>
    </row>
    <row r="591" spans="1:6" x14ac:dyDescent="0.45">
      <c r="A591" s="1">
        <v>44904</v>
      </c>
      <c r="B591">
        <v>100.64</v>
      </c>
      <c r="C591">
        <v>16019</v>
      </c>
      <c r="D591">
        <v>15869</v>
      </c>
      <c r="F591">
        <f t="shared" si="27"/>
        <v>98.090428494928545</v>
      </c>
    </row>
    <row r="592" spans="1:6" x14ac:dyDescent="0.45">
      <c r="A592" s="1">
        <v>44903</v>
      </c>
      <c r="B592">
        <v>101.47</v>
      </c>
      <c r="C592">
        <v>16009</v>
      </c>
      <c r="D592">
        <v>15866</v>
      </c>
      <c r="F592">
        <f t="shared" si="27"/>
        <v>98.89940162341415</v>
      </c>
    </row>
    <row r="593" spans="1:6" x14ac:dyDescent="0.45">
      <c r="A593" s="1">
        <v>44902</v>
      </c>
      <c r="B593">
        <v>100.86</v>
      </c>
      <c r="C593">
        <v>16002</v>
      </c>
      <c r="D593">
        <v>15863</v>
      </c>
      <c r="F593">
        <f t="shared" si="27"/>
        <v>98.304855107298224</v>
      </c>
    </row>
    <row r="594" spans="1:6" x14ac:dyDescent="0.45">
      <c r="A594" s="1">
        <v>44901</v>
      </c>
      <c r="B594">
        <v>100.36</v>
      </c>
      <c r="C594">
        <v>15989</v>
      </c>
      <c r="D594">
        <v>15860</v>
      </c>
      <c r="F594">
        <f t="shared" si="27"/>
        <v>97.817521897367143</v>
      </c>
    </row>
    <row r="595" spans="1:6" x14ac:dyDescent="0.45">
      <c r="A595" s="1">
        <v>44900</v>
      </c>
      <c r="B595">
        <v>99.64</v>
      </c>
      <c r="C595">
        <v>15977</v>
      </c>
      <c r="D595">
        <v>15857</v>
      </c>
      <c r="F595">
        <f t="shared" si="27"/>
        <v>97.115762075066385</v>
      </c>
    </row>
    <row r="596" spans="1:6" x14ac:dyDescent="0.45">
      <c r="A596" s="1">
        <v>44897</v>
      </c>
      <c r="B596">
        <v>99.77</v>
      </c>
      <c r="C596">
        <v>15928</v>
      </c>
      <c r="D596">
        <v>15854</v>
      </c>
      <c r="F596">
        <f t="shared" si="27"/>
        <v>97.242468709648463</v>
      </c>
    </row>
    <row r="597" spans="1:6" x14ac:dyDescent="0.45">
      <c r="A597" s="1">
        <v>44896</v>
      </c>
      <c r="B597">
        <v>97.9</v>
      </c>
      <c r="C597">
        <v>15840</v>
      </c>
      <c r="D597">
        <v>15845</v>
      </c>
      <c r="F597">
        <f>B597*EXP((-$J$29/100)*1)</f>
        <v>95.419842504506221</v>
      </c>
    </row>
    <row r="598" spans="1:6" x14ac:dyDescent="0.45">
      <c r="A598" s="1">
        <v>44895</v>
      </c>
      <c r="B598">
        <v>97.33</v>
      </c>
      <c r="C598">
        <v>15840</v>
      </c>
      <c r="D598">
        <v>15835</v>
      </c>
      <c r="F598">
        <f>B598*EXP((-$J$30/100)*1)</f>
        <v>95.470496868078072</v>
      </c>
    </row>
    <row r="599" spans="1:6" x14ac:dyDescent="0.45">
      <c r="A599" s="1">
        <v>44894</v>
      </c>
      <c r="B599">
        <v>93.28</v>
      </c>
      <c r="C599">
        <v>15831</v>
      </c>
      <c r="D599">
        <v>15824</v>
      </c>
      <c r="F599">
        <f t="shared" ref="F599:F619" si="28">B599*EXP((-$J$30/100)*1)</f>
        <v>91.497872679074518</v>
      </c>
    </row>
    <row r="600" spans="1:6" x14ac:dyDescent="0.45">
      <c r="A600" s="1">
        <v>44893</v>
      </c>
      <c r="B600">
        <v>90.74</v>
      </c>
      <c r="C600">
        <v>15343</v>
      </c>
      <c r="D600">
        <v>15846</v>
      </c>
      <c r="F600">
        <f t="shared" si="28"/>
        <v>89.006399730909322</v>
      </c>
    </row>
    <row r="601" spans="1:6" x14ac:dyDescent="0.45">
      <c r="A601" s="1">
        <v>44890</v>
      </c>
      <c r="B601">
        <v>90.65</v>
      </c>
      <c r="C601">
        <v>15343</v>
      </c>
      <c r="D601">
        <v>15902</v>
      </c>
      <c r="F601">
        <f t="shared" si="28"/>
        <v>88.918119193375915</v>
      </c>
    </row>
    <row r="602" spans="1:6" x14ac:dyDescent="0.45">
      <c r="A602" s="1">
        <v>44889</v>
      </c>
      <c r="B602">
        <v>90.19</v>
      </c>
      <c r="C602">
        <v>15973</v>
      </c>
      <c r="D602">
        <v>15954</v>
      </c>
      <c r="F602">
        <f t="shared" si="28"/>
        <v>88.466907557094018</v>
      </c>
    </row>
    <row r="603" spans="1:6" x14ac:dyDescent="0.45">
      <c r="A603" s="1">
        <v>44888</v>
      </c>
      <c r="B603">
        <v>87.51</v>
      </c>
      <c r="C603">
        <v>15988</v>
      </c>
      <c r="D603">
        <v>15964</v>
      </c>
      <c r="F603">
        <f t="shared" si="28"/>
        <v>85.838109328321309</v>
      </c>
    </row>
    <row r="604" spans="1:6" x14ac:dyDescent="0.45">
      <c r="A604" s="1">
        <v>44887</v>
      </c>
      <c r="B604">
        <v>85.53</v>
      </c>
      <c r="C604">
        <v>15986</v>
      </c>
      <c r="D604">
        <v>15973</v>
      </c>
      <c r="F604">
        <f t="shared" si="28"/>
        <v>83.895937502586222</v>
      </c>
    </row>
    <row r="605" spans="1:6" x14ac:dyDescent="0.45">
      <c r="A605" s="1">
        <v>44886</v>
      </c>
      <c r="B605">
        <v>86.28</v>
      </c>
      <c r="C605">
        <v>15972</v>
      </c>
      <c r="D605">
        <v>15981</v>
      </c>
      <c r="F605">
        <f t="shared" si="28"/>
        <v>84.631608648697991</v>
      </c>
    </row>
    <row r="606" spans="1:6" x14ac:dyDescent="0.45">
      <c r="A606" s="1">
        <v>44883</v>
      </c>
      <c r="B606">
        <v>84.23</v>
      </c>
      <c r="C606">
        <v>15968</v>
      </c>
      <c r="D606">
        <v>15991</v>
      </c>
      <c r="F606">
        <f t="shared" si="28"/>
        <v>82.620774182659162</v>
      </c>
    </row>
    <row r="607" spans="1:6" x14ac:dyDescent="0.45">
      <c r="A607" s="1">
        <v>44882</v>
      </c>
      <c r="B607">
        <v>84.08</v>
      </c>
      <c r="C607">
        <v>15966</v>
      </c>
      <c r="D607">
        <v>16002</v>
      </c>
      <c r="F607">
        <f t="shared" si="28"/>
        <v>82.473639953436802</v>
      </c>
    </row>
    <row r="608" spans="1:6" x14ac:dyDescent="0.45">
      <c r="A608" s="1">
        <v>44881</v>
      </c>
      <c r="B608">
        <v>85.24</v>
      </c>
      <c r="C608">
        <v>15955</v>
      </c>
      <c r="D608">
        <v>16015</v>
      </c>
      <c r="F608">
        <f t="shared" si="28"/>
        <v>83.611477992756335</v>
      </c>
    </row>
    <row r="609" spans="1:6" x14ac:dyDescent="0.45">
      <c r="A609" s="1">
        <v>44880</v>
      </c>
      <c r="B609">
        <v>88.42</v>
      </c>
      <c r="C609">
        <v>15952</v>
      </c>
      <c r="D609">
        <v>16026</v>
      </c>
      <c r="F609">
        <f t="shared" si="28"/>
        <v>86.730723652270242</v>
      </c>
    </row>
    <row r="610" spans="1:6" x14ac:dyDescent="0.45">
      <c r="A610" s="1">
        <v>44879</v>
      </c>
      <c r="B610">
        <v>86.78</v>
      </c>
      <c r="C610">
        <v>15932</v>
      </c>
      <c r="D610">
        <v>16035</v>
      </c>
      <c r="F610">
        <f t="shared" si="28"/>
        <v>85.122056079439176</v>
      </c>
    </row>
    <row r="611" spans="1:6" x14ac:dyDescent="0.45">
      <c r="A611" s="1">
        <v>44876</v>
      </c>
      <c r="B611">
        <v>88.1</v>
      </c>
      <c r="C611">
        <v>15787</v>
      </c>
      <c r="D611">
        <v>16045</v>
      </c>
      <c r="F611">
        <f t="shared" si="28"/>
        <v>86.416837296595887</v>
      </c>
    </row>
    <row r="612" spans="1:6" x14ac:dyDescent="0.45">
      <c r="A612" s="1">
        <v>44875</v>
      </c>
      <c r="B612">
        <v>85.66</v>
      </c>
      <c r="C612">
        <v>15686</v>
      </c>
      <c r="D612">
        <v>16062</v>
      </c>
      <c r="F612">
        <f t="shared" si="28"/>
        <v>84.02345383457893</v>
      </c>
    </row>
    <row r="613" spans="1:6" x14ac:dyDescent="0.45">
      <c r="A613" s="1">
        <v>44874</v>
      </c>
      <c r="B613">
        <v>85.55</v>
      </c>
      <c r="C613">
        <v>15672</v>
      </c>
      <c r="D613">
        <v>16086</v>
      </c>
      <c r="F613">
        <f t="shared" si="28"/>
        <v>83.915555399815872</v>
      </c>
    </row>
    <row r="614" spans="1:6" x14ac:dyDescent="0.45">
      <c r="A614" s="1">
        <v>44873</v>
      </c>
      <c r="B614">
        <v>89.28</v>
      </c>
      <c r="C614">
        <v>16172</v>
      </c>
      <c r="D614">
        <v>16109</v>
      </c>
      <c r="F614">
        <f t="shared" si="28"/>
        <v>87.57429323314507</v>
      </c>
    </row>
    <row r="615" spans="1:6" x14ac:dyDescent="0.45">
      <c r="A615" s="1">
        <v>44872</v>
      </c>
      <c r="B615">
        <v>91.05</v>
      </c>
      <c r="C615">
        <v>16172</v>
      </c>
      <c r="D615">
        <v>16095</v>
      </c>
      <c r="F615">
        <f t="shared" si="28"/>
        <v>89.310477137968846</v>
      </c>
    </row>
    <row r="616" spans="1:6" x14ac:dyDescent="0.45">
      <c r="A616" s="1">
        <v>44869</v>
      </c>
      <c r="B616">
        <v>90.01</v>
      </c>
      <c r="C616">
        <v>16123</v>
      </c>
      <c r="D616">
        <v>16080</v>
      </c>
      <c r="F616">
        <f t="shared" si="28"/>
        <v>88.290346482027203</v>
      </c>
    </row>
    <row r="617" spans="1:6" x14ac:dyDescent="0.45">
      <c r="A617" s="1">
        <v>44868</v>
      </c>
      <c r="B617">
        <v>89.84</v>
      </c>
      <c r="C617">
        <v>16123</v>
      </c>
      <c r="D617">
        <v>16068</v>
      </c>
      <c r="F617">
        <f t="shared" si="28"/>
        <v>88.123594355575193</v>
      </c>
    </row>
    <row r="618" spans="1:6" x14ac:dyDescent="0.45">
      <c r="A618" s="1">
        <v>44867</v>
      </c>
      <c r="B618">
        <v>90.21</v>
      </c>
      <c r="C618">
        <v>16123</v>
      </c>
      <c r="D618">
        <v>16056</v>
      </c>
      <c r="F618">
        <f t="shared" si="28"/>
        <v>88.486525454323669</v>
      </c>
    </row>
    <row r="619" spans="1:6" x14ac:dyDescent="0.45">
      <c r="A619" s="1">
        <v>44866</v>
      </c>
      <c r="B619">
        <v>90.14</v>
      </c>
      <c r="C619">
        <v>16119</v>
      </c>
      <c r="D619">
        <v>16041</v>
      </c>
      <c r="F619">
        <f t="shared" si="28"/>
        <v>88.417862814019912</v>
      </c>
    </row>
    <row r="620" spans="1:6" x14ac:dyDescent="0.45">
      <c r="A620" s="1">
        <v>44865</v>
      </c>
      <c r="B620">
        <v>93.35</v>
      </c>
      <c r="C620">
        <v>16118</v>
      </c>
      <c r="D620">
        <v>16026</v>
      </c>
      <c r="F620">
        <f>B620*EXP((-$J$31/100)*1)</f>
        <v>91.5015461531856</v>
      </c>
    </row>
    <row r="621" spans="1:6" x14ac:dyDescent="0.45">
      <c r="A621" s="1">
        <v>44862</v>
      </c>
      <c r="B621">
        <v>94.56</v>
      </c>
      <c r="C621">
        <v>16123</v>
      </c>
      <c r="D621">
        <v>16010</v>
      </c>
      <c r="F621">
        <f t="shared" ref="F621:F640" si="29">B621*EXP((-$J$31/100)*1)</f>
        <v>92.687586547886781</v>
      </c>
    </row>
    <row r="622" spans="1:6" x14ac:dyDescent="0.45">
      <c r="A622" s="1">
        <v>44861</v>
      </c>
      <c r="B622">
        <v>93.52</v>
      </c>
      <c r="C622">
        <v>16167</v>
      </c>
      <c r="D622">
        <v>15993</v>
      </c>
      <c r="F622">
        <f t="shared" si="29"/>
        <v>91.668179927647742</v>
      </c>
    </row>
    <row r="623" spans="1:6" x14ac:dyDescent="0.45">
      <c r="A623" s="1">
        <v>44860</v>
      </c>
      <c r="B623">
        <v>89.04</v>
      </c>
      <c r="C623">
        <v>16119</v>
      </c>
      <c r="D623">
        <v>15973</v>
      </c>
      <c r="F623">
        <f t="shared" si="29"/>
        <v>87.276889871233493</v>
      </c>
    </row>
    <row r="624" spans="1:6" x14ac:dyDescent="0.45">
      <c r="A624" s="1">
        <v>44859</v>
      </c>
      <c r="B624">
        <v>90.17</v>
      </c>
      <c r="C624">
        <v>16089</v>
      </c>
      <c r="D624">
        <v>15954</v>
      </c>
      <c r="F624">
        <f t="shared" si="29"/>
        <v>88.384514372070129</v>
      </c>
    </row>
    <row r="625" spans="1:6" x14ac:dyDescent="0.45">
      <c r="A625" s="1">
        <v>44858</v>
      </c>
      <c r="B625">
        <v>85.42</v>
      </c>
      <c r="C625">
        <v>16089</v>
      </c>
      <c r="D625">
        <v>15935</v>
      </c>
      <c r="F625">
        <f t="shared" si="29"/>
        <v>83.728570673863032</v>
      </c>
    </row>
    <row r="626" spans="1:6" x14ac:dyDescent="0.45">
      <c r="A626" s="1">
        <v>44855</v>
      </c>
      <c r="B626">
        <v>81.83</v>
      </c>
      <c r="C626">
        <v>16042</v>
      </c>
      <c r="D626">
        <v>15918</v>
      </c>
      <c r="F626">
        <f t="shared" si="29"/>
        <v>80.209657436691785</v>
      </c>
    </row>
    <row r="627" spans="1:6" x14ac:dyDescent="0.45">
      <c r="A627" s="1">
        <v>44854</v>
      </c>
      <c r="B627">
        <v>80.02</v>
      </c>
      <c r="C627">
        <v>16039</v>
      </c>
      <c r="D627">
        <v>15901</v>
      </c>
      <c r="F627">
        <f t="shared" si="29"/>
        <v>78.435497838006555</v>
      </c>
    </row>
    <row r="628" spans="1:6" x14ac:dyDescent="0.45">
      <c r="A628" s="1">
        <v>44853</v>
      </c>
      <c r="B628">
        <v>80.41</v>
      </c>
      <c r="C628">
        <v>16024</v>
      </c>
      <c r="D628">
        <v>15882</v>
      </c>
      <c r="F628">
        <f t="shared" si="29"/>
        <v>78.817775320596184</v>
      </c>
    </row>
    <row r="629" spans="1:6" x14ac:dyDescent="0.45">
      <c r="A629" s="1">
        <v>44852</v>
      </c>
      <c r="B629">
        <v>80.91</v>
      </c>
      <c r="C629">
        <v>15960</v>
      </c>
      <c r="D629">
        <v>15858</v>
      </c>
      <c r="F629">
        <f t="shared" si="29"/>
        <v>79.30787465724957</v>
      </c>
    </row>
    <row r="630" spans="1:6" x14ac:dyDescent="0.45">
      <c r="A630" s="1">
        <v>44851</v>
      </c>
      <c r="B630">
        <v>80.64</v>
      </c>
      <c r="C630">
        <v>15947</v>
      </c>
      <c r="D630">
        <v>15834</v>
      </c>
      <c r="F630">
        <f t="shared" si="29"/>
        <v>79.043221015456737</v>
      </c>
    </row>
    <row r="631" spans="1:6" x14ac:dyDescent="0.45">
      <c r="A631" s="1">
        <v>44848</v>
      </c>
      <c r="B631">
        <v>81.290000000000006</v>
      </c>
      <c r="C631">
        <v>15941</v>
      </c>
      <c r="D631">
        <v>15803</v>
      </c>
      <c r="F631">
        <f t="shared" si="29"/>
        <v>79.680350153106147</v>
      </c>
    </row>
    <row r="632" spans="1:6" x14ac:dyDescent="0.45">
      <c r="A632" s="1">
        <v>44847</v>
      </c>
      <c r="B632">
        <v>82.12</v>
      </c>
      <c r="C632">
        <v>15939</v>
      </c>
      <c r="D632">
        <v>15764</v>
      </c>
      <c r="F632">
        <f t="shared" si="29"/>
        <v>80.493915051950751</v>
      </c>
    </row>
    <row r="633" spans="1:6" x14ac:dyDescent="0.45">
      <c r="A633" s="1">
        <v>44846</v>
      </c>
      <c r="B633">
        <v>80.03</v>
      </c>
      <c r="C633">
        <v>15906</v>
      </c>
      <c r="D633">
        <v>15723</v>
      </c>
      <c r="F633">
        <f t="shared" si="29"/>
        <v>78.445299824739621</v>
      </c>
    </row>
    <row r="634" spans="1:6" x14ac:dyDescent="0.45">
      <c r="A634" s="1">
        <v>44845</v>
      </c>
      <c r="B634">
        <v>79.75</v>
      </c>
      <c r="C634">
        <v>15892</v>
      </c>
      <c r="D634">
        <v>15681</v>
      </c>
      <c r="F634">
        <f t="shared" si="29"/>
        <v>78.170844196213736</v>
      </c>
    </row>
    <row r="635" spans="1:6" x14ac:dyDescent="0.45">
      <c r="A635" s="1">
        <v>44844</v>
      </c>
      <c r="B635">
        <v>80.31</v>
      </c>
      <c r="C635">
        <v>15873</v>
      </c>
      <c r="D635">
        <v>15640</v>
      </c>
      <c r="F635">
        <f t="shared" si="29"/>
        <v>78.71975545326552</v>
      </c>
    </row>
    <row r="636" spans="1:6" x14ac:dyDescent="0.45">
      <c r="A636" s="1">
        <v>44841</v>
      </c>
      <c r="B636">
        <v>83.45</v>
      </c>
      <c r="C636">
        <v>15867</v>
      </c>
      <c r="D636">
        <v>15600</v>
      </c>
      <c r="F636">
        <f t="shared" si="29"/>
        <v>81.797579287448727</v>
      </c>
    </row>
    <row r="637" spans="1:6" x14ac:dyDescent="0.45">
      <c r="A637" s="1">
        <v>44840</v>
      </c>
      <c r="B637">
        <v>82.36</v>
      </c>
      <c r="C637">
        <v>15865</v>
      </c>
      <c r="D637">
        <v>15557</v>
      </c>
      <c r="F637">
        <f t="shared" si="29"/>
        <v>80.729162733544356</v>
      </c>
    </row>
    <row r="638" spans="1:6" x14ac:dyDescent="0.45">
      <c r="A638" s="1">
        <v>44839</v>
      </c>
      <c r="B638">
        <v>80.900000000000006</v>
      </c>
      <c r="C638">
        <v>15840</v>
      </c>
      <c r="D638">
        <v>15513</v>
      </c>
      <c r="F638">
        <f t="shared" si="29"/>
        <v>79.298072670516504</v>
      </c>
    </row>
    <row r="639" spans="1:6" x14ac:dyDescent="0.45">
      <c r="A639" s="1">
        <v>44838</v>
      </c>
      <c r="B639">
        <v>80.47</v>
      </c>
      <c r="C639">
        <v>15806</v>
      </c>
      <c r="D639">
        <v>15468</v>
      </c>
      <c r="F639">
        <f t="shared" si="29"/>
        <v>78.876587240994596</v>
      </c>
    </row>
    <row r="640" spans="1:6" x14ac:dyDescent="0.45">
      <c r="A640" s="1">
        <v>44837</v>
      </c>
      <c r="B640">
        <v>79.650000000000006</v>
      </c>
      <c r="C640">
        <v>15826</v>
      </c>
      <c r="D640">
        <v>15415</v>
      </c>
      <c r="F640">
        <f t="shared" si="29"/>
        <v>78.072824328883058</v>
      </c>
    </row>
    <row r="641" spans="1:6" x14ac:dyDescent="0.45">
      <c r="A641" s="1">
        <v>44834</v>
      </c>
      <c r="B641">
        <v>80.3</v>
      </c>
      <c r="C641">
        <v>15790</v>
      </c>
      <c r="D641">
        <v>15358</v>
      </c>
      <c r="F641">
        <f>B641*EXP((-$J$32/100)*1)</f>
        <v>78.742231163929532</v>
      </c>
    </row>
    <row r="642" spans="1:6" x14ac:dyDescent="0.45">
      <c r="A642" s="1">
        <v>44833</v>
      </c>
      <c r="B642">
        <v>79.27</v>
      </c>
      <c r="C642">
        <v>15749</v>
      </c>
      <c r="D642">
        <v>15304</v>
      </c>
      <c r="F642">
        <f t="shared" ref="F642:F662" si="30">B642*EXP((-$J$32/100)*1)</f>
        <v>77.732212507654964</v>
      </c>
    </row>
    <row r="643" spans="1:6" x14ac:dyDescent="0.45">
      <c r="A643" s="1">
        <v>44832</v>
      </c>
      <c r="B643">
        <v>78.209999999999994</v>
      </c>
      <c r="C643">
        <v>15671</v>
      </c>
      <c r="D643">
        <v>15248</v>
      </c>
      <c r="F643">
        <f t="shared" si="30"/>
        <v>76.69277583226561</v>
      </c>
    </row>
    <row r="644" spans="1:6" x14ac:dyDescent="0.45">
      <c r="A644" s="1">
        <v>44831</v>
      </c>
      <c r="B644">
        <v>81.05</v>
      </c>
      <c r="C644">
        <v>15592</v>
      </c>
      <c r="D644">
        <v>15199</v>
      </c>
      <c r="F644">
        <f t="shared" si="30"/>
        <v>79.477681641799364</v>
      </c>
    </row>
    <row r="645" spans="1:6" x14ac:dyDescent="0.45">
      <c r="A645" s="1">
        <v>44830</v>
      </c>
      <c r="B645">
        <v>83.59</v>
      </c>
      <c r="C645">
        <v>15495</v>
      </c>
      <c r="D645">
        <v>15153</v>
      </c>
      <c r="F645">
        <f t="shared" si="30"/>
        <v>81.968407260185188</v>
      </c>
    </row>
    <row r="646" spans="1:6" x14ac:dyDescent="0.45">
      <c r="A646" s="1">
        <v>44827</v>
      </c>
      <c r="B646">
        <v>78.680000000000007</v>
      </c>
      <c r="C646">
        <v>15353</v>
      </c>
      <c r="D646">
        <v>15089</v>
      </c>
      <c r="F646">
        <f t="shared" si="30"/>
        <v>77.153658131730722</v>
      </c>
    </row>
    <row r="647" spans="1:6" x14ac:dyDescent="0.45">
      <c r="A647" s="1">
        <v>44826</v>
      </c>
      <c r="B647">
        <v>83.46</v>
      </c>
      <c r="C647">
        <v>15318</v>
      </c>
      <c r="D647">
        <v>15028</v>
      </c>
      <c r="F647">
        <f t="shared" si="30"/>
        <v>81.840929177354411</v>
      </c>
    </row>
    <row r="648" spans="1:6" x14ac:dyDescent="0.45">
      <c r="A648" s="1">
        <v>44825</v>
      </c>
      <c r="B648">
        <v>82.88</v>
      </c>
      <c r="C648">
        <v>15283</v>
      </c>
      <c r="D648">
        <v>14968</v>
      </c>
      <c r="F648">
        <f t="shared" si="30"/>
        <v>81.272180807801746</v>
      </c>
    </row>
    <row r="649" spans="1:6" x14ac:dyDescent="0.45">
      <c r="A649" s="1">
        <v>44824</v>
      </c>
      <c r="B649">
        <v>84.24</v>
      </c>
      <c r="C649">
        <v>15271</v>
      </c>
      <c r="D649">
        <v>14911</v>
      </c>
      <c r="F649">
        <f t="shared" si="30"/>
        <v>82.60579767433903</v>
      </c>
    </row>
    <row r="650" spans="1:6" x14ac:dyDescent="0.45">
      <c r="A650" s="1">
        <v>44823</v>
      </c>
      <c r="B650">
        <v>84.19</v>
      </c>
      <c r="C650">
        <v>15269</v>
      </c>
      <c r="D650">
        <v>14840</v>
      </c>
      <c r="F650">
        <f t="shared" si="30"/>
        <v>82.556767642481034</v>
      </c>
    </row>
    <row r="651" spans="1:6" x14ac:dyDescent="0.45">
      <c r="A651" s="1">
        <v>44820</v>
      </c>
      <c r="B651">
        <v>86.44</v>
      </c>
      <c r="C651">
        <v>15225</v>
      </c>
      <c r="D651">
        <v>14760</v>
      </c>
      <c r="F651">
        <f t="shared" si="30"/>
        <v>84.763119076090518</v>
      </c>
    </row>
    <row r="652" spans="1:6" x14ac:dyDescent="0.45">
      <c r="A652" s="1">
        <v>44819</v>
      </c>
      <c r="B652">
        <v>84.99</v>
      </c>
      <c r="C652">
        <v>15200</v>
      </c>
      <c r="D652">
        <v>14679</v>
      </c>
      <c r="F652">
        <f t="shared" si="30"/>
        <v>83.341248152208848</v>
      </c>
    </row>
    <row r="653" spans="1:6" x14ac:dyDescent="0.45">
      <c r="A653" s="1">
        <v>44818</v>
      </c>
      <c r="B653">
        <v>85.82</v>
      </c>
      <c r="C653">
        <v>15172</v>
      </c>
      <c r="D653">
        <v>14592</v>
      </c>
      <c r="F653">
        <f t="shared" si="30"/>
        <v>84.155146681051463</v>
      </c>
    </row>
    <row r="654" spans="1:6" x14ac:dyDescent="0.45">
      <c r="A654" s="1">
        <v>44817</v>
      </c>
      <c r="B654">
        <v>82.76</v>
      </c>
      <c r="C654">
        <v>15009</v>
      </c>
      <c r="D654">
        <v>14504</v>
      </c>
      <c r="F654">
        <f t="shared" si="30"/>
        <v>81.154508731342574</v>
      </c>
    </row>
    <row r="655" spans="1:6" x14ac:dyDescent="0.45">
      <c r="A655" s="1">
        <v>44816</v>
      </c>
      <c r="B655">
        <v>84.75</v>
      </c>
      <c r="C655">
        <v>14980</v>
      </c>
      <c r="D655">
        <v>14426</v>
      </c>
      <c r="F655">
        <f t="shared" si="30"/>
        <v>83.105903999290518</v>
      </c>
    </row>
    <row r="656" spans="1:6" x14ac:dyDescent="0.45">
      <c r="A656" s="1">
        <v>44813</v>
      </c>
      <c r="B656">
        <v>79.05</v>
      </c>
      <c r="C656">
        <v>14970</v>
      </c>
      <c r="D656">
        <v>14343</v>
      </c>
      <c r="F656">
        <f t="shared" si="30"/>
        <v>77.516480367479829</v>
      </c>
    </row>
    <row r="657" spans="1:6" x14ac:dyDescent="0.45">
      <c r="A657" s="1">
        <v>44812</v>
      </c>
      <c r="B657">
        <v>80.95</v>
      </c>
      <c r="C657">
        <v>14909</v>
      </c>
      <c r="D657">
        <v>14257</v>
      </c>
      <c r="F657">
        <f t="shared" si="30"/>
        <v>79.379621578083388</v>
      </c>
    </row>
    <row r="658" spans="1:6" x14ac:dyDescent="0.45">
      <c r="A658" s="1">
        <v>44811</v>
      </c>
      <c r="B658">
        <v>83.65</v>
      </c>
      <c r="C658">
        <v>14939</v>
      </c>
      <c r="D658">
        <v>14170</v>
      </c>
      <c r="F658">
        <f t="shared" si="30"/>
        <v>82.027243298414774</v>
      </c>
    </row>
    <row r="659" spans="1:6" x14ac:dyDescent="0.45">
      <c r="A659" s="1">
        <v>44810</v>
      </c>
      <c r="B659">
        <v>84.99</v>
      </c>
      <c r="C659">
        <v>14902</v>
      </c>
      <c r="D659">
        <v>14060</v>
      </c>
      <c r="F659">
        <f t="shared" si="30"/>
        <v>83.341248152208848</v>
      </c>
    </row>
    <row r="660" spans="1:6" x14ac:dyDescent="0.45">
      <c r="A660" s="1">
        <v>44809</v>
      </c>
      <c r="B660">
        <v>89.28</v>
      </c>
      <c r="C660">
        <v>14539</v>
      </c>
      <c r="D660">
        <v>13983</v>
      </c>
      <c r="F660">
        <f t="shared" si="30"/>
        <v>87.548024885624272</v>
      </c>
    </row>
    <row r="661" spans="1:6" x14ac:dyDescent="0.45">
      <c r="A661" s="1">
        <v>44806</v>
      </c>
      <c r="B661">
        <v>92.6</v>
      </c>
      <c r="C661">
        <v>14431</v>
      </c>
      <c r="D661">
        <v>13929</v>
      </c>
      <c r="F661">
        <f t="shared" si="30"/>
        <v>90.803619000994701</v>
      </c>
    </row>
    <row r="662" spans="1:6" x14ac:dyDescent="0.45">
      <c r="A662" s="1">
        <v>44805</v>
      </c>
      <c r="B662">
        <v>95.55</v>
      </c>
      <c r="C662">
        <v>14425</v>
      </c>
      <c r="D662">
        <v>13878</v>
      </c>
      <c r="F662">
        <f t="shared" si="30"/>
        <v>93.696390880616022</v>
      </c>
    </row>
    <row r="663" spans="1:6" x14ac:dyDescent="0.45">
      <c r="A663" s="1">
        <v>44804</v>
      </c>
      <c r="B663">
        <v>94.86</v>
      </c>
      <c r="C663">
        <v>14424</v>
      </c>
      <c r="D663">
        <v>13827</v>
      </c>
      <c r="F663">
        <f>B663*EXP((-$J$33/100)*1)</f>
        <v>93.557116406740505</v>
      </c>
    </row>
    <row r="664" spans="1:6" x14ac:dyDescent="0.45">
      <c r="A664" s="1">
        <v>44803</v>
      </c>
      <c r="B664">
        <v>95.71</v>
      </c>
      <c r="C664">
        <v>14211</v>
      </c>
      <c r="D664">
        <v>13773</v>
      </c>
      <c r="F664">
        <f t="shared" ref="F664:F685" si="31">B664*EXP((-$J$33/100)*1)</f>
        <v>94.395441822571499</v>
      </c>
    </row>
    <row r="665" spans="1:6" x14ac:dyDescent="0.45">
      <c r="A665" s="1">
        <v>44802</v>
      </c>
      <c r="B665">
        <v>102.12</v>
      </c>
      <c r="C665">
        <v>14068</v>
      </c>
      <c r="D665">
        <v>13729</v>
      </c>
      <c r="F665">
        <f t="shared" si="31"/>
        <v>100.71740172313241</v>
      </c>
    </row>
    <row r="666" spans="1:6" x14ac:dyDescent="0.45">
      <c r="A666" s="1">
        <v>44799</v>
      </c>
      <c r="B666">
        <v>105.4</v>
      </c>
      <c r="C666">
        <v>14010</v>
      </c>
      <c r="D666">
        <v>13700</v>
      </c>
      <c r="F666">
        <f t="shared" si="31"/>
        <v>103.95235156304501</v>
      </c>
    </row>
    <row r="667" spans="1:6" x14ac:dyDescent="0.45">
      <c r="A667" s="1">
        <v>44798</v>
      </c>
      <c r="B667">
        <v>104.12</v>
      </c>
      <c r="C667">
        <v>13891</v>
      </c>
      <c r="D667">
        <v>13673</v>
      </c>
      <c r="F667">
        <f t="shared" si="31"/>
        <v>102.68993211332302</v>
      </c>
    </row>
    <row r="668" spans="1:6" x14ac:dyDescent="0.45">
      <c r="A668" s="1">
        <v>44797</v>
      </c>
      <c r="B668">
        <v>104.18</v>
      </c>
      <c r="C668">
        <v>13855</v>
      </c>
      <c r="D668">
        <v>13650</v>
      </c>
      <c r="F668">
        <f t="shared" si="31"/>
        <v>102.74910802502875</v>
      </c>
    </row>
    <row r="669" spans="1:6" x14ac:dyDescent="0.45">
      <c r="A669" s="1">
        <v>44796</v>
      </c>
      <c r="B669">
        <v>103.91</v>
      </c>
      <c r="C669">
        <v>13832</v>
      </c>
      <c r="D669">
        <v>13618</v>
      </c>
      <c r="F669">
        <f t="shared" si="31"/>
        <v>102.482816422353</v>
      </c>
    </row>
    <row r="670" spans="1:6" x14ac:dyDescent="0.45">
      <c r="A670" s="1">
        <v>44795</v>
      </c>
      <c r="B670">
        <v>106.79</v>
      </c>
      <c r="C670">
        <v>13742</v>
      </c>
      <c r="D670">
        <v>13585</v>
      </c>
      <c r="F670">
        <f t="shared" si="31"/>
        <v>105.32326018422748</v>
      </c>
    </row>
    <row r="671" spans="1:6" x14ac:dyDescent="0.45">
      <c r="A671" s="1">
        <v>44792</v>
      </c>
      <c r="B671">
        <v>113.2</v>
      </c>
      <c r="C671">
        <v>13670</v>
      </c>
      <c r="D671">
        <v>13552</v>
      </c>
      <c r="F671">
        <f t="shared" si="31"/>
        <v>111.64522008478838</v>
      </c>
    </row>
    <row r="672" spans="1:6" x14ac:dyDescent="0.45">
      <c r="A672" s="1">
        <v>44791</v>
      </c>
      <c r="B672">
        <v>110.21</v>
      </c>
      <c r="C672">
        <v>13612</v>
      </c>
      <c r="D672">
        <v>13518</v>
      </c>
      <c r="F672">
        <f t="shared" si="31"/>
        <v>108.6962871514534</v>
      </c>
    </row>
    <row r="673" spans="1:6" x14ac:dyDescent="0.45">
      <c r="A673" s="1">
        <v>44790</v>
      </c>
      <c r="B673">
        <v>109.62</v>
      </c>
      <c r="C673">
        <v>13293</v>
      </c>
      <c r="D673">
        <v>13486</v>
      </c>
      <c r="F673">
        <f t="shared" si="31"/>
        <v>108.11439068634719</v>
      </c>
    </row>
    <row r="674" spans="1:6" x14ac:dyDescent="0.45">
      <c r="A674" s="1">
        <v>44789</v>
      </c>
      <c r="B674">
        <v>105.31</v>
      </c>
      <c r="C674">
        <v>13747</v>
      </c>
      <c r="D674">
        <v>13472</v>
      </c>
      <c r="F674">
        <f t="shared" si="31"/>
        <v>103.86358769548643</v>
      </c>
    </row>
    <row r="675" spans="1:6" x14ac:dyDescent="0.45">
      <c r="A675" s="1">
        <v>44788</v>
      </c>
      <c r="B675">
        <v>103.93</v>
      </c>
      <c r="C675">
        <v>13719</v>
      </c>
      <c r="D675">
        <v>13402</v>
      </c>
      <c r="F675">
        <f t="shared" si="31"/>
        <v>102.50254172625492</v>
      </c>
    </row>
    <row r="676" spans="1:6" x14ac:dyDescent="0.45">
      <c r="A676" s="1">
        <v>44785</v>
      </c>
      <c r="B676">
        <v>101.57</v>
      </c>
      <c r="C676">
        <v>13669</v>
      </c>
      <c r="D676">
        <v>13330</v>
      </c>
      <c r="F676">
        <f t="shared" si="31"/>
        <v>100.17495586582999</v>
      </c>
    </row>
    <row r="677" spans="1:6" x14ac:dyDescent="0.45">
      <c r="A677" s="1">
        <v>44784</v>
      </c>
      <c r="B677">
        <v>100.06</v>
      </c>
      <c r="C677">
        <v>13661</v>
      </c>
      <c r="D677">
        <v>13259</v>
      </c>
      <c r="F677">
        <f t="shared" si="31"/>
        <v>98.68569542123609</v>
      </c>
    </row>
    <row r="678" spans="1:6" x14ac:dyDescent="0.45">
      <c r="A678" s="1">
        <v>44783</v>
      </c>
      <c r="B678">
        <v>98.45</v>
      </c>
      <c r="C678">
        <v>13611</v>
      </c>
      <c r="D678">
        <v>13182</v>
      </c>
      <c r="F678">
        <f t="shared" si="31"/>
        <v>97.097808457132643</v>
      </c>
    </row>
    <row r="679" spans="1:6" x14ac:dyDescent="0.45">
      <c r="A679" s="1">
        <v>44782</v>
      </c>
      <c r="B679">
        <v>98.39</v>
      </c>
      <c r="C679">
        <v>13556</v>
      </c>
      <c r="D679">
        <v>13106</v>
      </c>
      <c r="F679">
        <f t="shared" si="31"/>
        <v>97.038632545426921</v>
      </c>
    </row>
    <row r="680" spans="1:6" x14ac:dyDescent="0.45">
      <c r="A680" s="1">
        <v>44781</v>
      </c>
      <c r="B680">
        <v>95.85</v>
      </c>
      <c r="C680">
        <v>13631</v>
      </c>
      <c r="D680">
        <v>13029</v>
      </c>
      <c r="F680">
        <f t="shared" si="31"/>
        <v>94.533518949884851</v>
      </c>
    </row>
    <row r="681" spans="1:6" x14ac:dyDescent="0.45">
      <c r="A681" s="1">
        <v>44778</v>
      </c>
      <c r="B681">
        <v>96.72</v>
      </c>
      <c r="C681">
        <v>13606</v>
      </c>
      <c r="D681">
        <v>12942</v>
      </c>
      <c r="F681">
        <f t="shared" si="31"/>
        <v>95.391569669617766</v>
      </c>
    </row>
    <row r="682" spans="1:6" x14ac:dyDescent="0.45">
      <c r="A682" s="1">
        <v>44777</v>
      </c>
      <c r="B682">
        <v>96.05</v>
      </c>
      <c r="C682">
        <v>13550</v>
      </c>
      <c r="D682">
        <v>12856</v>
      </c>
      <c r="F682">
        <f t="shared" si="31"/>
        <v>94.730771988903911</v>
      </c>
    </row>
    <row r="683" spans="1:6" x14ac:dyDescent="0.45">
      <c r="A683" s="1">
        <v>44776</v>
      </c>
      <c r="B683">
        <v>95.85</v>
      </c>
      <c r="C683">
        <v>13364</v>
      </c>
      <c r="D683">
        <v>12773</v>
      </c>
      <c r="F683">
        <f t="shared" si="31"/>
        <v>94.533518949884851</v>
      </c>
    </row>
    <row r="684" spans="1:6" x14ac:dyDescent="0.45">
      <c r="A684" s="1">
        <v>44775</v>
      </c>
      <c r="B684">
        <v>93.57</v>
      </c>
      <c r="C684">
        <v>13351</v>
      </c>
      <c r="D684">
        <v>12701</v>
      </c>
      <c r="F684">
        <f t="shared" si="31"/>
        <v>92.284834305067548</v>
      </c>
    </row>
    <row r="685" spans="1:6" x14ac:dyDescent="0.45">
      <c r="A685" s="1">
        <v>44774</v>
      </c>
      <c r="B685">
        <v>92.25</v>
      </c>
      <c r="C685">
        <v>13240</v>
      </c>
      <c r="D685">
        <v>12624</v>
      </c>
      <c r="F685">
        <f t="shared" si="31"/>
        <v>90.982964247541759</v>
      </c>
    </row>
    <row r="686" spans="1:6" x14ac:dyDescent="0.45">
      <c r="A686" s="1">
        <v>44771</v>
      </c>
      <c r="B686">
        <v>90.43</v>
      </c>
      <c r="C686">
        <v>13167</v>
      </c>
      <c r="D686">
        <v>12545</v>
      </c>
      <c r="F686">
        <f>B686*EXP((-$J$34/100)*1)</f>
        <v>89.957386129743142</v>
      </c>
    </row>
    <row r="687" spans="1:6" x14ac:dyDescent="0.45">
      <c r="A687" s="1">
        <v>44770</v>
      </c>
      <c r="B687">
        <v>92.1</v>
      </c>
      <c r="C687">
        <v>13121</v>
      </c>
      <c r="D687">
        <v>12468</v>
      </c>
      <c r="F687">
        <f t="shared" ref="F687:F706" si="32">B687*EXP((-$J$34/100)*1)</f>
        <v>91.618658216845532</v>
      </c>
    </row>
    <row r="688" spans="1:6" x14ac:dyDescent="0.45">
      <c r="A688" s="1">
        <v>44769</v>
      </c>
      <c r="B688">
        <v>89.71</v>
      </c>
      <c r="C688">
        <v>13092</v>
      </c>
      <c r="D688">
        <v>12390</v>
      </c>
      <c r="F688">
        <f t="shared" si="32"/>
        <v>89.24114906224986</v>
      </c>
    </row>
    <row r="689" spans="1:6" x14ac:dyDescent="0.45">
      <c r="A689" s="1">
        <v>44768</v>
      </c>
      <c r="B689">
        <v>90.51</v>
      </c>
      <c r="C689">
        <v>12691</v>
      </c>
      <c r="D689">
        <v>12309</v>
      </c>
      <c r="F689">
        <f t="shared" si="32"/>
        <v>90.036968026131277</v>
      </c>
    </row>
    <row r="690" spans="1:6" x14ac:dyDescent="0.45">
      <c r="A690" s="1">
        <v>44767</v>
      </c>
      <c r="B690">
        <v>91.17</v>
      </c>
      <c r="C690">
        <v>12646</v>
      </c>
      <c r="D690">
        <v>12249</v>
      </c>
      <c r="F690">
        <f t="shared" si="32"/>
        <v>90.693518671333422</v>
      </c>
    </row>
    <row r="691" spans="1:6" x14ac:dyDescent="0.45">
      <c r="A691" s="1">
        <v>44764</v>
      </c>
      <c r="B691">
        <v>91.37</v>
      </c>
      <c r="C691">
        <v>12592</v>
      </c>
      <c r="D691">
        <v>12189</v>
      </c>
      <c r="F691">
        <f t="shared" si="32"/>
        <v>90.892473412303772</v>
      </c>
    </row>
    <row r="692" spans="1:6" x14ac:dyDescent="0.45">
      <c r="A692" s="1">
        <v>44763</v>
      </c>
      <c r="B692">
        <v>93.67</v>
      </c>
      <c r="C692">
        <v>12517</v>
      </c>
      <c r="D692">
        <v>12109</v>
      </c>
      <c r="F692">
        <f t="shared" si="32"/>
        <v>93.180452933462774</v>
      </c>
    </row>
    <row r="693" spans="1:6" x14ac:dyDescent="0.45">
      <c r="A693" s="1">
        <v>44762</v>
      </c>
      <c r="B693">
        <v>94.41</v>
      </c>
      <c r="C693">
        <v>12469</v>
      </c>
      <c r="D693">
        <v>12021</v>
      </c>
      <c r="F693">
        <f t="shared" si="32"/>
        <v>93.916585475053068</v>
      </c>
    </row>
    <row r="694" spans="1:6" x14ac:dyDescent="0.45">
      <c r="A694" s="1">
        <v>44761</v>
      </c>
      <c r="B694">
        <v>99.38</v>
      </c>
      <c r="C694">
        <v>12391</v>
      </c>
      <c r="D694">
        <v>11937</v>
      </c>
      <c r="F694">
        <f t="shared" si="32"/>
        <v>98.860610788166227</v>
      </c>
    </row>
    <row r="695" spans="1:6" x14ac:dyDescent="0.45">
      <c r="A695" s="1">
        <v>44760</v>
      </c>
      <c r="B695">
        <v>100.59</v>
      </c>
      <c r="C695">
        <v>12327</v>
      </c>
      <c r="D695">
        <v>11856</v>
      </c>
      <c r="F695">
        <f t="shared" si="32"/>
        <v>100.06428697103684</v>
      </c>
    </row>
    <row r="696" spans="1:6" x14ac:dyDescent="0.45">
      <c r="A696" s="1">
        <v>44757</v>
      </c>
      <c r="B696">
        <v>101.06</v>
      </c>
      <c r="C696">
        <v>12316</v>
      </c>
      <c r="D696">
        <v>11778</v>
      </c>
      <c r="F696">
        <f t="shared" si="32"/>
        <v>100.53183061231717</v>
      </c>
    </row>
    <row r="697" spans="1:6" x14ac:dyDescent="0.45">
      <c r="A697" s="1">
        <v>44756</v>
      </c>
      <c r="B697">
        <v>99.74</v>
      </c>
      <c r="C697">
        <v>12313</v>
      </c>
      <c r="D697">
        <v>11700</v>
      </c>
      <c r="F697">
        <f t="shared" si="32"/>
        <v>99.218729321912846</v>
      </c>
    </row>
    <row r="698" spans="1:6" x14ac:dyDescent="0.45">
      <c r="A698" s="1">
        <v>44755</v>
      </c>
      <c r="B698">
        <v>99.28</v>
      </c>
      <c r="C698">
        <v>12286</v>
      </c>
      <c r="D698">
        <v>11623</v>
      </c>
      <c r="F698">
        <f t="shared" si="32"/>
        <v>98.761133417681052</v>
      </c>
    </row>
    <row r="699" spans="1:6" x14ac:dyDescent="0.45">
      <c r="A699" s="1">
        <v>44754</v>
      </c>
      <c r="B699">
        <v>101.28</v>
      </c>
      <c r="C699">
        <v>12197</v>
      </c>
      <c r="D699">
        <v>11546</v>
      </c>
      <c r="F699">
        <f t="shared" si="32"/>
        <v>100.75068082738454</v>
      </c>
    </row>
    <row r="700" spans="1:6" x14ac:dyDescent="0.45">
      <c r="A700" s="1">
        <v>44753</v>
      </c>
      <c r="B700">
        <v>100.06</v>
      </c>
      <c r="C700">
        <v>12054</v>
      </c>
      <c r="D700">
        <v>11472</v>
      </c>
      <c r="F700">
        <f t="shared" si="32"/>
        <v>99.537056907465413</v>
      </c>
    </row>
    <row r="701" spans="1:6" x14ac:dyDescent="0.45">
      <c r="A701" s="1">
        <v>44750</v>
      </c>
      <c r="B701">
        <v>98.48</v>
      </c>
      <c r="C701">
        <v>12006</v>
      </c>
      <c r="D701">
        <v>11408</v>
      </c>
      <c r="F701">
        <f t="shared" si="32"/>
        <v>97.965314453799664</v>
      </c>
    </row>
    <row r="702" spans="1:6" x14ac:dyDescent="0.45">
      <c r="A702" s="1">
        <v>44749</v>
      </c>
      <c r="B702">
        <v>100.88</v>
      </c>
      <c r="C702">
        <v>11949</v>
      </c>
      <c r="D702">
        <v>11346</v>
      </c>
      <c r="F702">
        <f t="shared" si="32"/>
        <v>100.35277134544384</v>
      </c>
    </row>
    <row r="703" spans="1:6" x14ac:dyDescent="0.45">
      <c r="A703" s="1">
        <v>44748</v>
      </c>
      <c r="B703">
        <v>98.75</v>
      </c>
      <c r="C703">
        <v>11878</v>
      </c>
      <c r="D703">
        <v>11289</v>
      </c>
      <c r="F703">
        <f t="shared" si="32"/>
        <v>98.233903354109628</v>
      </c>
    </row>
    <row r="704" spans="1:6" x14ac:dyDescent="0.45">
      <c r="A704" s="1">
        <v>44747</v>
      </c>
      <c r="B704">
        <v>98.63</v>
      </c>
      <c r="C704">
        <v>11795</v>
      </c>
      <c r="D704">
        <v>11236</v>
      </c>
      <c r="F704">
        <f t="shared" si="32"/>
        <v>98.114530509527413</v>
      </c>
    </row>
    <row r="705" spans="1:6" x14ac:dyDescent="0.45">
      <c r="A705" s="1">
        <v>44746</v>
      </c>
      <c r="B705">
        <v>100.22</v>
      </c>
      <c r="C705">
        <v>11738</v>
      </c>
      <c r="D705">
        <v>11188</v>
      </c>
      <c r="F705">
        <f t="shared" si="32"/>
        <v>99.696220700241696</v>
      </c>
    </row>
    <row r="706" spans="1:6" x14ac:dyDescent="0.45">
      <c r="A706" s="1">
        <v>44743</v>
      </c>
      <c r="B706">
        <v>101.14</v>
      </c>
      <c r="C706">
        <v>11397</v>
      </c>
      <c r="D706">
        <v>11130</v>
      </c>
      <c r="F706">
        <f t="shared" si="32"/>
        <v>100.6114125087053</v>
      </c>
    </row>
    <row r="707" spans="1:6" x14ac:dyDescent="0.45">
      <c r="A707" s="1">
        <v>44742</v>
      </c>
      <c r="B707">
        <v>106.7</v>
      </c>
      <c r="C707">
        <v>11206</v>
      </c>
      <c r="D707">
        <v>11094</v>
      </c>
      <c r="F707">
        <f>B707*EXP((-$J$35/100)*1)</f>
        <v>105.57917636436667</v>
      </c>
    </row>
    <row r="708" spans="1:6" x14ac:dyDescent="0.45">
      <c r="A708" s="1">
        <v>44741</v>
      </c>
      <c r="B708">
        <v>104.97</v>
      </c>
      <c r="C708">
        <v>11195</v>
      </c>
      <c r="D708">
        <v>11069</v>
      </c>
      <c r="F708">
        <f t="shared" ref="F708:F728" si="33">B708*EXP((-$J$35/100)*1)</f>
        <v>103.8673490437448</v>
      </c>
    </row>
    <row r="709" spans="1:6" x14ac:dyDescent="0.45">
      <c r="A709" s="1">
        <v>44740</v>
      </c>
      <c r="B709">
        <v>103.57</v>
      </c>
      <c r="C709">
        <v>11182</v>
      </c>
      <c r="D709">
        <v>11044</v>
      </c>
      <c r="F709">
        <f t="shared" si="33"/>
        <v>102.48205525827044</v>
      </c>
    </row>
    <row r="710" spans="1:6" x14ac:dyDescent="0.45">
      <c r="A710" s="1">
        <v>44739</v>
      </c>
      <c r="B710">
        <v>100.47</v>
      </c>
      <c r="C710">
        <v>11159</v>
      </c>
      <c r="D710">
        <v>11020</v>
      </c>
      <c r="F710">
        <f t="shared" si="33"/>
        <v>99.414619019005798</v>
      </c>
    </row>
    <row r="711" spans="1:6" x14ac:dyDescent="0.45">
      <c r="A711" s="1">
        <v>44736</v>
      </c>
      <c r="B711">
        <v>98.46</v>
      </c>
      <c r="C711">
        <v>11148</v>
      </c>
      <c r="D711">
        <v>10990</v>
      </c>
      <c r="F711">
        <f t="shared" si="33"/>
        <v>97.425732941289056</v>
      </c>
    </row>
    <row r="712" spans="1:6" x14ac:dyDescent="0.45">
      <c r="A712" s="1">
        <v>44735</v>
      </c>
      <c r="B712">
        <v>99.14</v>
      </c>
      <c r="C712">
        <v>11149</v>
      </c>
      <c r="D712">
        <v>10958</v>
      </c>
      <c r="F712">
        <f t="shared" si="33"/>
        <v>98.098589922805175</v>
      </c>
    </row>
    <row r="713" spans="1:6" x14ac:dyDescent="0.45">
      <c r="A713" s="1">
        <v>44734</v>
      </c>
      <c r="B713">
        <v>96.61</v>
      </c>
      <c r="C713">
        <v>11131</v>
      </c>
      <c r="D713">
        <v>10925</v>
      </c>
      <c r="F713">
        <f t="shared" si="33"/>
        <v>95.595166153340799</v>
      </c>
    </row>
    <row r="714" spans="1:6" x14ac:dyDescent="0.45">
      <c r="A714" s="1">
        <v>44733</v>
      </c>
      <c r="B714">
        <v>99.49</v>
      </c>
      <c r="C714">
        <v>11090</v>
      </c>
      <c r="D714">
        <v>10892</v>
      </c>
      <c r="F714">
        <f t="shared" si="33"/>
        <v>98.444913369173747</v>
      </c>
    </row>
    <row r="715" spans="1:6" x14ac:dyDescent="0.45">
      <c r="A715" s="1">
        <v>44732</v>
      </c>
      <c r="B715">
        <v>98.47</v>
      </c>
      <c r="C715">
        <v>11090</v>
      </c>
      <c r="D715">
        <v>10856</v>
      </c>
      <c r="F715">
        <f t="shared" si="33"/>
        <v>97.435627896899589</v>
      </c>
    </row>
    <row r="716" spans="1:6" x14ac:dyDescent="0.45">
      <c r="A716" s="1">
        <v>44729</v>
      </c>
      <c r="B716">
        <v>96.38</v>
      </c>
      <c r="C716">
        <v>11088</v>
      </c>
      <c r="D716">
        <v>10817</v>
      </c>
      <c r="F716">
        <f t="shared" si="33"/>
        <v>95.36758217429859</v>
      </c>
    </row>
    <row r="717" spans="1:6" x14ac:dyDescent="0.45">
      <c r="A717" s="1">
        <v>44728</v>
      </c>
      <c r="B717">
        <v>96.93</v>
      </c>
      <c r="C717">
        <v>11088</v>
      </c>
      <c r="D717">
        <v>10775</v>
      </c>
      <c r="F717">
        <f t="shared" si="33"/>
        <v>95.911804732877812</v>
      </c>
    </row>
    <row r="718" spans="1:6" x14ac:dyDescent="0.45">
      <c r="A718" s="1">
        <v>44727</v>
      </c>
      <c r="B718">
        <v>99.94</v>
      </c>
      <c r="C718">
        <v>11088</v>
      </c>
      <c r="D718">
        <v>10733</v>
      </c>
      <c r="F718">
        <f t="shared" si="33"/>
        <v>98.890186371647658</v>
      </c>
    </row>
    <row r="719" spans="1:6" x14ac:dyDescent="0.45">
      <c r="A719" s="1">
        <v>44726</v>
      </c>
      <c r="B719">
        <v>97.31</v>
      </c>
      <c r="C719">
        <v>11073</v>
      </c>
      <c r="D719">
        <v>10691</v>
      </c>
      <c r="F719">
        <f t="shared" si="33"/>
        <v>96.287813046077986</v>
      </c>
    </row>
    <row r="720" spans="1:6" x14ac:dyDescent="0.45">
      <c r="A720" s="1">
        <v>44725</v>
      </c>
      <c r="B720">
        <v>94.02</v>
      </c>
      <c r="C720">
        <v>10861</v>
      </c>
      <c r="D720">
        <v>10643</v>
      </c>
      <c r="F720">
        <f t="shared" si="33"/>
        <v>93.032372650213247</v>
      </c>
    </row>
    <row r="721" spans="1:6" x14ac:dyDescent="0.45">
      <c r="A721" s="1">
        <v>44722</v>
      </c>
      <c r="B721">
        <v>94.15</v>
      </c>
      <c r="C721">
        <v>10861</v>
      </c>
      <c r="D721">
        <v>10604</v>
      </c>
      <c r="F721">
        <f t="shared" si="33"/>
        <v>93.161007073150159</v>
      </c>
    </row>
    <row r="722" spans="1:6" x14ac:dyDescent="0.45">
      <c r="A722" s="1">
        <v>44721</v>
      </c>
      <c r="B722">
        <v>93.11</v>
      </c>
      <c r="C722">
        <v>10834</v>
      </c>
      <c r="D722">
        <v>10565</v>
      </c>
      <c r="F722">
        <f t="shared" si="33"/>
        <v>92.13193168965492</v>
      </c>
    </row>
    <row r="723" spans="1:6" x14ac:dyDescent="0.45">
      <c r="A723" s="1">
        <v>44720</v>
      </c>
      <c r="B723">
        <v>91.9</v>
      </c>
      <c r="C723">
        <v>10821</v>
      </c>
      <c r="D723">
        <v>10529</v>
      </c>
      <c r="F723">
        <f t="shared" si="33"/>
        <v>90.934642060780675</v>
      </c>
    </row>
    <row r="724" spans="1:6" x14ac:dyDescent="0.45">
      <c r="A724" s="1">
        <v>44719</v>
      </c>
      <c r="B724">
        <v>93.36</v>
      </c>
      <c r="C724">
        <v>10821</v>
      </c>
      <c r="D724">
        <v>10486</v>
      </c>
      <c r="F724">
        <f t="shared" si="33"/>
        <v>92.379305579918196</v>
      </c>
    </row>
    <row r="725" spans="1:6" x14ac:dyDescent="0.45">
      <c r="A725" s="1">
        <v>44718</v>
      </c>
      <c r="B725">
        <v>93.56</v>
      </c>
      <c r="C725">
        <v>10704</v>
      </c>
      <c r="D725">
        <v>10441</v>
      </c>
      <c r="F725">
        <f t="shared" si="33"/>
        <v>92.577204692128831</v>
      </c>
    </row>
    <row r="726" spans="1:6" x14ac:dyDescent="0.45">
      <c r="A726" s="1">
        <v>44715</v>
      </c>
      <c r="B726">
        <v>99.06</v>
      </c>
      <c r="C726">
        <v>10671</v>
      </c>
      <c r="D726">
        <v>10398</v>
      </c>
      <c r="F726">
        <f t="shared" si="33"/>
        <v>98.019430277920918</v>
      </c>
    </row>
    <row r="727" spans="1:6" x14ac:dyDescent="0.45">
      <c r="A727" s="1">
        <v>44714</v>
      </c>
      <c r="B727">
        <v>98.53</v>
      </c>
      <c r="C727">
        <v>10650</v>
      </c>
      <c r="D727">
        <v>10356</v>
      </c>
      <c r="F727">
        <f t="shared" si="33"/>
        <v>97.494997630562779</v>
      </c>
    </row>
    <row r="728" spans="1:6" x14ac:dyDescent="0.45">
      <c r="A728" s="1">
        <v>44713</v>
      </c>
      <c r="B728">
        <v>98.26</v>
      </c>
      <c r="C728">
        <v>10633</v>
      </c>
      <c r="D728">
        <v>10313</v>
      </c>
      <c r="F728">
        <f t="shared" si="33"/>
        <v>97.227833829078435</v>
      </c>
    </row>
    <row r="729" spans="1:6" x14ac:dyDescent="0.45">
      <c r="A729" s="1">
        <v>44712</v>
      </c>
      <c r="B729">
        <v>96.13</v>
      </c>
      <c r="C729">
        <v>10553</v>
      </c>
      <c r="D729">
        <v>10271</v>
      </c>
      <c r="F729">
        <f>B729*EXP((-$J$36/100)*1)</f>
        <v>95.333516366452642</v>
      </c>
    </row>
    <row r="730" spans="1:6" x14ac:dyDescent="0.45">
      <c r="A730" s="1">
        <v>44711</v>
      </c>
      <c r="B730">
        <v>96.05</v>
      </c>
      <c r="C730">
        <v>10502</v>
      </c>
      <c r="D730">
        <v>10234</v>
      </c>
      <c r="F730">
        <f t="shared" ref="F730:F750" si="34">B730*EXP((-$J$36/100)*1)</f>
        <v>95.254179205219771</v>
      </c>
    </row>
    <row r="731" spans="1:6" x14ac:dyDescent="0.45">
      <c r="A731" s="1">
        <v>44708</v>
      </c>
      <c r="B731">
        <v>96.32</v>
      </c>
      <c r="C731">
        <v>10472</v>
      </c>
      <c r="D731">
        <v>10200</v>
      </c>
      <c r="F731">
        <f t="shared" si="34"/>
        <v>95.521942124380715</v>
      </c>
    </row>
    <row r="732" spans="1:6" x14ac:dyDescent="0.45">
      <c r="A732" s="1">
        <v>44707</v>
      </c>
      <c r="B732">
        <v>96.89</v>
      </c>
      <c r="C732">
        <v>10457</v>
      </c>
      <c r="D732">
        <v>10167</v>
      </c>
      <c r="F732">
        <f t="shared" si="34"/>
        <v>96.087219398164962</v>
      </c>
    </row>
    <row r="733" spans="1:6" x14ac:dyDescent="0.45">
      <c r="A733" s="1">
        <v>44706</v>
      </c>
      <c r="B733">
        <v>93.59</v>
      </c>
      <c r="C733">
        <v>10457</v>
      </c>
      <c r="D733">
        <v>10192</v>
      </c>
      <c r="F733">
        <f t="shared" si="34"/>
        <v>92.814561497308887</v>
      </c>
    </row>
    <row r="734" spans="1:6" x14ac:dyDescent="0.45">
      <c r="A734" s="1">
        <v>44705</v>
      </c>
      <c r="B734">
        <v>93.53</v>
      </c>
      <c r="C734">
        <v>10344</v>
      </c>
      <c r="D734">
        <v>10217</v>
      </c>
      <c r="F734">
        <f t="shared" si="34"/>
        <v>92.75505862638424</v>
      </c>
    </row>
    <row r="735" spans="1:6" x14ac:dyDescent="0.45">
      <c r="A735" s="1">
        <v>44704</v>
      </c>
      <c r="B735">
        <v>90.26</v>
      </c>
      <c r="C735">
        <v>10281</v>
      </c>
      <c r="D735">
        <v>10257</v>
      </c>
      <c r="F735">
        <f t="shared" si="34"/>
        <v>89.512152160990496</v>
      </c>
    </row>
    <row r="736" spans="1:6" x14ac:dyDescent="0.45">
      <c r="A736" s="1">
        <v>44701</v>
      </c>
      <c r="B736">
        <v>92.62</v>
      </c>
      <c r="C736">
        <v>10282</v>
      </c>
      <c r="D736">
        <v>10296</v>
      </c>
      <c r="F736">
        <f t="shared" si="34"/>
        <v>91.852598417360298</v>
      </c>
    </row>
    <row r="737" spans="1:6" x14ac:dyDescent="0.45">
      <c r="A737" s="1">
        <v>44700</v>
      </c>
      <c r="B737">
        <v>95.44</v>
      </c>
      <c r="C737">
        <v>10282</v>
      </c>
      <c r="D737">
        <v>10333</v>
      </c>
      <c r="F737">
        <f t="shared" si="34"/>
        <v>94.649233350819102</v>
      </c>
    </row>
    <row r="738" spans="1:6" x14ac:dyDescent="0.45">
      <c r="A738" s="1">
        <v>44699</v>
      </c>
      <c r="B738">
        <v>96.91</v>
      </c>
      <c r="C738">
        <v>10180</v>
      </c>
      <c r="D738">
        <v>10365</v>
      </c>
      <c r="F738">
        <f t="shared" si="34"/>
        <v>96.107053688473172</v>
      </c>
    </row>
    <row r="739" spans="1:6" x14ac:dyDescent="0.45">
      <c r="A739" s="1">
        <v>44698</v>
      </c>
      <c r="B739">
        <v>103.5</v>
      </c>
      <c r="C739">
        <v>10140</v>
      </c>
      <c r="D739">
        <v>10403</v>
      </c>
      <c r="F739">
        <f t="shared" si="34"/>
        <v>102.6424523450312</v>
      </c>
    </row>
    <row r="740" spans="1:6" x14ac:dyDescent="0.45">
      <c r="A740" s="1">
        <v>44697</v>
      </c>
      <c r="B740">
        <v>101.09</v>
      </c>
      <c r="C740">
        <v>10071</v>
      </c>
      <c r="D740">
        <v>10444</v>
      </c>
      <c r="F740">
        <f t="shared" si="34"/>
        <v>100.25242036289086</v>
      </c>
    </row>
    <row r="741" spans="1:6" x14ac:dyDescent="0.45">
      <c r="A741" s="1">
        <v>44694</v>
      </c>
      <c r="B741">
        <v>99.95</v>
      </c>
      <c r="C741">
        <v>10039</v>
      </c>
      <c r="D741">
        <v>10487</v>
      </c>
      <c r="F741">
        <f t="shared" si="34"/>
        <v>99.121865815322408</v>
      </c>
    </row>
    <row r="742" spans="1:6" x14ac:dyDescent="0.45">
      <c r="A742" s="1">
        <v>44693</v>
      </c>
      <c r="B742">
        <v>99.75</v>
      </c>
      <c r="C742">
        <v>10006</v>
      </c>
      <c r="D742">
        <v>10530</v>
      </c>
      <c r="F742">
        <f t="shared" si="34"/>
        <v>98.923522912240216</v>
      </c>
    </row>
    <row r="743" spans="1:6" x14ac:dyDescent="0.45">
      <c r="A743" s="1">
        <v>44692</v>
      </c>
      <c r="B743">
        <v>100.29</v>
      </c>
      <c r="C743">
        <v>9997</v>
      </c>
      <c r="D743">
        <v>10576</v>
      </c>
      <c r="F743">
        <f t="shared" si="34"/>
        <v>99.459048750562118</v>
      </c>
    </row>
    <row r="744" spans="1:6" x14ac:dyDescent="0.45">
      <c r="A744" s="1">
        <v>44691</v>
      </c>
      <c r="B744">
        <v>98.61</v>
      </c>
      <c r="C744">
        <v>9997</v>
      </c>
      <c r="D744">
        <v>10624</v>
      </c>
      <c r="F744">
        <f t="shared" si="34"/>
        <v>97.792968364671751</v>
      </c>
    </row>
    <row r="745" spans="1:6" x14ac:dyDescent="0.45">
      <c r="A745" s="1">
        <v>44690</v>
      </c>
      <c r="B745">
        <v>98.18</v>
      </c>
      <c r="C745">
        <v>9991</v>
      </c>
      <c r="D745">
        <v>10621</v>
      </c>
      <c r="F745">
        <f t="shared" si="34"/>
        <v>97.366531123045064</v>
      </c>
    </row>
    <row r="746" spans="1:6" x14ac:dyDescent="0.45">
      <c r="A746" s="1">
        <v>44687</v>
      </c>
      <c r="B746">
        <v>102.85</v>
      </c>
      <c r="C746">
        <v>9988</v>
      </c>
      <c r="D746">
        <v>10615</v>
      </c>
      <c r="F746">
        <f t="shared" si="34"/>
        <v>101.99783791001408</v>
      </c>
    </row>
    <row r="747" spans="1:6" x14ac:dyDescent="0.45">
      <c r="A747" s="1">
        <v>44686</v>
      </c>
      <c r="B747">
        <v>100.26</v>
      </c>
      <c r="C747">
        <v>10832</v>
      </c>
      <c r="D747">
        <v>10609</v>
      </c>
      <c r="F747">
        <f t="shared" si="34"/>
        <v>99.429297315099788</v>
      </c>
    </row>
    <row r="748" spans="1:6" x14ac:dyDescent="0.45">
      <c r="A748" s="1">
        <v>44685</v>
      </c>
      <c r="B748">
        <v>98.34</v>
      </c>
      <c r="C748">
        <v>10828</v>
      </c>
      <c r="D748">
        <v>10477</v>
      </c>
      <c r="F748">
        <f t="shared" si="34"/>
        <v>97.525205445510807</v>
      </c>
    </row>
    <row r="749" spans="1:6" x14ac:dyDescent="0.45">
      <c r="A749" s="1">
        <v>44684</v>
      </c>
      <c r="B749">
        <v>98.08</v>
      </c>
      <c r="C749">
        <v>10944</v>
      </c>
      <c r="D749">
        <v>10344</v>
      </c>
      <c r="F749">
        <f t="shared" si="34"/>
        <v>97.267359671503968</v>
      </c>
    </row>
    <row r="750" spans="1:6" x14ac:dyDescent="0.45">
      <c r="A750" s="1">
        <v>44683</v>
      </c>
      <c r="B750">
        <v>92</v>
      </c>
      <c r="C750">
        <v>10859</v>
      </c>
      <c r="D750">
        <v>10202</v>
      </c>
      <c r="F750">
        <f t="shared" si="34"/>
        <v>91.23773541780551</v>
      </c>
    </row>
    <row r="751" spans="1:6" x14ac:dyDescent="0.45">
      <c r="A751" s="1">
        <v>44680</v>
      </c>
      <c r="B751">
        <v>93.02</v>
      </c>
      <c r="C751">
        <v>10837</v>
      </c>
      <c r="D751">
        <v>10051</v>
      </c>
      <c r="F751">
        <f>B751*EXP((-$J$37/100)*1)</f>
        <v>92.395153298821683</v>
      </c>
    </row>
    <row r="752" spans="1:6" x14ac:dyDescent="0.45">
      <c r="A752" s="1">
        <v>44679</v>
      </c>
      <c r="B752">
        <v>90.97</v>
      </c>
      <c r="C752">
        <v>10770</v>
      </c>
      <c r="D752">
        <v>9893</v>
      </c>
      <c r="F752">
        <f t="shared" ref="F752:F770" si="35">B752*EXP((-$J$37/100)*1)</f>
        <v>90.358923839967844</v>
      </c>
    </row>
    <row r="753" spans="1:6" x14ac:dyDescent="0.45">
      <c r="A753" s="1">
        <v>44678</v>
      </c>
      <c r="B753">
        <v>89.26</v>
      </c>
      <c r="C753">
        <v>10747</v>
      </c>
      <c r="D753">
        <v>9664</v>
      </c>
      <c r="F753">
        <f t="shared" si="35"/>
        <v>88.660410486484878</v>
      </c>
    </row>
    <row r="754" spans="1:6" x14ac:dyDescent="0.45">
      <c r="A754" s="1">
        <v>44677</v>
      </c>
      <c r="B754">
        <v>90.98</v>
      </c>
      <c r="C754">
        <v>10750</v>
      </c>
      <c r="D754">
        <v>9429</v>
      </c>
      <c r="F754">
        <f t="shared" si="35"/>
        <v>90.3688566665964</v>
      </c>
    </row>
    <row r="755" spans="1:6" x14ac:dyDescent="0.45">
      <c r="A755" s="1">
        <v>44676</v>
      </c>
      <c r="B755">
        <v>91.7</v>
      </c>
      <c r="C755">
        <v>10717</v>
      </c>
      <c r="D755">
        <v>9188</v>
      </c>
      <c r="F755">
        <f t="shared" si="35"/>
        <v>91.084020183852374</v>
      </c>
    </row>
    <row r="756" spans="1:6" x14ac:dyDescent="0.45">
      <c r="A756" s="1">
        <v>44673</v>
      </c>
      <c r="B756">
        <v>97.13</v>
      </c>
      <c r="C756">
        <v>10694</v>
      </c>
      <c r="D756">
        <v>8945</v>
      </c>
      <c r="F756">
        <f t="shared" si="35"/>
        <v>96.477545043157917</v>
      </c>
    </row>
    <row r="757" spans="1:6" x14ac:dyDescent="0.45">
      <c r="A757" s="1">
        <v>44672</v>
      </c>
      <c r="B757">
        <v>94.15</v>
      </c>
      <c r="C757">
        <v>10689</v>
      </c>
      <c r="D757">
        <v>8705</v>
      </c>
      <c r="F757">
        <f t="shared" si="35"/>
        <v>93.517562707848441</v>
      </c>
    </row>
    <row r="758" spans="1:6" x14ac:dyDescent="0.45">
      <c r="A758" s="1">
        <v>44671</v>
      </c>
      <c r="B758">
        <v>95.11</v>
      </c>
      <c r="C758">
        <v>10716</v>
      </c>
      <c r="D758">
        <v>8464</v>
      </c>
      <c r="F758">
        <f t="shared" si="35"/>
        <v>94.471114064189749</v>
      </c>
    </row>
    <row r="759" spans="1:6" x14ac:dyDescent="0.45">
      <c r="A759" s="1">
        <v>44670</v>
      </c>
      <c r="B759">
        <v>87.17</v>
      </c>
      <c r="C759">
        <v>9958</v>
      </c>
      <c r="D759">
        <v>8212</v>
      </c>
      <c r="F759">
        <f t="shared" si="35"/>
        <v>86.584449721116812</v>
      </c>
    </row>
    <row r="760" spans="1:6" x14ac:dyDescent="0.45">
      <c r="A760" s="1">
        <v>44669</v>
      </c>
      <c r="B760">
        <v>87.06</v>
      </c>
      <c r="C760">
        <v>9895</v>
      </c>
      <c r="D760">
        <v>8010</v>
      </c>
      <c r="F760">
        <f t="shared" si="35"/>
        <v>86.475188628202702</v>
      </c>
    </row>
    <row r="761" spans="1:6" x14ac:dyDescent="0.45">
      <c r="A761" s="1">
        <v>44665</v>
      </c>
      <c r="B761">
        <v>87.06</v>
      </c>
      <c r="C761">
        <v>9895</v>
      </c>
      <c r="D761">
        <v>7777</v>
      </c>
      <c r="F761">
        <f t="shared" si="35"/>
        <v>86.475188628202702</v>
      </c>
    </row>
    <row r="762" spans="1:6" x14ac:dyDescent="0.45">
      <c r="A762" s="1">
        <v>44664</v>
      </c>
      <c r="B762">
        <v>84.35</v>
      </c>
      <c r="C762">
        <v>8852</v>
      </c>
      <c r="D762">
        <v>7539</v>
      </c>
      <c r="F762">
        <f t="shared" si="35"/>
        <v>83.783392611864201</v>
      </c>
    </row>
    <row r="763" spans="1:6" x14ac:dyDescent="0.45">
      <c r="A763" s="1">
        <v>44663</v>
      </c>
      <c r="B763">
        <v>85.89</v>
      </c>
      <c r="C763">
        <v>8833</v>
      </c>
      <c r="D763">
        <v>7369</v>
      </c>
      <c r="F763">
        <f t="shared" si="35"/>
        <v>85.31304791266173</v>
      </c>
    </row>
    <row r="764" spans="1:6" x14ac:dyDescent="0.45">
      <c r="A764" s="1">
        <v>44662</v>
      </c>
      <c r="B764">
        <v>84.83</v>
      </c>
      <c r="C764">
        <v>8811</v>
      </c>
      <c r="D764">
        <v>7197</v>
      </c>
      <c r="F764">
        <f t="shared" si="35"/>
        <v>84.260168290034869</v>
      </c>
    </row>
    <row r="765" spans="1:6" x14ac:dyDescent="0.45">
      <c r="A765" s="1">
        <v>44659</v>
      </c>
      <c r="B765">
        <v>86.93</v>
      </c>
      <c r="C765">
        <v>8594</v>
      </c>
      <c r="D765">
        <v>7027</v>
      </c>
      <c r="F765">
        <f t="shared" si="35"/>
        <v>86.346061882031492</v>
      </c>
    </row>
    <row r="766" spans="1:6" x14ac:dyDescent="0.45">
      <c r="A766" s="1">
        <v>44658</v>
      </c>
      <c r="B766">
        <v>86.77</v>
      </c>
      <c r="C766">
        <v>8471</v>
      </c>
      <c r="D766">
        <v>6870</v>
      </c>
      <c r="F766">
        <f t="shared" si="35"/>
        <v>86.187136655974598</v>
      </c>
    </row>
    <row r="767" spans="1:6" x14ac:dyDescent="0.45">
      <c r="A767" s="1">
        <v>44657</v>
      </c>
      <c r="B767">
        <v>83.76</v>
      </c>
      <c r="C767">
        <v>7339</v>
      </c>
      <c r="D767">
        <v>6716</v>
      </c>
      <c r="F767">
        <f t="shared" si="35"/>
        <v>83.197355840779451</v>
      </c>
    </row>
    <row r="768" spans="1:6" x14ac:dyDescent="0.45">
      <c r="A768" s="1">
        <v>44656</v>
      </c>
      <c r="B768">
        <v>84.62</v>
      </c>
      <c r="C768">
        <v>7226</v>
      </c>
      <c r="D768">
        <v>6603</v>
      </c>
      <c r="F768">
        <f t="shared" si="35"/>
        <v>84.051578930835205</v>
      </c>
    </row>
    <row r="769" spans="1:6" x14ac:dyDescent="0.45">
      <c r="A769" s="1">
        <v>44655</v>
      </c>
      <c r="B769">
        <v>85.06</v>
      </c>
      <c r="C769">
        <v>7126</v>
      </c>
      <c r="D769">
        <v>6498</v>
      </c>
      <c r="F769">
        <f t="shared" si="35"/>
        <v>84.488623302491646</v>
      </c>
    </row>
    <row r="770" spans="1:6" x14ac:dyDescent="0.45">
      <c r="A770" s="1">
        <v>44652</v>
      </c>
      <c r="B770">
        <v>85</v>
      </c>
      <c r="C770">
        <v>7078</v>
      </c>
      <c r="D770">
        <v>6400</v>
      </c>
      <c r="F770">
        <f t="shared" si="35"/>
        <v>84.429026342720306</v>
      </c>
    </row>
    <row r="771" spans="1:6" x14ac:dyDescent="0.45">
      <c r="A771" s="1">
        <v>44651</v>
      </c>
      <c r="B771">
        <v>82.95</v>
      </c>
      <c r="C771">
        <v>7099</v>
      </c>
      <c r="D771">
        <v>6305</v>
      </c>
      <c r="F771">
        <f>B771*EXP((-$J$38/100)*1)</f>
        <v>82.642825660730793</v>
      </c>
    </row>
    <row r="772" spans="1:6" x14ac:dyDescent="0.45">
      <c r="A772" s="1">
        <v>44650</v>
      </c>
      <c r="B772">
        <v>84.88</v>
      </c>
      <c r="C772">
        <v>7072</v>
      </c>
      <c r="D772">
        <v>6209</v>
      </c>
      <c r="F772">
        <f t="shared" ref="F772:F793" si="36">B772*EXP((-$J$38/100)*1)</f>
        <v>84.565678626676657</v>
      </c>
    </row>
    <row r="773" spans="1:6" x14ac:dyDescent="0.45">
      <c r="A773" s="1">
        <v>44649</v>
      </c>
      <c r="B773">
        <v>88</v>
      </c>
      <c r="C773">
        <v>6930</v>
      </c>
      <c r="D773">
        <v>6115</v>
      </c>
      <c r="F773">
        <f t="shared" si="36"/>
        <v>87.67412487214358</v>
      </c>
    </row>
    <row r="774" spans="1:6" x14ac:dyDescent="0.45">
      <c r="A774" s="1">
        <v>44648</v>
      </c>
      <c r="B774">
        <v>86.97</v>
      </c>
      <c r="C774">
        <v>6928</v>
      </c>
      <c r="D774">
        <v>6030</v>
      </c>
      <c r="F774">
        <f t="shared" si="36"/>
        <v>86.647939092390075</v>
      </c>
    </row>
    <row r="775" spans="1:6" x14ac:dyDescent="0.45">
      <c r="A775" s="1">
        <v>44645</v>
      </c>
      <c r="B775">
        <v>84.63</v>
      </c>
      <c r="C775">
        <v>6401</v>
      </c>
      <c r="D775">
        <v>5929</v>
      </c>
      <c r="F775">
        <f t="shared" si="36"/>
        <v>84.316604408289891</v>
      </c>
    </row>
    <row r="776" spans="1:6" x14ac:dyDescent="0.45">
      <c r="A776" s="1">
        <v>44644</v>
      </c>
      <c r="B776">
        <v>84.39</v>
      </c>
      <c r="C776">
        <v>6332</v>
      </c>
      <c r="D776">
        <v>5851</v>
      </c>
      <c r="F776">
        <f t="shared" si="36"/>
        <v>84.077493158638589</v>
      </c>
    </row>
    <row r="777" spans="1:6" x14ac:dyDescent="0.45">
      <c r="A777" s="1">
        <v>44643</v>
      </c>
      <c r="B777">
        <v>82.64</v>
      </c>
      <c r="C777">
        <v>6300</v>
      </c>
      <c r="D777">
        <v>5777</v>
      </c>
      <c r="F777">
        <f t="shared" si="36"/>
        <v>82.333973629931194</v>
      </c>
    </row>
    <row r="778" spans="1:6" x14ac:dyDescent="0.45">
      <c r="A778" s="1">
        <v>44642</v>
      </c>
      <c r="B778">
        <v>86.84</v>
      </c>
      <c r="C778">
        <v>6252</v>
      </c>
      <c r="D778">
        <v>5703</v>
      </c>
      <c r="F778">
        <f t="shared" si="36"/>
        <v>86.518420498828959</v>
      </c>
    </row>
    <row r="779" spans="1:6" x14ac:dyDescent="0.45">
      <c r="A779" s="1">
        <v>44641</v>
      </c>
      <c r="B779">
        <v>84.52</v>
      </c>
      <c r="C779">
        <v>6252</v>
      </c>
      <c r="D779">
        <v>5615</v>
      </c>
      <c r="F779">
        <f t="shared" si="36"/>
        <v>84.207011752199705</v>
      </c>
    </row>
    <row r="780" spans="1:6" x14ac:dyDescent="0.45">
      <c r="A780" s="1">
        <v>44638</v>
      </c>
      <c r="B780">
        <v>84.99</v>
      </c>
      <c r="C780">
        <v>6246</v>
      </c>
      <c r="D780">
        <v>5527</v>
      </c>
      <c r="F780">
        <f t="shared" si="36"/>
        <v>84.675271282766843</v>
      </c>
    </row>
    <row r="781" spans="1:6" x14ac:dyDescent="0.45">
      <c r="A781" s="1">
        <v>44637</v>
      </c>
      <c r="B781">
        <v>85.97</v>
      </c>
      <c r="C781">
        <v>6152</v>
      </c>
      <c r="D781">
        <v>5439</v>
      </c>
      <c r="F781">
        <f t="shared" si="36"/>
        <v>85.651642218842994</v>
      </c>
    </row>
    <row r="782" spans="1:6" x14ac:dyDescent="0.45">
      <c r="A782" s="1">
        <v>44636</v>
      </c>
      <c r="B782">
        <v>84.2</v>
      </c>
      <c r="C782">
        <v>5650</v>
      </c>
      <c r="D782">
        <v>5358</v>
      </c>
      <c r="F782">
        <f t="shared" si="36"/>
        <v>83.888196752664655</v>
      </c>
    </row>
    <row r="783" spans="1:6" x14ac:dyDescent="0.45">
      <c r="A783" s="1">
        <v>44635</v>
      </c>
      <c r="B783">
        <v>83.44</v>
      </c>
      <c r="C783">
        <v>5650</v>
      </c>
      <c r="D783">
        <v>5301</v>
      </c>
      <c r="F783">
        <f t="shared" si="36"/>
        <v>83.131011128768861</v>
      </c>
    </row>
    <row r="784" spans="1:6" x14ac:dyDescent="0.45">
      <c r="A784" s="1">
        <v>44634</v>
      </c>
      <c r="B784">
        <v>84.43</v>
      </c>
      <c r="C784">
        <v>5655</v>
      </c>
      <c r="D784">
        <v>5240</v>
      </c>
      <c r="F784">
        <f t="shared" si="36"/>
        <v>84.117345033580477</v>
      </c>
    </row>
    <row r="785" spans="1:6" x14ac:dyDescent="0.45">
      <c r="A785" s="1">
        <v>44631</v>
      </c>
      <c r="B785">
        <v>82.9</v>
      </c>
      <c r="C785">
        <v>5658</v>
      </c>
      <c r="D785">
        <v>5148</v>
      </c>
      <c r="F785">
        <f t="shared" si="36"/>
        <v>82.59301081705344</v>
      </c>
    </row>
    <row r="786" spans="1:6" x14ac:dyDescent="0.45">
      <c r="A786" s="1">
        <v>44630</v>
      </c>
      <c r="B786">
        <v>82.67</v>
      </c>
      <c r="C786">
        <v>5658</v>
      </c>
      <c r="D786">
        <v>5058</v>
      </c>
      <c r="F786">
        <f t="shared" si="36"/>
        <v>82.363862536137603</v>
      </c>
    </row>
    <row r="787" spans="1:6" x14ac:dyDescent="0.45">
      <c r="A787" s="1">
        <v>44629</v>
      </c>
      <c r="B787">
        <v>79.22</v>
      </c>
      <c r="C787">
        <v>5656</v>
      </c>
      <c r="D787">
        <v>4969</v>
      </c>
      <c r="F787">
        <f t="shared" si="36"/>
        <v>78.926638322400152</v>
      </c>
    </row>
    <row r="788" spans="1:6" x14ac:dyDescent="0.45">
      <c r="A788" s="1">
        <v>44628</v>
      </c>
      <c r="B788">
        <v>74.540000000000006</v>
      </c>
      <c r="C788">
        <v>5654</v>
      </c>
      <c r="D788">
        <v>4884</v>
      </c>
      <c r="F788">
        <f t="shared" si="36"/>
        <v>74.263968954199797</v>
      </c>
    </row>
    <row r="789" spans="1:6" x14ac:dyDescent="0.45">
      <c r="A789" s="1">
        <v>44627</v>
      </c>
      <c r="B789">
        <v>64.349999999999994</v>
      </c>
      <c r="C789">
        <v>5416</v>
      </c>
      <c r="D789">
        <v>4798</v>
      </c>
      <c r="F789">
        <f t="shared" si="36"/>
        <v>64.111703812754982</v>
      </c>
    </row>
    <row r="790" spans="1:6" x14ac:dyDescent="0.45">
      <c r="A790" s="1">
        <v>44624</v>
      </c>
      <c r="B790">
        <v>70.86</v>
      </c>
      <c r="C790">
        <v>5235</v>
      </c>
      <c r="D790">
        <v>4721</v>
      </c>
      <c r="F790">
        <f t="shared" si="36"/>
        <v>70.597596459546523</v>
      </c>
    </row>
    <row r="791" spans="1:6" x14ac:dyDescent="0.45">
      <c r="A791" s="1">
        <v>44623</v>
      </c>
      <c r="B791">
        <v>72.95</v>
      </c>
      <c r="C791">
        <v>5223</v>
      </c>
      <c r="D791">
        <v>4648</v>
      </c>
      <c r="F791">
        <f t="shared" si="36"/>
        <v>72.679856925259926</v>
      </c>
    </row>
    <row r="792" spans="1:6" x14ac:dyDescent="0.45">
      <c r="A792" s="1">
        <v>44622</v>
      </c>
      <c r="B792">
        <v>73.78</v>
      </c>
      <c r="C792">
        <v>5182</v>
      </c>
      <c r="D792">
        <v>4574</v>
      </c>
      <c r="F792">
        <f t="shared" si="36"/>
        <v>73.506783330304017</v>
      </c>
    </row>
    <row r="793" spans="1:6" x14ac:dyDescent="0.45">
      <c r="A793" s="1">
        <v>44621</v>
      </c>
      <c r="B793">
        <v>74.53</v>
      </c>
      <c r="C793">
        <v>4932</v>
      </c>
      <c r="D793">
        <v>4498</v>
      </c>
      <c r="F793">
        <f t="shared" si="36"/>
        <v>74.254005985464332</v>
      </c>
    </row>
    <row r="794" spans="1:6" x14ac:dyDescent="0.45">
      <c r="A794" s="1">
        <v>44620</v>
      </c>
      <c r="B794">
        <v>88.27</v>
      </c>
      <c r="C794">
        <v>4937</v>
      </c>
      <c r="D794">
        <v>4437</v>
      </c>
      <c r="F794">
        <f>B794*EXP((-$J$39/100)*1)</f>
        <v>88.414881570414948</v>
      </c>
    </row>
    <row r="795" spans="1:6" x14ac:dyDescent="0.45">
      <c r="A795" s="1">
        <v>44617</v>
      </c>
      <c r="B795">
        <v>94.33</v>
      </c>
      <c r="C795">
        <v>4930</v>
      </c>
      <c r="D795">
        <v>4372</v>
      </c>
      <c r="F795">
        <f t="shared" ref="F795:F813" si="37">B795*EXP((-$J$39/100)*1)</f>
        <v>94.484828124359836</v>
      </c>
    </row>
    <row r="796" spans="1:6" x14ac:dyDescent="0.45">
      <c r="A796" s="1">
        <v>44616</v>
      </c>
      <c r="B796">
        <v>93.29</v>
      </c>
      <c r="C796">
        <v>4937</v>
      </c>
      <c r="D796">
        <v>4264</v>
      </c>
      <c r="F796">
        <f t="shared" si="37"/>
        <v>93.443121125002975</v>
      </c>
    </row>
    <row r="797" spans="1:6" x14ac:dyDescent="0.45">
      <c r="A797" s="1">
        <v>44615</v>
      </c>
      <c r="B797">
        <v>101.38</v>
      </c>
      <c r="C797">
        <v>4788</v>
      </c>
      <c r="D797">
        <v>4150</v>
      </c>
      <c r="F797">
        <f t="shared" si="37"/>
        <v>101.54639961038482</v>
      </c>
    </row>
    <row r="798" spans="1:6" x14ac:dyDescent="0.45">
      <c r="A798" s="1">
        <v>44614</v>
      </c>
      <c r="B798">
        <v>96.12</v>
      </c>
      <c r="C798">
        <v>4741</v>
      </c>
      <c r="D798">
        <v>4041</v>
      </c>
      <c r="F798">
        <f t="shared" si="37"/>
        <v>96.277766132868322</v>
      </c>
    </row>
    <row r="799" spans="1:6" x14ac:dyDescent="0.45">
      <c r="A799" s="1">
        <v>44613</v>
      </c>
      <c r="B799">
        <v>96.07</v>
      </c>
      <c r="C799">
        <v>4269</v>
      </c>
      <c r="D799">
        <v>3923</v>
      </c>
      <c r="F799">
        <f t="shared" si="37"/>
        <v>96.227684065591532</v>
      </c>
    </row>
    <row r="800" spans="1:6" x14ac:dyDescent="0.45">
      <c r="A800" s="1">
        <v>44610</v>
      </c>
      <c r="B800">
        <v>95.85</v>
      </c>
      <c r="C800">
        <v>4319</v>
      </c>
      <c r="D800">
        <v>3834</v>
      </c>
      <c r="F800">
        <f t="shared" si="37"/>
        <v>96.007322969573735</v>
      </c>
    </row>
    <row r="801" spans="1:6" x14ac:dyDescent="0.45">
      <c r="A801" s="1">
        <v>44609</v>
      </c>
      <c r="B801">
        <v>92.95</v>
      </c>
      <c r="C801">
        <v>4319</v>
      </c>
      <c r="D801">
        <v>3741</v>
      </c>
      <c r="F801">
        <f t="shared" si="37"/>
        <v>93.102563067520904</v>
      </c>
    </row>
    <row r="802" spans="1:6" x14ac:dyDescent="0.45">
      <c r="A802" s="1">
        <v>44608</v>
      </c>
      <c r="B802">
        <v>96.44</v>
      </c>
      <c r="C802">
        <v>4380</v>
      </c>
      <c r="D802">
        <v>3648</v>
      </c>
      <c r="F802">
        <f t="shared" si="37"/>
        <v>96.598291363439657</v>
      </c>
    </row>
    <row r="803" spans="1:6" x14ac:dyDescent="0.45">
      <c r="A803" s="1">
        <v>44607</v>
      </c>
      <c r="B803">
        <v>97.78</v>
      </c>
      <c r="C803">
        <v>4356</v>
      </c>
      <c r="D803">
        <v>3551</v>
      </c>
      <c r="F803">
        <f t="shared" si="37"/>
        <v>97.940490766457174</v>
      </c>
    </row>
    <row r="804" spans="1:6" x14ac:dyDescent="0.45">
      <c r="A804" s="1">
        <v>44606</v>
      </c>
      <c r="B804">
        <v>98.18</v>
      </c>
      <c r="C804">
        <v>4271</v>
      </c>
      <c r="D804">
        <v>3455</v>
      </c>
      <c r="F804">
        <f t="shared" si="37"/>
        <v>98.341147304671367</v>
      </c>
    </row>
    <row r="805" spans="1:6" x14ac:dyDescent="0.45">
      <c r="A805" s="1">
        <v>44603</v>
      </c>
      <c r="B805">
        <v>98.98</v>
      </c>
      <c r="C805">
        <v>4131</v>
      </c>
      <c r="D805">
        <v>3364</v>
      </c>
      <c r="F805">
        <f t="shared" si="37"/>
        <v>99.142460381099724</v>
      </c>
    </row>
    <row r="806" spans="1:6" x14ac:dyDescent="0.45">
      <c r="A806" s="1">
        <v>44602</v>
      </c>
      <c r="B806">
        <v>97.08</v>
      </c>
      <c r="C806">
        <v>4121</v>
      </c>
      <c r="D806">
        <v>3282</v>
      </c>
      <c r="F806">
        <f t="shared" si="37"/>
        <v>97.239341824582354</v>
      </c>
    </row>
    <row r="807" spans="1:6" x14ac:dyDescent="0.45">
      <c r="A807" s="1">
        <v>44601</v>
      </c>
      <c r="B807">
        <v>97.07</v>
      </c>
      <c r="C807">
        <v>4036</v>
      </c>
      <c r="D807">
        <v>3201</v>
      </c>
      <c r="F807">
        <f t="shared" si="37"/>
        <v>97.229325411126993</v>
      </c>
    </row>
    <row r="808" spans="1:6" x14ac:dyDescent="0.45">
      <c r="A808" s="1">
        <v>44600</v>
      </c>
      <c r="B808">
        <v>102.83</v>
      </c>
      <c r="C808">
        <v>4018</v>
      </c>
      <c r="D808">
        <v>3125</v>
      </c>
      <c r="F808">
        <f t="shared" si="37"/>
        <v>102.99877956141124</v>
      </c>
    </row>
    <row r="809" spans="1:6" x14ac:dyDescent="0.45">
      <c r="A809" s="1">
        <v>44599</v>
      </c>
      <c r="B809">
        <v>101.69</v>
      </c>
      <c r="C809">
        <v>3960</v>
      </c>
      <c r="D809">
        <v>3050</v>
      </c>
      <c r="F809">
        <f t="shared" si="37"/>
        <v>101.85690842750081</v>
      </c>
    </row>
    <row r="810" spans="1:6" x14ac:dyDescent="0.45">
      <c r="A810" s="1">
        <v>44596</v>
      </c>
      <c r="B810">
        <v>100.84</v>
      </c>
      <c r="C810">
        <v>3321</v>
      </c>
      <c r="D810">
        <v>2980</v>
      </c>
      <c r="F810">
        <f t="shared" si="37"/>
        <v>101.00551328379568</v>
      </c>
    </row>
    <row r="811" spans="1:6" x14ac:dyDescent="0.45">
      <c r="A811" s="1">
        <v>44595</v>
      </c>
      <c r="B811">
        <v>99.06</v>
      </c>
      <c r="C811">
        <v>3223</v>
      </c>
      <c r="D811">
        <v>2952</v>
      </c>
      <c r="F811">
        <f t="shared" si="37"/>
        <v>99.222591688742568</v>
      </c>
    </row>
    <row r="812" spans="1:6" x14ac:dyDescent="0.45">
      <c r="A812" s="1">
        <v>44594</v>
      </c>
      <c r="B812">
        <v>98.43</v>
      </c>
      <c r="C812">
        <v>3149</v>
      </c>
      <c r="D812">
        <v>2931</v>
      </c>
      <c r="F812">
        <f t="shared" si="37"/>
        <v>98.591557641055232</v>
      </c>
    </row>
    <row r="813" spans="1:6" x14ac:dyDescent="0.45">
      <c r="A813" s="1">
        <v>44593</v>
      </c>
      <c r="B813">
        <v>93.76</v>
      </c>
      <c r="C813">
        <v>2979</v>
      </c>
      <c r="D813">
        <v>2914</v>
      </c>
      <c r="F813">
        <f t="shared" si="37"/>
        <v>93.913892557404637</v>
      </c>
    </row>
    <row r="814" spans="1:6" x14ac:dyDescent="0.45">
      <c r="A814" s="1">
        <v>44592</v>
      </c>
      <c r="B814">
        <v>93.48</v>
      </c>
      <c r="C814">
        <v>2922</v>
      </c>
      <c r="D814">
        <v>2907</v>
      </c>
      <c r="F814">
        <f>B814*EXP((-$J$40/100)*1)</f>
        <v>93.69244062889004</v>
      </c>
    </row>
    <row r="815" spans="1:6" x14ac:dyDescent="0.45">
      <c r="A815" s="1">
        <v>44589</v>
      </c>
      <c r="B815">
        <v>93.46</v>
      </c>
      <c r="C815">
        <v>2922</v>
      </c>
      <c r="D815">
        <v>2897</v>
      </c>
      <c r="F815">
        <f t="shared" ref="F815:F834" si="38">B815*EXP((-$J$40/100)*1)</f>
        <v>93.672395177322016</v>
      </c>
    </row>
    <row r="816" spans="1:6" x14ac:dyDescent="0.45">
      <c r="A816" s="1">
        <v>44588</v>
      </c>
      <c r="B816">
        <v>93.96</v>
      </c>
      <c r="C816">
        <v>2925</v>
      </c>
      <c r="D816">
        <v>2887</v>
      </c>
      <c r="F816">
        <f t="shared" si="38"/>
        <v>94.17353146652232</v>
      </c>
    </row>
    <row r="817" spans="1:6" x14ac:dyDescent="0.45">
      <c r="A817" s="1">
        <v>44587</v>
      </c>
      <c r="B817">
        <v>92.84</v>
      </c>
      <c r="C817">
        <v>2929</v>
      </c>
      <c r="D817">
        <v>2876</v>
      </c>
      <c r="F817">
        <f t="shared" si="38"/>
        <v>93.050986178713643</v>
      </c>
    </row>
    <row r="818" spans="1:6" x14ac:dyDescent="0.45">
      <c r="A818" s="1">
        <v>44586</v>
      </c>
      <c r="B818">
        <v>91.63</v>
      </c>
      <c r="C818">
        <v>2913</v>
      </c>
      <c r="D818">
        <v>2865</v>
      </c>
      <c r="F818">
        <f t="shared" si="38"/>
        <v>91.838236358848874</v>
      </c>
    </row>
    <row r="819" spans="1:6" x14ac:dyDescent="0.45">
      <c r="A819" s="1">
        <v>44585</v>
      </c>
      <c r="B819">
        <v>88.19</v>
      </c>
      <c r="C819">
        <v>2913</v>
      </c>
      <c r="D819">
        <v>2854</v>
      </c>
      <c r="F819">
        <f t="shared" si="38"/>
        <v>88.390418689150749</v>
      </c>
    </row>
    <row r="820" spans="1:6" x14ac:dyDescent="0.45">
      <c r="A820" s="1">
        <v>44582</v>
      </c>
      <c r="B820">
        <v>88.67</v>
      </c>
      <c r="C820">
        <v>2903</v>
      </c>
      <c r="D820">
        <v>2844</v>
      </c>
      <c r="F820">
        <f t="shared" si="38"/>
        <v>88.871509526783043</v>
      </c>
    </row>
    <row r="821" spans="1:6" x14ac:dyDescent="0.45">
      <c r="A821" s="1">
        <v>44581</v>
      </c>
      <c r="B821">
        <v>89.73</v>
      </c>
      <c r="C821">
        <v>2897</v>
      </c>
      <c r="D821">
        <v>2834</v>
      </c>
      <c r="F821">
        <f t="shared" si="38"/>
        <v>89.933918459887707</v>
      </c>
    </row>
    <row r="822" spans="1:6" x14ac:dyDescent="0.45">
      <c r="A822" s="1">
        <v>44580</v>
      </c>
      <c r="B822">
        <v>86.23</v>
      </c>
      <c r="C822">
        <v>2897</v>
      </c>
      <c r="D822">
        <v>2825</v>
      </c>
      <c r="F822">
        <f t="shared" si="38"/>
        <v>86.42596443548554</v>
      </c>
    </row>
    <row r="823" spans="1:6" x14ac:dyDescent="0.45">
      <c r="A823" s="1">
        <v>44579</v>
      </c>
      <c r="B823">
        <v>86.82</v>
      </c>
      <c r="C823">
        <v>2902</v>
      </c>
      <c r="D823">
        <v>2816</v>
      </c>
      <c r="F823">
        <f t="shared" si="38"/>
        <v>87.017305256741892</v>
      </c>
    </row>
    <row r="824" spans="1:6" x14ac:dyDescent="0.45">
      <c r="A824" s="1">
        <v>44578</v>
      </c>
      <c r="B824">
        <v>84.61</v>
      </c>
      <c r="C824">
        <v>2905</v>
      </c>
      <c r="D824">
        <v>2807</v>
      </c>
      <c r="F824">
        <f t="shared" si="38"/>
        <v>84.802282858476531</v>
      </c>
    </row>
    <row r="825" spans="1:6" x14ac:dyDescent="0.45">
      <c r="A825" s="1">
        <v>44575</v>
      </c>
      <c r="B825">
        <v>86.08</v>
      </c>
      <c r="C825">
        <v>2905</v>
      </c>
      <c r="D825">
        <v>2797</v>
      </c>
      <c r="F825">
        <f t="shared" si="38"/>
        <v>86.275623548725434</v>
      </c>
    </row>
    <row r="826" spans="1:6" x14ac:dyDescent="0.45">
      <c r="A826" s="1">
        <v>44574</v>
      </c>
      <c r="B826">
        <v>84.55</v>
      </c>
      <c r="C826">
        <v>2905</v>
      </c>
      <c r="D826">
        <v>2787</v>
      </c>
      <c r="F826">
        <f t="shared" si="38"/>
        <v>84.742146503772489</v>
      </c>
    </row>
    <row r="827" spans="1:6" x14ac:dyDescent="0.45">
      <c r="A827" s="1">
        <v>44573</v>
      </c>
      <c r="B827">
        <v>84.03</v>
      </c>
      <c r="C827">
        <v>2890</v>
      </c>
      <c r="D827">
        <v>2778</v>
      </c>
      <c r="F827">
        <f t="shared" si="38"/>
        <v>84.220964763004162</v>
      </c>
    </row>
    <row r="828" spans="1:6" x14ac:dyDescent="0.45">
      <c r="A828" s="1">
        <v>44572</v>
      </c>
      <c r="B828">
        <v>85.33</v>
      </c>
      <c r="C828">
        <v>2871</v>
      </c>
      <c r="D828">
        <v>2769</v>
      </c>
      <c r="F828">
        <f t="shared" si="38"/>
        <v>85.523919114924965</v>
      </c>
    </row>
    <row r="829" spans="1:6" x14ac:dyDescent="0.45">
      <c r="A829" s="1">
        <v>44571</v>
      </c>
      <c r="B829">
        <v>84.09</v>
      </c>
      <c r="C829">
        <v>2776</v>
      </c>
      <c r="D829">
        <v>2762</v>
      </c>
      <c r="F829">
        <f t="shared" si="38"/>
        <v>84.281101117708204</v>
      </c>
    </row>
    <row r="830" spans="1:6" x14ac:dyDescent="0.45">
      <c r="A830" s="1">
        <v>44568</v>
      </c>
      <c r="B830">
        <v>89.44</v>
      </c>
      <c r="C830">
        <v>2776</v>
      </c>
      <c r="D830">
        <v>2761</v>
      </c>
      <c r="F830">
        <f t="shared" si="38"/>
        <v>89.643259412151522</v>
      </c>
    </row>
    <row r="831" spans="1:6" x14ac:dyDescent="0.45">
      <c r="A831" s="1">
        <v>44567</v>
      </c>
      <c r="B831">
        <v>90.78</v>
      </c>
      <c r="C831">
        <v>2756</v>
      </c>
      <c r="D831">
        <v>2760</v>
      </c>
      <c r="F831">
        <f t="shared" si="38"/>
        <v>90.986304667208358</v>
      </c>
    </row>
    <row r="832" spans="1:6" x14ac:dyDescent="0.45">
      <c r="A832" s="1">
        <v>44566</v>
      </c>
      <c r="B832">
        <v>91.53</v>
      </c>
      <c r="C832">
        <v>2759</v>
      </c>
      <c r="D832">
        <v>2761</v>
      </c>
      <c r="F832">
        <f t="shared" si="38"/>
        <v>91.738009101008828</v>
      </c>
    </row>
    <row r="833" spans="1:6" x14ac:dyDescent="0.45">
      <c r="A833" s="1">
        <v>44565</v>
      </c>
      <c r="B833">
        <v>88.8</v>
      </c>
      <c r="C833">
        <v>2759</v>
      </c>
      <c r="D833">
        <v>2762</v>
      </c>
      <c r="F833">
        <f t="shared" si="38"/>
        <v>89.001804961975125</v>
      </c>
    </row>
    <row r="834" spans="1:6" x14ac:dyDescent="0.45">
      <c r="A834" s="1">
        <v>44564</v>
      </c>
      <c r="B834">
        <v>87.69</v>
      </c>
      <c r="C834">
        <v>2759</v>
      </c>
      <c r="D834">
        <v>2763</v>
      </c>
      <c r="F834">
        <f t="shared" si="38"/>
        <v>87.889282399950432</v>
      </c>
    </row>
    <row r="835" spans="1:6" x14ac:dyDescent="0.45">
      <c r="A835" s="1">
        <v>44561</v>
      </c>
      <c r="B835">
        <v>84.34</v>
      </c>
      <c r="C835">
        <v>2760</v>
      </c>
      <c r="D835">
        <v>2764</v>
      </c>
      <c r="F835">
        <f>B835*EXP((-$J$41/100)*1)</f>
        <v>84.729704979807934</v>
      </c>
    </row>
    <row r="836" spans="1:6" x14ac:dyDescent="0.45">
      <c r="A836" s="1">
        <v>44560</v>
      </c>
      <c r="B836">
        <v>83.84</v>
      </c>
      <c r="C836">
        <v>2760</v>
      </c>
      <c r="D836">
        <v>2764</v>
      </c>
      <c r="F836">
        <f t="shared" ref="F836:F857" si="39">B836*EXP((-$J$41/100)*1)</f>
        <v>84.227394658609171</v>
      </c>
    </row>
    <row r="837" spans="1:6" x14ac:dyDescent="0.45">
      <c r="A837" s="1">
        <v>44559</v>
      </c>
      <c r="B837">
        <v>84</v>
      </c>
      <c r="C837">
        <v>2760</v>
      </c>
      <c r="D837">
        <v>2757</v>
      </c>
      <c r="F837">
        <f t="shared" si="39"/>
        <v>84.388133961392768</v>
      </c>
    </row>
    <row r="838" spans="1:6" x14ac:dyDescent="0.45">
      <c r="A838" s="1">
        <v>44558</v>
      </c>
      <c r="B838">
        <v>82.96</v>
      </c>
      <c r="C838">
        <v>2760</v>
      </c>
      <c r="D838">
        <v>2751</v>
      </c>
      <c r="F838">
        <f t="shared" si="39"/>
        <v>83.343328493299339</v>
      </c>
    </row>
    <row r="839" spans="1:6" x14ac:dyDescent="0.45">
      <c r="A839" s="1">
        <v>44557</v>
      </c>
      <c r="B839">
        <v>80.61</v>
      </c>
      <c r="C839">
        <v>2760</v>
      </c>
      <c r="D839">
        <v>2744</v>
      </c>
      <c r="F839">
        <f t="shared" si="39"/>
        <v>80.98246998366514</v>
      </c>
    </row>
    <row r="840" spans="1:6" x14ac:dyDescent="0.45">
      <c r="A840" s="1">
        <v>44554</v>
      </c>
      <c r="B840">
        <v>80.14</v>
      </c>
      <c r="C840">
        <v>2760</v>
      </c>
      <c r="D840">
        <v>2737</v>
      </c>
      <c r="F840">
        <f t="shared" si="39"/>
        <v>80.510298281738301</v>
      </c>
    </row>
    <row r="841" spans="1:6" x14ac:dyDescent="0.45">
      <c r="A841" s="1">
        <v>44553</v>
      </c>
      <c r="B841">
        <v>78.33</v>
      </c>
      <c r="C841">
        <v>2760</v>
      </c>
      <c r="D841">
        <v>2730</v>
      </c>
      <c r="F841">
        <f t="shared" si="39"/>
        <v>78.691934918998754</v>
      </c>
    </row>
    <row r="842" spans="1:6" x14ac:dyDescent="0.45">
      <c r="A842" s="1">
        <v>44552</v>
      </c>
      <c r="B842">
        <v>80.87</v>
      </c>
      <c r="C842">
        <v>2760</v>
      </c>
      <c r="D842">
        <v>2716</v>
      </c>
      <c r="F842">
        <f t="shared" si="39"/>
        <v>81.243671350688501</v>
      </c>
    </row>
    <row r="843" spans="1:6" x14ac:dyDescent="0.45">
      <c r="A843" s="1">
        <v>44551</v>
      </c>
      <c r="B843">
        <v>84.74</v>
      </c>
      <c r="C843">
        <v>2760</v>
      </c>
      <c r="D843">
        <v>2698</v>
      </c>
      <c r="F843">
        <f t="shared" si="39"/>
        <v>85.131553236766948</v>
      </c>
    </row>
    <row r="844" spans="1:6" x14ac:dyDescent="0.45">
      <c r="A844" s="1">
        <v>44550</v>
      </c>
      <c r="B844">
        <v>83.65</v>
      </c>
      <c r="C844">
        <v>2760</v>
      </c>
      <c r="D844">
        <v>2679</v>
      </c>
      <c r="F844">
        <f t="shared" si="39"/>
        <v>84.036516736553637</v>
      </c>
    </row>
    <row r="845" spans="1:6" x14ac:dyDescent="0.45">
      <c r="A845" s="1">
        <v>44547</v>
      </c>
      <c r="B845">
        <v>77.37</v>
      </c>
      <c r="C845">
        <v>2768</v>
      </c>
      <c r="D845">
        <v>2660</v>
      </c>
      <c r="F845">
        <f t="shared" si="39"/>
        <v>77.727499102297131</v>
      </c>
    </row>
    <row r="846" spans="1:6" x14ac:dyDescent="0.45">
      <c r="A846" s="1">
        <v>44546</v>
      </c>
      <c r="B846">
        <v>89.15</v>
      </c>
      <c r="C846">
        <v>2773</v>
      </c>
      <c r="D846">
        <v>2641</v>
      </c>
      <c r="F846">
        <f t="shared" si="39"/>
        <v>89.561930269740074</v>
      </c>
    </row>
    <row r="847" spans="1:6" x14ac:dyDescent="0.45">
      <c r="A847" s="1">
        <v>44545</v>
      </c>
      <c r="B847">
        <v>84.54</v>
      </c>
      <c r="C847">
        <v>2773</v>
      </c>
      <c r="D847">
        <v>2622</v>
      </c>
      <c r="F847">
        <f t="shared" si="39"/>
        <v>84.930629108287448</v>
      </c>
    </row>
    <row r="848" spans="1:6" x14ac:dyDescent="0.45">
      <c r="A848" s="1">
        <v>44544</v>
      </c>
      <c r="B848">
        <v>83.44</v>
      </c>
      <c r="C848">
        <v>2773</v>
      </c>
      <c r="D848">
        <v>2603</v>
      </c>
      <c r="F848">
        <f t="shared" si="39"/>
        <v>83.825546401650158</v>
      </c>
    </row>
    <row r="849" spans="1:6" x14ac:dyDescent="0.45">
      <c r="A849" s="1">
        <v>44543</v>
      </c>
      <c r="B849">
        <v>86.01</v>
      </c>
      <c r="C849">
        <v>2778</v>
      </c>
      <c r="D849">
        <v>2583</v>
      </c>
      <c r="F849">
        <f t="shared" si="39"/>
        <v>86.407421452611814</v>
      </c>
    </row>
    <row r="850" spans="1:6" x14ac:dyDescent="0.45">
      <c r="A850" s="1">
        <v>44540</v>
      </c>
      <c r="B850">
        <v>87.89</v>
      </c>
      <c r="C850">
        <v>2758</v>
      </c>
      <c r="D850">
        <v>2563</v>
      </c>
      <c r="F850">
        <f t="shared" si="39"/>
        <v>88.296108260319173</v>
      </c>
    </row>
    <row r="851" spans="1:6" x14ac:dyDescent="0.45">
      <c r="A851" s="1">
        <v>44539</v>
      </c>
      <c r="B851">
        <v>84.61</v>
      </c>
      <c r="C851">
        <v>2658</v>
      </c>
      <c r="D851">
        <v>2544</v>
      </c>
      <c r="F851">
        <f t="shared" si="39"/>
        <v>85.000952553255274</v>
      </c>
    </row>
    <row r="852" spans="1:6" x14ac:dyDescent="0.45">
      <c r="A852" s="1">
        <v>44538</v>
      </c>
      <c r="B852">
        <v>93.21</v>
      </c>
      <c r="C852">
        <v>2658</v>
      </c>
      <c r="D852">
        <v>2531</v>
      </c>
      <c r="F852">
        <f t="shared" si="39"/>
        <v>93.640690077874041</v>
      </c>
    </row>
    <row r="853" spans="1:6" x14ac:dyDescent="0.45">
      <c r="A853" s="1">
        <v>44537</v>
      </c>
      <c r="B853">
        <v>89.03</v>
      </c>
      <c r="C853">
        <v>2658</v>
      </c>
      <c r="D853">
        <v>2519</v>
      </c>
      <c r="F853">
        <f t="shared" si="39"/>
        <v>89.441375792652366</v>
      </c>
    </row>
    <row r="854" spans="1:6" x14ac:dyDescent="0.45">
      <c r="A854" s="1">
        <v>44536</v>
      </c>
      <c r="B854">
        <v>85.39</v>
      </c>
      <c r="C854">
        <v>2658</v>
      </c>
      <c r="D854">
        <v>2506</v>
      </c>
      <c r="F854">
        <f t="shared" si="39"/>
        <v>85.784556654325343</v>
      </c>
    </row>
    <row r="855" spans="1:6" x14ac:dyDescent="0.45">
      <c r="A855" s="1">
        <v>44533</v>
      </c>
      <c r="B855">
        <v>82.22</v>
      </c>
      <c r="C855">
        <v>2660</v>
      </c>
      <c r="D855">
        <v>2493</v>
      </c>
      <c r="F855">
        <f t="shared" si="39"/>
        <v>82.599909217925159</v>
      </c>
    </row>
    <row r="856" spans="1:6" x14ac:dyDescent="0.45">
      <c r="A856" s="1">
        <v>44532</v>
      </c>
      <c r="B856">
        <v>83.78</v>
      </c>
      <c r="C856">
        <v>2544</v>
      </c>
      <c r="D856">
        <v>2480</v>
      </c>
      <c r="F856">
        <f t="shared" si="39"/>
        <v>84.167117420065324</v>
      </c>
    </row>
    <row r="857" spans="1:6" x14ac:dyDescent="0.45">
      <c r="A857" s="1">
        <v>44531</v>
      </c>
      <c r="B857">
        <v>80.709999999999994</v>
      </c>
      <c r="C857">
        <v>2494</v>
      </c>
      <c r="D857">
        <v>2475</v>
      </c>
      <c r="F857">
        <f t="shared" si="39"/>
        <v>81.08293204790489</v>
      </c>
    </row>
    <row r="858" spans="1:6" x14ac:dyDescent="0.45">
      <c r="A858" s="1">
        <v>44530</v>
      </c>
      <c r="B858">
        <v>79.099999999999994</v>
      </c>
      <c r="C858">
        <v>2474</v>
      </c>
      <c r="D858">
        <v>2473</v>
      </c>
      <c r="F858">
        <f>B858*EXP((-$J$42/100)*1)</f>
        <v>79.59353530362101</v>
      </c>
    </row>
    <row r="859" spans="1:6" x14ac:dyDescent="0.45">
      <c r="A859" s="1">
        <v>44529</v>
      </c>
      <c r="B859">
        <v>77.88</v>
      </c>
      <c r="C859">
        <v>2480</v>
      </c>
      <c r="D859">
        <v>2472</v>
      </c>
      <c r="F859">
        <f t="shared" ref="F859:F879" si="40">B859*EXP((-$J$42/100)*1)</f>
        <v>78.365923254690316</v>
      </c>
    </row>
    <row r="860" spans="1:6" x14ac:dyDescent="0.45">
      <c r="A860" s="1">
        <v>44526</v>
      </c>
      <c r="B860">
        <v>76.459999999999994</v>
      </c>
      <c r="C860">
        <v>2480</v>
      </c>
      <c r="D860">
        <v>2471</v>
      </c>
      <c r="F860">
        <f t="shared" si="40"/>
        <v>76.937063328885742</v>
      </c>
    </row>
    <row r="861" spans="1:6" x14ac:dyDescent="0.45">
      <c r="A861" s="1">
        <v>44525</v>
      </c>
      <c r="B861">
        <v>78.12</v>
      </c>
      <c r="C861">
        <v>2485</v>
      </c>
      <c r="D861">
        <v>2470</v>
      </c>
      <c r="F861">
        <f t="shared" si="40"/>
        <v>78.607420706938981</v>
      </c>
    </row>
    <row r="862" spans="1:6" x14ac:dyDescent="0.45">
      <c r="A862" s="1">
        <v>44524</v>
      </c>
      <c r="B862">
        <v>76.45</v>
      </c>
      <c r="C862">
        <v>2485</v>
      </c>
      <c r="D862">
        <v>2468</v>
      </c>
      <c r="F862">
        <f t="shared" si="40"/>
        <v>76.927000935042059</v>
      </c>
    </row>
    <row r="863" spans="1:6" x14ac:dyDescent="0.45">
      <c r="A863" s="1">
        <v>44523</v>
      </c>
      <c r="B863">
        <v>72.62</v>
      </c>
      <c r="C863">
        <v>2477</v>
      </c>
      <c r="D863">
        <v>2466</v>
      </c>
      <c r="F863">
        <f t="shared" si="40"/>
        <v>73.073104092907187</v>
      </c>
    </row>
    <row r="864" spans="1:6" x14ac:dyDescent="0.45">
      <c r="A864" s="1">
        <v>44522</v>
      </c>
      <c r="B864">
        <v>73.36</v>
      </c>
      <c r="C864">
        <v>2477</v>
      </c>
      <c r="D864">
        <v>2465</v>
      </c>
      <c r="F864">
        <f t="shared" si="40"/>
        <v>73.81772123734055</v>
      </c>
    </row>
    <row r="865" spans="1:6" x14ac:dyDescent="0.45">
      <c r="A865" s="1">
        <v>44519</v>
      </c>
      <c r="B865">
        <v>72.790000000000006</v>
      </c>
      <c r="C865">
        <v>2477</v>
      </c>
      <c r="D865">
        <v>2464</v>
      </c>
      <c r="F865">
        <f t="shared" si="40"/>
        <v>73.244164788249989</v>
      </c>
    </row>
    <row r="866" spans="1:6" x14ac:dyDescent="0.45">
      <c r="A866" s="1">
        <v>44518</v>
      </c>
      <c r="B866">
        <v>72.47</v>
      </c>
      <c r="C866">
        <v>2465</v>
      </c>
      <c r="D866">
        <v>2462</v>
      </c>
      <c r="F866">
        <f t="shared" si="40"/>
        <v>72.922168185251763</v>
      </c>
    </row>
    <row r="867" spans="1:6" x14ac:dyDescent="0.45">
      <c r="A867" s="1">
        <v>44517</v>
      </c>
      <c r="B867">
        <v>70.52</v>
      </c>
      <c r="C867">
        <v>2465</v>
      </c>
      <c r="D867">
        <v>2462</v>
      </c>
      <c r="F867">
        <f t="shared" si="40"/>
        <v>70.960001385731402</v>
      </c>
    </row>
    <row r="868" spans="1:6" x14ac:dyDescent="0.45">
      <c r="A868" s="1">
        <v>44516</v>
      </c>
      <c r="B868">
        <v>70.849999999999994</v>
      </c>
      <c r="C868">
        <v>2465</v>
      </c>
      <c r="D868">
        <v>2461</v>
      </c>
      <c r="F868">
        <f t="shared" si="40"/>
        <v>71.292060382573297</v>
      </c>
    </row>
    <row r="869" spans="1:6" x14ac:dyDescent="0.45">
      <c r="A869" s="1">
        <v>44515</v>
      </c>
      <c r="B869">
        <v>69.22</v>
      </c>
      <c r="C869">
        <v>2465</v>
      </c>
      <c r="D869">
        <v>2461</v>
      </c>
      <c r="F869">
        <f t="shared" si="40"/>
        <v>69.651890186051162</v>
      </c>
    </row>
    <row r="870" spans="1:6" x14ac:dyDescent="0.45">
      <c r="A870" s="1">
        <v>44512</v>
      </c>
      <c r="B870">
        <v>66.58</v>
      </c>
      <c r="C870">
        <v>2465</v>
      </c>
      <c r="D870">
        <v>2460</v>
      </c>
      <c r="F870">
        <f t="shared" si="40"/>
        <v>66.995418211315894</v>
      </c>
    </row>
    <row r="871" spans="1:6" x14ac:dyDescent="0.45">
      <c r="A871" s="1">
        <v>44511</v>
      </c>
      <c r="B871">
        <v>67</v>
      </c>
      <c r="C871">
        <v>2465</v>
      </c>
      <c r="D871">
        <v>2460</v>
      </c>
      <c r="F871">
        <f t="shared" si="40"/>
        <v>67.418038752751045</v>
      </c>
    </row>
    <row r="872" spans="1:6" x14ac:dyDescent="0.45">
      <c r="A872" s="1">
        <v>44510</v>
      </c>
      <c r="B872">
        <v>66.349999999999994</v>
      </c>
      <c r="C872">
        <v>2465</v>
      </c>
      <c r="D872">
        <v>2459</v>
      </c>
      <c r="F872">
        <f t="shared" si="40"/>
        <v>66.763983152910924</v>
      </c>
    </row>
    <row r="873" spans="1:6" x14ac:dyDescent="0.45">
      <c r="A873" s="1">
        <v>44509</v>
      </c>
      <c r="B873">
        <v>63.64</v>
      </c>
      <c r="C873">
        <v>2465</v>
      </c>
      <c r="D873">
        <v>2457</v>
      </c>
      <c r="F873">
        <f t="shared" si="40"/>
        <v>64.037074421269807</v>
      </c>
    </row>
    <row r="874" spans="1:6" x14ac:dyDescent="0.45">
      <c r="A874" s="1">
        <v>44508</v>
      </c>
      <c r="B874">
        <v>63.83</v>
      </c>
      <c r="C874">
        <v>2465</v>
      </c>
      <c r="D874">
        <v>2456</v>
      </c>
      <c r="F874">
        <f t="shared" si="40"/>
        <v>64.228259904299989</v>
      </c>
    </row>
    <row r="875" spans="1:6" x14ac:dyDescent="0.45">
      <c r="A875" s="1">
        <v>44505</v>
      </c>
      <c r="B875">
        <v>62.59</v>
      </c>
      <c r="C875">
        <v>2465</v>
      </c>
      <c r="D875">
        <v>2449</v>
      </c>
      <c r="F875">
        <f t="shared" si="40"/>
        <v>62.980523067681915</v>
      </c>
    </row>
    <row r="876" spans="1:6" x14ac:dyDescent="0.45">
      <c r="A876" s="1">
        <v>44504</v>
      </c>
      <c r="B876">
        <v>62.92</v>
      </c>
      <c r="C876">
        <v>2457</v>
      </c>
      <c r="D876">
        <v>2443</v>
      </c>
      <c r="F876">
        <f t="shared" si="40"/>
        <v>63.312582064523824</v>
      </c>
    </row>
    <row r="877" spans="1:6" x14ac:dyDescent="0.45">
      <c r="A877" s="1">
        <v>44503</v>
      </c>
      <c r="B877">
        <v>62.89</v>
      </c>
      <c r="C877">
        <v>2457</v>
      </c>
      <c r="D877">
        <v>2437</v>
      </c>
      <c r="F877">
        <f t="shared" si="40"/>
        <v>63.28239488299274</v>
      </c>
    </row>
    <row r="878" spans="1:6" x14ac:dyDescent="0.45">
      <c r="A878" s="1">
        <v>44502</v>
      </c>
      <c r="B878">
        <v>62.52</v>
      </c>
      <c r="C878">
        <v>2457</v>
      </c>
      <c r="D878">
        <v>2431</v>
      </c>
      <c r="F878">
        <f t="shared" si="40"/>
        <v>62.910086310776059</v>
      </c>
    </row>
    <row r="879" spans="1:6" x14ac:dyDescent="0.45">
      <c r="A879" s="1">
        <v>44501</v>
      </c>
      <c r="B879">
        <v>60.01</v>
      </c>
      <c r="C879">
        <v>2457</v>
      </c>
      <c r="D879">
        <v>2426</v>
      </c>
      <c r="F879">
        <f t="shared" si="40"/>
        <v>60.384425456008806</v>
      </c>
    </row>
    <row r="880" spans="1:6" x14ac:dyDescent="0.45">
      <c r="A880" s="1">
        <v>44498</v>
      </c>
      <c r="B880">
        <v>61.78</v>
      </c>
      <c r="C880">
        <v>2457</v>
      </c>
      <c r="D880">
        <v>2420</v>
      </c>
      <c r="F880">
        <f>B880*EXP((-$J$43/100)*1)</f>
        <v>62.02265288893728</v>
      </c>
    </row>
    <row r="881" spans="1:6" x14ac:dyDescent="0.45">
      <c r="A881" s="1">
        <v>44497</v>
      </c>
      <c r="B881">
        <v>61.62</v>
      </c>
      <c r="C881">
        <v>2457</v>
      </c>
      <c r="D881">
        <v>2415</v>
      </c>
      <c r="F881">
        <f t="shared" ref="F881:F900" si="41">B881*EXP((-$J$43/100)*1)</f>
        <v>61.862024458017402</v>
      </c>
    </row>
    <row r="882" spans="1:6" x14ac:dyDescent="0.45">
      <c r="A882" s="1">
        <v>44496</v>
      </c>
      <c r="B882">
        <v>62.98</v>
      </c>
      <c r="C882">
        <v>2457</v>
      </c>
      <c r="D882">
        <v>2409</v>
      </c>
      <c r="F882">
        <f t="shared" si="41"/>
        <v>63.227366120836351</v>
      </c>
    </row>
    <row r="883" spans="1:6" x14ac:dyDescent="0.45">
      <c r="A883" s="1">
        <v>44495</v>
      </c>
      <c r="B883">
        <v>62.87</v>
      </c>
      <c r="C883">
        <v>2457</v>
      </c>
      <c r="D883">
        <v>2404</v>
      </c>
      <c r="F883">
        <f t="shared" si="41"/>
        <v>63.116934074578936</v>
      </c>
    </row>
    <row r="884" spans="1:6" x14ac:dyDescent="0.45">
      <c r="A884" s="1">
        <v>44494</v>
      </c>
      <c r="B884">
        <v>62.04</v>
      </c>
      <c r="C884">
        <v>2457</v>
      </c>
      <c r="D884">
        <v>2397</v>
      </c>
      <c r="F884">
        <f t="shared" si="41"/>
        <v>62.283674089182078</v>
      </c>
    </row>
    <row r="885" spans="1:6" x14ac:dyDescent="0.45">
      <c r="A885" s="1">
        <v>44491</v>
      </c>
      <c r="B885">
        <v>61.33</v>
      </c>
      <c r="C885">
        <v>2457</v>
      </c>
      <c r="D885">
        <v>2391</v>
      </c>
      <c r="F885">
        <f t="shared" si="41"/>
        <v>61.570885426975124</v>
      </c>
    </row>
    <row r="886" spans="1:6" x14ac:dyDescent="0.45">
      <c r="A886" s="1">
        <v>44490</v>
      </c>
      <c r="B886">
        <v>61.03</v>
      </c>
      <c r="C886">
        <v>2457</v>
      </c>
      <c r="D886">
        <v>2384</v>
      </c>
      <c r="F886">
        <f t="shared" si="41"/>
        <v>61.269707119000358</v>
      </c>
    </row>
    <row r="887" spans="1:6" x14ac:dyDescent="0.45">
      <c r="A887" s="1">
        <v>44489</v>
      </c>
      <c r="B887">
        <v>60.84</v>
      </c>
      <c r="C887">
        <v>2438</v>
      </c>
      <c r="D887">
        <v>2378</v>
      </c>
      <c r="F887">
        <f t="shared" si="41"/>
        <v>61.078960857283008</v>
      </c>
    </row>
    <row r="888" spans="1:6" x14ac:dyDescent="0.45">
      <c r="A888" s="1">
        <v>44488</v>
      </c>
      <c r="B888">
        <v>57.63</v>
      </c>
      <c r="C888">
        <v>2438</v>
      </c>
      <c r="D888">
        <v>2370</v>
      </c>
      <c r="F888">
        <f t="shared" si="41"/>
        <v>57.856352961952986</v>
      </c>
    </row>
    <row r="889" spans="1:6" x14ac:dyDescent="0.45">
      <c r="A889" s="1">
        <v>44487</v>
      </c>
      <c r="B889">
        <v>61.67</v>
      </c>
      <c r="C889">
        <v>2369</v>
      </c>
      <c r="D889">
        <v>2362</v>
      </c>
      <c r="F889">
        <f t="shared" si="41"/>
        <v>61.912220842679865</v>
      </c>
    </row>
    <row r="890" spans="1:6" x14ac:dyDescent="0.45">
      <c r="A890" s="1">
        <v>44484</v>
      </c>
      <c r="B890">
        <v>62.54</v>
      </c>
      <c r="C890">
        <v>2369</v>
      </c>
      <c r="D890">
        <v>2359</v>
      </c>
      <c r="F890">
        <f t="shared" si="41"/>
        <v>62.78563793580669</v>
      </c>
    </row>
    <row r="891" spans="1:6" x14ac:dyDescent="0.45">
      <c r="A891" s="1">
        <v>44483</v>
      </c>
      <c r="B891">
        <v>64.540000000000006</v>
      </c>
      <c r="C891">
        <v>2369</v>
      </c>
      <c r="D891">
        <v>2355</v>
      </c>
      <c r="F891">
        <f t="shared" si="41"/>
        <v>64.793493322305153</v>
      </c>
    </row>
    <row r="892" spans="1:6" x14ac:dyDescent="0.45">
      <c r="A892" s="1">
        <v>44482</v>
      </c>
      <c r="B892">
        <v>62.18</v>
      </c>
      <c r="C892">
        <v>2369</v>
      </c>
      <c r="D892">
        <v>2345</v>
      </c>
      <c r="F892">
        <f t="shared" si="41"/>
        <v>62.424223966236973</v>
      </c>
    </row>
    <row r="893" spans="1:6" x14ac:dyDescent="0.45">
      <c r="A893" s="1">
        <v>44481</v>
      </c>
      <c r="B893">
        <v>62.09</v>
      </c>
      <c r="C893">
        <v>2376</v>
      </c>
      <c r="D893">
        <v>2333</v>
      </c>
      <c r="F893">
        <f t="shared" si="41"/>
        <v>62.333870473844541</v>
      </c>
    </row>
    <row r="894" spans="1:6" x14ac:dyDescent="0.45">
      <c r="A894" s="1">
        <v>44480</v>
      </c>
      <c r="B894">
        <v>62.31</v>
      </c>
      <c r="C894">
        <v>2376</v>
      </c>
      <c r="D894">
        <v>2321</v>
      </c>
      <c r="F894">
        <f t="shared" si="41"/>
        <v>62.554734566359372</v>
      </c>
    </row>
    <row r="895" spans="1:6" x14ac:dyDescent="0.45">
      <c r="A895" s="1">
        <v>44477</v>
      </c>
      <c r="B895">
        <v>61.49</v>
      </c>
      <c r="C895">
        <v>2372</v>
      </c>
      <c r="D895">
        <v>2306</v>
      </c>
      <c r="F895">
        <f t="shared" si="41"/>
        <v>61.73151385789501</v>
      </c>
    </row>
    <row r="896" spans="1:6" x14ac:dyDescent="0.45">
      <c r="A896" s="1">
        <v>44476</v>
      </c>
      <c r="B896">
        <v>63.51</v>
      </c>
      <c r="C896">
        <v>2368</v>
      </c>
      <c r="D896">
        <v>2293</v>
      </c>
      <c r="F896">
        <f t="shared" si="41"/>
        <v>63.759447798258442</v>
      </c>
    </row>
    <row r="897" spans="1:6" x14ac:dyDescent="0.45">
      <c r="A897" s="1">
        <v>44475</v>
      </c>
      <c r="B897">
        <v>62.29</v>
      </c>
      <c r="C897">
        <v>2388</v>
      </c>
      <c r="D897">
        <v>2273</v>
      </c>
      <c r="F897">
        <f t="shared" si="41"/>
        <v>62.534656012494388</v>
      </c>
    </row>
    <row r="898" spans="1:6" x14ac:dyDescent="0.45">
      <c r="A898" s="1">
        <v>44474</v>
      </c>
      <c r="B898">
        <v>67.900000000000006</v>
      </c>
      <c r="C898">
        <v>2358</v>
      </c>
      <c r="D898">
        <v>2249</v>
      </c>
      <c r="F898">
        <f t="shared" si="41"/>
        <v>68.166690371622565</v>
      </c>
    </row>
    <row r="899" spans="1:6" x14ac:dyDescent="0.45">
      <c r="A899" s="1">
        <v>44473</v>
      </c>
      <c r="B899">
        <v>66.56</v>
      </c>
      <c r="C899">
        <v>2358</v>
      </c>
      <c r="D899">
        <v>2203</v>
      </c>
      <c r="F899">
        <f t="shared" si="41"/>
        <v>66.821427262668593</v>
      </c>
    </row>
    <row r="900" spans="1:6" x14ac:dyDescent="0.45">
      <c r="A900" s="1">
        <v>44470</v>
      </c>
      <c r="B900">
        <v>65.22</v>
      </c>
      <c r="C900">
        <v>2358</v>
      </c>
      <c r="D900">
        <v>2156</v>
      </c>
      <c r="F900">
        <f t="shared" si="41"/>
        <v>65.47616415371462</v>
      </c>
    </row>
    <row r="901" spans="1:6" x14ac:dyDescent="0.45">
      <c r="A901" s="1">
        <v>44469</v>
      </c>
      <c r="B901">
        <v>64.930000000000007</v>
      </c>
      <c r="C901">
        <v>2358</v>
      </c>
      <c r="D901">
        <v>2110</v>
      </c>
      <c r="F901">
        <f>B901*EXP((-$J$44/100)*1)</f>
        <v>65.293322126020172</v>
      </c>
    </row>
    <row r="902" spans="1:6" x14ac:dyDescent="0.45">
      <c r="A902" s="1">
        <v>44468</v>
      </c>
      <c r="B902">
        <v>66.06</v>
      </c>
      <c r="C902">
        <v>2326</v>
      </c>
      <c r="D902">
        <v>2060</v>
      </c>
      <c r="F902">
        <f t="shared" ref="F902:F922" si="42">B902*EXP((-$J$44/100)*1)</f>
        <v>66.429645150853105</v>
      </c>
    </row>
    <row r="903" spans="1:6" x14ac:dyDescent="0.45">
      <c r="A903" s="1">
        <v>44467</v>
      </c>
      <c r="B903">
        <v>65.08</v>
      </c>
      <c r="C903">
        <v>2318</v>
      </c>
      <c r="D903">
        <v>2013</v>
      </c>
      <c r="F903">
        <f t="shared" si="42"/>
        <v>65.444161465599748</v>
      </c>
    </row>
    <row r="904" spans="1:6" x14ac:dyDescent="0.45">
      <c r="A904" s="1">
        <v>44466</v>
      </c>
      <c r="B904">
        <v>67.53</v>
      </c>
      <c r="C904">
        <v>2318</v>
      </c>
      <c r="D904">
        <v>1966</v>
      </c>
      <c r="F904">
        <f t="shared" si="42"/>
        <v>67.907870678733119</v>
      </c>
    </row>
    <row r="905" spans="1:6" x14ac:dyDescent="0.45">
      <c r="A905" s="1">
        <v>44463</v>
      </c>
      <c r="B905">
        <v>66.06</v>
      </c>
      <c r="C905">
        <v>2318</v>
      </c>
      <c r="D905">
        <v>1917</v>
      </c>
      <c r="F905">
        <f t="shared" si="42"/>
        <v>66.429645150853105</v>
      </c>
    </row>
    <row r="906" spans="1:6" x14ac:dyDescent="0.45">
      <c r="A906" s="1">
        <v>44462</v>
      </c>
      <c r="B906">
        <v>63.67</v>
      </c>
      <c r="C906">
        <v>2218</v>
      </c>
      <c r="D906">
        <v>1867</v>
      </c>
      <c r="F906">
        <f t="shared" si="42"/>
        <v>64.026271673551577</v>
      </c>
    </row>
    <row r="907" spans="1:6" x14ac:dyDescent="0.45">
      <c r="A907" s="1">
        <v>44461</v>
      </c>
      <c r="B907">
        <v>63.72</v>
      </c>
      <c r="C907">
        <v>2188</v>
      </c>
      <c r="D907">
        <v>1824</v>
      </c>
      <c r="F907">
        <f t="shared" si="42"/>
        <v>64.07655145341144</v>
      </c>
    </row>
    <row r="908" spans="1:6" x14ac:dyDescent="0.45">
      <c r="A908" s="1">
        <v>44460</v>
      </c>
      <c r="B908">
        <v>63.27</v>
      </c>
      <c r="C908">
        <v>2188</v>
      </c>
      <c r="D908">
        <v>1780</v>
      </c>
      <c r="F908">
        <f t="shared" si="42"/>
        <v>63.624033434672661</v>
      </c>
    </row>
    <row r="909" spans="1:6" x14ac:dyDescent="0.45">
      <c r="A909" s="1">
        <v>44459</v>
      </c>
      <c r="B909">
        <v>63.77</v>
      </c>
      <c r="C909">
        <v>2163</v>
      </c>
      <c r="D909">
        <v>1736</v>
      </c>
      <c r="F909">
        <f t="shared" si="42"/>
        <v>64.126831233271304</v>
      </c>
    </row>
    <row r="910" spans="1:6" x14ac:dyDescent="0.45">
      <c r="A910" s="1">
        <v>44456</v>
      </c>
      <c r="B910">
        <v>62.91</v>
      </c>
      <c r="C910">
        <v>2163</v>
      </c>
      <c r="D910">
        <v>1696</v>
      </c>
      <c r="F910">
        <f t="shared" si="42"/>
        <v>63.262019019681624</v>
      </c>
    </row>
    <row r="911" spans="1:6" x14ac:dyDescent="0.45">
      <c r="A911" s="1">
        <v>44455</v>
      </c>
      <c r="B911">
        <v>62.15</v>
      </c>
      <c r="C911">
        <v>2075</v>
      </c>
      <c r="D911">
        <v>1656</v>
      </c>
      <c r="F911">
        <f t="shared" si="42"/>
        <v>62.497766365811685</v>
      </c>
    </row>
    <row r="912" spans="1:6" x14ac:dyDescent="0.45">
      <c r="A912" s="1">
        <v>44454</v>
      </c>
      <c r="B912">
        <v>62.74</v>
      </c>
      <c r="C912">
        <v>2030</v>
      </c>
      <c r="D912">
        <v>1622</v>
      </c>
      <c r="F912">
        <f t="shared" si="42"/>
        <v>63.091067768158091</v>
      </c>
    </row>
    <row r="913" spans="1:6" x14ac:dyDescent="0.45">
      <c r="A913" s="1">
        <v>44453</v>
      </c>
      <c r="B913">
        <v>62.72</v>
      </c>
      <c r="C913">
        <v>1661</v>
      </c>
      <c r="D913">
        <v>1591</v>
      </c>
      <c r="F913">
        <f t="shared" si="42"/>
        <v>63.070955856214141</v>
      </c>
    </row>
    <row r="914" spans="1:6" x14ac:dyDescent="0.45">
      <c r="A914" s="1">
        <v>44452</v>
      </c>
      <c r="B914">
        <v>63.95</v>
      </c>
      <c r="C914">
        <v>1661</v>
      </c>
      <c r="D914">
        <v>1584</v>
      </c>
      <c r="F914">
        <f t="shared" si="42"/>
        <v>64.307838440766815</v>
      </c>
    </row>
    <row r="915" spans="1:6" x14ac:dyDescent="0.45">
      <c r="A915" s="1">
        <v>44449</v>
      </c>
      <c r="B915">
        <v>63.8</v>
      </c>
      <c r="C915">
        <v>1661</v>
      </c>
      <c r="D915">
        <v>1577</v>
      </c>
      <c r="F915">
        <f t="shared" si="42"/>
        <v>64.156999101187225</v>
      </c>
    </row>
    <row r="916" spans="1:6" x14ac:dyDescent="0.45">
      <c r="A916" s="1">
        <v>44448</v>
      </c>
      <c r="B916">
        <v>65.66</v>
      </c>
      <c r="C916">
        <v>1613</v>
      </c>
      <c r="D916">
        <v>1571</v>
      </c>
      <c r="F916">
        <f t="shared" si="42"/>
        <v>66.027406911974182</v>
      </c>
    </row>
    <row r="917" spans="1:6" x14ac:dyDescent="0.45">
      <c r="A917" s="1">
        <v>44447</v>
      </c>
      <c r="B917">
        <v>65.349999999999994</v>
      </c>
      <c r="C917">
        <v>1613</v>
      </c>
      <c r="D917">
        <v>1567</v>
      </c>
      <c r="F917">
        <f t="shared" si="42"/>
        <v>65.715672276843023</v>
      </c>
    </row>
    <row r="918" spans="1:6" x14ac:dyDescent="0.45">
      <c r="A918" s="1">
        <v>44446</v>
      </c>
      <c r="B918">
        <v>64.930000000000007</v>
      </c>
      <c r="C918">
        <v>1613</v>
      </c>
      <c r="D918">
        <v>1564</v>
      </c>
      <c r="F918">
        <f t="shared" si="42"/>
        <v>65.293322126020172</v>
      </c>
    </row>
    <row r="919" spans="1:6" x14ac:dyDescent="0.45">
      <c r="A919" s="1">
        <v>44445</v>
      </c>
      <c r="B919">
        <v>65.260000000000005</v>
      </c>
      <c r="C919">
        <v>1590</v>
      </c>
      <c r="D919">
        <v>1560</v>
      </c>
      <c r="F919">
        <f t="shared" si="42"/>
        <v>65.625168673095274</v>
      </c>
    </row>
    <row r="920" spans="1:6" x14ac:dyDescent="0.45">
      <c r="A920" s="1">
        <v>44442</v>
      </c>
      <c r="B920">
        <v>64.290000000000006</v>
      </c>
      <c r="C920">
        <v>1574</v>
      </c>
      <c r="D920">
        <v>1558</v>
      </c>
      <c r="F920">
        <f t="shared" si="42"/>
        <v>64.649740943813896</v>
      </c>
    </row>
    <row r="921" spans="1:6" x14ac:dyDescent="0.45">
      <c r="A921" s="1">
        <v>44441</v>
      </c>
      <c r="B921">
        <v>64.5</v>
      </c>
      <c r="C921">
        <v>1574</v>
      </c>
      <c r="D921">
        <v>1557</v>
      </c>
      <c r="F921">
        <f t="shared" si="42"/>
        <v>64.860916019225328</v>
      </c>
    </row>
    <row r="922" spans="1:6" x14ac:dyDescent="0.45">
      <c r="A922" s="1">
        <v>44440</v>
      </c>
      <c r="B922">
        <v>63.07</v>
      </c>
      <c r="C922">
        <v>1523</v>
      </c>
      <c r="D922">
        <v>1556</v>
      </c>
      <c r="F922">
        <f t="shared" si="42"/>
        <v>63.4229143152332</v>
      </c>
    </row>
    <row r="923" spans="1:6" x14ac:dyDescent="0.45">
      <c r="A923" s="1">
        <v>44439</v>
      </c>
      <c r="B923">
        <v>63.72</v>
      </c>
      <c r="C923">
        <v>1528</v>
      </c>
      <c r="D923">
        <v>1559</v>
      </c>
      <c r="F923">
        <f>B923*EXP((-$J$45/100)*1)</f>
        <v>64.154772551352323</v>
      </c>
    </row>
    <row r="924" spans="1:6" x14ac:dyDescent="0.45">
      <c r="A924" s="1">
        <v>44438</v>
      </c>
      <c r="B924">
        <v>63.75</v>
      </c>
      <c r="C924">
        <v>1562</v>
      </c>
      <c r="D924">
        <v>1561</v>
      </c>
      <c r="F924">
        <f t="shared" ref="F924:F944" si="43">B924*EXP((-$J$45/100)*1)</f>
        <v>64.184977246527168</v>
      </c>
    </row>
    <row r="925" spans="1:6" x14ac:dyDescent="0.45">
      <c r="A925" s="1">
        <v>44435</v>
      </c>
      <c r="B925">
        <v>61.96</v>
      </c>
      <c r="C925">
        <v>1562</v>
      </c>
      <c r="D925">
        <v>1558</v>
      </c>
      <c r="F925">
        <f t="shared" si="43"/>
        <v>62.382763767761936</v>
      </c>
    </row>
    <row r="926" spans="1:6" x14ac:dyDescent="0.45">
      <c r="A926" s="1">
        <v>44434</v>
      </c>
      <c r="B926">
        <v>59.82</v>
      </c>
      <c r="C926">
        <v>1562</v>
      </c>
      <c r="D926">
        <v>1566</v>
      </c>
      <c r="F926">
        <f t="shared" si="43"/>
        <v>60.228162178623606</v>
      </c>
    </row>
    <row r="927" spans="1:6" x14ac:dyDescent="0.45">
      <c r="A927" s="1">
        <v>44433</v>
      </c>
      <c r="B927">
        <v>59.51</v>
      </c>
      <c r="C927">
        <v>1561</v>
      </c>
      <c r="D927">
        <v>1572</v>
      </c>
      <c r="F927">
        <f t="shared" si="43"/>
        <v>59.916046995150296</v>
      </c>
    </row>
    <row r="928" spans="1:6" x14ac:dyDescent="0.45">
      <c r="A928" s="1">
        <v>44432</v>
      </c>
      <c r="B928">
        <v>59.58</v>
      </c>
      <c r="C928">
        <v>1561</v>
      </c>
      <c r="D928">
        <v>1574</v>
      </c>
      <c r="F928">
        <f t="shared" si="43"/>
        <v>59.986524617224916</v>
      </c>
    </row>
    <row r="929" spans="1:6" x14ac:dyDescent="0.45">
      <c r="A929" s="1">
        <v>44431</v>
      </c>
      <c r="B929">
        <v>58.28</v>
      </c>
      <c r="C929">
        <v>1561</v>
      </c>
      <c r="D929">
        <v>1576</v>
      </c>
      <c r="F929">
        <f t="shared" si="43"/>
        <v>58.677654492982015</v>
      </c>
    </row>
    <row r="930" spans="1:6" x14ac:dyDescent="0.45">
      <c r="A930" s="1">
        <v>44428</v>
      </c>
      <c r="B930">
        <v>57.28</v>
      </c>
      <c r="C930">
        <v>1561</v>
      </c>
      <c r="D930">
        <v>1574</v>
      </c>
      <c r="F930">
        <f t="shared" si="43"/>
        <v>57.670831320487466</v>
      </c>
    </row>
    <row r="931" spans="1:6" x14ac:dyDescent="0.45">
      <c r="A931" s="1">
        <v>44427</v>
      </c>
      <c r="B931">
        <v>56.38</v>
      </c>
      <c r="C931">
        <v>1561</v>
      </c>
      <c r="D931">
        <v>1572</v>
      </c>
      <c r="F931">
        <f t="shared" si="43"/>
        <v>56.764690465242381</v>
      </c>
    </row>
    <row r="932" spans="1:6" x14ac:dyDescent="0.45">
      <c r="A932" s="1">
        <v>44426</v>
      </c>
      <c r="B932">
        <v>60</v>
      </c>
      <c r="C932">
        <v>1561</v>
      </c>
      <c r="D932">
        <v>1568</v>
      </c>
      <c r="F932">
        <f t="shared" si="43"/>
        <v>60.409390349672627</v>
      </c>
    </row>
    <row r="933" spans="1:6" x14ac:dyDescent="0.45">
      <c r="A933" s="1">
        <v>44425</v>
      </c>
      <c r="B933">
        <v>60.14</v>
      </c>
      <c r="C933">
        <v>1561</v>
      </c>
      <c r="D933">
        <v>1564</v>
      </c>
      <c r="F933">
        <f t="shared" si="43"/>
        <v>60.550345593821866</v>
      </c>
    </row>
    <row r="934" spans="1:6" x14ac:dyDescent="0.45">
      <c r="A934" s="1">
        <v>44424</v>
      </c>
      <c r="B934">
        <v>61.11</v>
      </c>
      <c r="C934">
        <v>1561</v>
      </c>
      <c r="D934">
        <v>1560</v>
      </c>
      <c r="F934">
        <f t="shared" si="43"/>
        <v>61.52696407114157</v>
      </c>
    </row>
    <row r="935" spans="1:6" x14ac:dyDescent="0.45">
      <c r="A935" s="1">
        <v>44421</v>
      </c>
      <c r="B935">
        <v>58.37</v>
      </c>
      <c r="C935">
        <v>1561</v>
      </c>
      <c r="D935">
        <v>1556</v>
      </c>
      <c r="F935">
        <f t="shared" si="43"/>
        <v>58.768268578506515</v>
      </c>
    </row>
    <row r="936" spans="1:6" x14ac:dyDescent="0.45">
      <c r="A936" s="1">
        <v>44420</v>
      </c>
      <c r="B936">
        <v>59.24</v>
      </c>
      <c r="C936">
        <v>1561</v>
      </c>
      <c r="D936">
        <v>1552</v>
      </c>
      <c r="F936">
        <f t="shared" si="43"/>
        <v>59.644204738576775</v>
      </c>
    </row>
    <row r="937" spans="1:6" x14ac:dyDescent="0.45">
      <c r="A937" s="1">
        <v>44419</v>
      </c>
      <c r="B937">
        <v>60.76</v>
      </c>
      <c r="C937">
        <v>1556</v>
      </c>
      <c r="D937">
        <v>1548</v>
      </c>
      <c r="F937">
        <f t="shared" si="43"/>
        <v>61.174575960768479</v>
      </c>
    </row>
    <row r="938" spans="1:6" x14ac:dyDescent="0.45">
      <c r="A938" s="1">
        <v>44418</v>
      </c>
      <c r="B938">
        <v>60.39</v>
      </c>
      <c r="C938">
        <v>1556</v>
      </c>
      <c r="D938">
        <v>1532</v>
      </c>
      <c r="F938">
        <f t="shared" si="43"/>
        <v>60.8020513869455</v>
      </c>
    </row>
    <row r="939" spans="1:6" x14ac:dyDescent="0.45">
      <c r="A939" s="1">
        <v>44417</v>
      </c>
      <c r="B939">
        <v>59.61</v>
      </c>
      <c r="C939">
        <v>1531</v>
      </c>
      <c r="D939">
        <v>1509</v>
      </c>
      <c r="F939">
        <f t="shared" si="43"/>
        <v>60.016729312399754</v>
      </c>
    </row>
    <row r="940" spans="1:6" x14ac:dyDescent="0.45">
      <c r="A940" s="1">
        <v>44414</v>
      </c>
      <c r="B940">
        <v>59.67</v>
      </c>
      <c r="C940">
        <v>1677</v>
      </c>
      <c r="D940">
        <v>1488</v>
      </c>
      <c r="F940">
        <f t="shared" si="43"/>
        <v>60.07713870274943</v>
      </c>
    </row>
    <row r="941" spans="1:6" x14ac:dyDescent="0.45">
      <c r="A941" s="1">
        <v>44413</v>
      </c>
      <c r="B941">
        <v>58.99</v>
      </c>
      <c r="C941">
        <v>1645</v>
      </c>
      <c r="D941">
        <v>1457</v>
      </c>
      <c r="F941">
        <f t="shared" si="43"/>
        <v>59.392498945453141</v>
      </c>
    </row>
    <row r="942" spans="1:6" x14ac:dyDescent="0.45">
      <c r="A942" s="1">
        <v>44412</v>
      </c>
      <c r="B942">
        <v>58.47</v>
      </c>
      <c r="C942">
        <v>1591</v>
      </c>
      <c r="D942">
        <v>1429</v>
      </c>
      <c r="F942">
        <f t="shared" si="43"/>
        <v>58.868950895755972</v>
      </c>
    </row>
    <row r="943" spans="1:6" x14ac:dyDescent="0.45">
      <c r="A943" s="1">
        <v>44411</v>
      </c>
      <c r="B943">
        <v>57.19</v>
      </c>
      <c r="C943">
        <v>1591</v>
      </c>
      <c r="D943">
        <v>1404</v>
      </c>
      <c r="F943">
        <f t="shared" si="43"/>
        <v>57.580217234962959</v>
      </c>
    </row>
    <row r="944" spans="1:6" x14ac:dyDescent="0.45">
      <c r="A944" s="1">
        <v>44410</v>
      </c>
      <c r="B944">
        <v>57.42</v>
      </c>
      <c r="C944">
        <v>1531</v>
      </c>
      <c r="D944">
        <v>1379</v>
      </c>
      <c r="F944">
        <f t="shared" si="43"/>
        <v>57.811786564636705</v>
      </c>
    </row>
    <row r="945" spans="1:6" x14ac:dyDescent="0.45">
      <c r="A945" s="1">
        <v>44407</v>
      </c>
      <c r="B945">
        <v>56.29</v>
      </c>
      <c r="C945">
        <v>1531</v>
      </c>
      <c r="D945">
        <v>1358</v>
      </c>
      <c r="F945">
        <f>B945*EXP((-$J$46/100)*1)</f>
        <v>56.710359397928244</v>
      </c>
    </row>
    <row r="946" spans="1:6" x14ac:dyDescent="0.45">
      <c r="A946" s="1">
        <v>44406</v>
      </c>
      <c r="B946">
        <v>57.03</v>
      </c>
      <c r="C946">
        <v>1506</v>
      </c>
      <c r="D946">
        <v>1336</v>
      </c>
      <c r="F946">
        <f t="shared" ref="F946:F966" si="44">B946*EXP((-$J$46/100)*1)</f>
        <v>57.455885529647325</v>
      </c>
    </row>
    <row r="947" spans="1:6" x14ac:dyDescent="0.45">
      <c r="A947" s="1">
        <v>44405</v>
      </c>
      <c r="B947">
        <v>56.83</v>
      </c>
      <c r="C947">
        <v>1506</v>
      </c>
      <c r="D947">
        <v>1317</v>
      </c>
      <c r="F947">
        <f t="shared" si="44"/>
        <v>57.254391980534059</v>
      </c>
    </row>
    <row r="948" spans="1:6" x14ac:dyDescent="0.45">
      <c r="A948" s="1">
        <v>44404</v>
      </c>
      <c r="B948">
        <v>55.91</v>
      </c>
      <c r="C948">
        <v>1500</v>
      </c>
      <c r="D948">
        <v>1298</v>
      </c>
      <c r="F948">
        <f t="shared" si="44"/>
        <v>56.327521654613044</v>
      </c>
    </row>
    <row r="949" spans="1:6" x14ac:dyDescent="0.45">
      <c r="A949" s="1">
        <v>44403</v>
      </c>
      <c r="B949">
        <v>56.21</v>
      </c>
      <c r="C949">
        <v>1500</v>
      </c>
      <c r="D949">
        <v>1279</v>
      </c>
      <c r="F949">
        <f t="shared" si="44"/>
        <v>56.629761978282943</v>
      </c>
    </row>
    <row r="950" spans="1:6" x14ac:dyDescent="0.45">
      <c r="A950" s="1">
        <v>44400</v>
      </c>
      <c r="B950">
        <v>53.9</v>
      </c>
      <c r="C950">
        <v>1500</v>
      </c>
      <c r="D950">
        <v>1260</v>
      </c>
      <c r="F950">
        <f t="shared" si="44"/>
        <v>54.302511486024734</v>
      </c>
    </row>
    <row r="951" spans="1:6" x14ac:dyDescent="0.45">
      <c r="A951" s="1">
        <v>44399</v>
      </c>
      <c r="B951">
        <v>53.83</v>
      </c>
      <c r="C951">
        <v>1500</v>
      </c>
      <c r="D951">
        <v>1241</v>
      </c>
      <c r="F951">
        <f t="shared" si="44"/>
        <v>54.231988743835096</v>
      </c>
    </row>
    <row r="952" spans="1:6" x14ac:dyDescent="0.45">
      <c r="A952" s="1">
        <v>44398</v>
      </c>
      <c r="B952">
        <v>55.2</v>
      </c>
      <c r="C952">
        <v>1315</v>
      </c>
      <c r="D952">
        <v>1222</v>
      </c>
      <c r="F952">
        <f t="shared" si="44"/>
        <v>55.612219555260957</v>
      </c>
    </row>
    <row r="953" spans="1:6" x14ac:dyDescent="0.45">
      <c r="A953" s="1">
        <v>44397</v>
      </c>
      <c r="B953">
        <v>54.28</v>
      </c>
      <c r="C953">
        <v>1215</v>
      </c>
      <c r="D953">
        <v>1215</v>
      </c>
      <c r="F953">
        <f t="shared" si="44"/>
        <v>54.685349229339941</v>
      </c>
    </row>
    <row r="954" spans="1:6" x14ac:dyDescent="0.45">
      <c r="A954" s="1">
        <v>44396</v>
      </c>
      <c r="B954">
        <v>55.5</v>
      </c>
      <c r="C954">
        <v>1215</v>
      </c>
      <c r="D954">
        <v>1215</v>
      </c>
      <c r="F954">
        <f t="shared" si="44"/>
        <v>55.914459878930856</v>
      </c>
    </row>
    <row r="955" spans="1:6" x14ac:dyDescent="0.45">
      <c r="A955" s="1">
        <v>44393</v>
      </c>
      <c r="B955">
        <v>55.95</v>
      </c>
      <c r="C955">
        <v>1215</v>
      </c>
      <c r="D955">
        <v>1215</v>
      </c>
      <c r="F955">
        <f t="shared" si="44"/>
        <v>56.367820364435701</v>
      </c>
    </row>
    <row r="956" spans="1:6" x14ac:dyDescent="0.45">
      <c r="A956" s="1">
        <v>44392</v>
      </c>
      <c r="B956">
        <v>56.16</v>
      </c>
      <c r="C956">
        <v>1215</v>
      </c>
      <c r="D956">
        <v>1215</v>
      </c>
      <c r="F956">
        <f t="shared" si="44"/>
        <v>56.579388591004623</v>
      </c>
    </row>
    <row r="957" spans="1:6" x14ac:dyDescent="0.45">
      <c r="A957" s="1">
        <v>44391</v>
      </c>
      <c r="B957">
        <v>56.71</v>
      </c>
      <c r="C957">
        <v>1215</v>
      </c>
      <c r="D957">
        <v>1215</v>
      </c>
      <c r="F957">
        <f t="shared" si="44"/>
        <v>57.133495851066101</v>
      </c>
    </row>
    <row r="958" spans="1:6" x14ac:dyDescent="0.45">
      <c r="A958" s="1">
        <v>44390</v>
      </c>
      <c r="B958">
        <v>56.33</v>
      </c>
      <c r="C958">
        <v>1215</v>
      </c>
      <c r="D958">
        <v>1214</v>
      </c>
      <c r="F958">
        <f t="shared" si="44"/>
        <v>56.750658107750901</v>
      </c>
    </row>
    <row r="959" spans="1:6" x14ac:dyDescent="0.45">
      <c r="A959" s="1">
        <v>44389</v>
      </c>
      <c r="B959">
        <v>55.21</v>
      </c>
      <c r="C959">
        <v>1215</v>
      </c>
      <c r="D959">
        <v>1214</v>
      </c>
      <c r="F959">
        <f t="shared" si="44"/>
        <v>55.622294232716619</v>
      </c>
    </row>
    <row r="960" spans="1:6" x14ac:dyDescent="0.45">
      <c r="A960" s="1">
        <v>44386</v>
      </c>
      <c r="B960">
        <v>57.8</v>
      </c>
      <c r="C960">
        <v>1215</v>
      </c>
      <c r="D960">
        <v>1213</v>
      </c>
      <c r="F960">
        <f t="shared" si="44"/>
        <v>58.231635693733388</v>
      </c>
    </row>
    <row r="961" spans="1:6" x14ac:dyDescent="0.45">
      <c r="A961" s="1">
        <v>44385</v>
      </c>
      <c r="B961">
        <v>55.9</v>
      </c>
      <c r="C961">
        <v>1215</v>
      </c>
      <c r="D961">
        <v>1213</v>
      </c>
      <c r="F961">
        <f t="shared" si="44"/>
        <v>56.317446977157381</v>
      </c>
    </row>
    <row r="962" spans="1:6" x14ac:dyDescent="0.45">
      <c r="A962" s="1">
        <v>44384</v>
      </c>
      <c r="B962">
        <v>56.17</v>
      </c>
      <c r="C962">
        <v>1215</v>
      </c>
      <c r="D962">
        <v>1213</v>
      </c>
      <c r="F962">
        <f t="shared" si="44"/>
        <v>56.589463268460293</v>
      </c>
    </row>
    <row r="963" spans="1:6" x14ac:dyDescent="0.45">
      <c r="A963" s="1">
        <v>44383</v>
      </c>
      <c r="B963">
        <v>57.56</v>
      </c>
      <c r="C963">
        <v>1215</v>
      </c>
      <c r="D963">
        <v>1212</v>
      </c>
      <c r="F963">
        <f t="shared" si="44"/>
        <v>57.989843434797478</v>
      </c>
    </row>
    <row r="964" spans="1:6" x14ac:dyDescent="0.45">
      <c r="A964" s="1">
        <v>44382</v>
      </c>
      <c r="B964">
        <v>61.39</v>
      </c>
      <c r="C964">
        <v>1215</v>
      </c>
      <c r="D964">
        <v>1209</v>
      </c>
      <c r="F964">
        <f t="shared" si="44"/>
        <v>61.848444900316487</v>
      </c>
    </row>
    <row r="965" spans="1:6" x14ac:dyDescent="0.45">
      <c r="A965" s="1">
        <v>44379</v>
      </c>
      <c r="B965">
        <v>60.86</v>
      </c>
      <c r="C965">
        <v>1215</v>
      </c>
      <c r="D965">
        <v>1206</v>
      </c>
      <c r="F965">
        <f t="shared" si="44"/>
        <v>61.314486995166334</v>
      </c>
    </row>
    <row r="966" spans="1:6" x14ac:dyDescent="0.45">
      <c r="A966" s="1">
        <v>44378</v>
      </c>
      <c r="B966">
        <v>61.17</v>
      </c>
      <c r="C966">
        <v>1215</v>
      </c>
      <c r="D966">
        <v>1204</v>
      </c>
      <c r="F966">
        <f t="shared" si="44"/>
        <v>61.626801996291896</v>
      </c>
    </row>
    <row r="967" spans="1:6" x14ac:dyDescent="0.45">
      <c r="A967" s="1">
        <v>44377</v>
      </c>
      <c r="B967">
        <v>59.89</v>
      </c>
      <c r="C967">
        <v>1215</v>
      </c>
      <c r="D967">
        <v>1201</v>
      </c>
      <c r="F967">
        <f>B967*EXP((-$J$47/100)*1)</f>
        <v>60.243792997559893</v>
      </c>
    </row>
    <row r="968" spans="1:6" x14ac:dyDescent="0.45">
      <c r="A968" s="1">
        <v>44376</v>
      </c>
      <c r="B968">
        <v>59.11</v>
      </c>
      <c r="C968">
        <v>1215</v>
      </c>
      <c r="D968">
        <v>1198</v>
      </c>
      <c r="F968">
        <f t="shared" ref="F968:F988" si="45">B968*EXP((-$J$47/100)*1)</f>
        <v>59.459185241037993</v>
      </c>
    </row>
    <row r="969" spans="1:6" x14ac:dyDescent="0.45">
      <c r="A969" s="1">
        <v>44375</v>
      </c>
      <c r="B969">
        <v>58.97</v>
      </c>
      <c r="C969">
        <v>1215</v>
      </c>
      <c r="D969">
        <v>1195</v>
      </c>
      <c r="F969">
        <f t="shared" si="45"/>
        <v>59.318358207816111</v>
      </c>
    </row>
    <row r="970" spans="1:6" x14ac:dyDescent="0.45">
      <c r="A970" s="1">
        <v>44372</v>
      </c>
      <c r="B970">
        <v>58.53</v>
      </c>
      <c r="C970">
        <v>1215</v>
      </c>
      <c r="D970">
        <v>1192</v>
      </c>
      <c r="F970">
        <f t="shared" si="45"/>
        <v>58.875758960547351</v>
      </c>
    </row>
    <row r="971" spans="1:6" x14ac:dyDescent="0.45">
      <c r="A971" s="1">
        <v>44371</v>
      </c>
      <c r="B971">
        <v>58.68</v>
      </c>
      <c r="C971">
        <v>1209</v>
      </c>
      <c r="D971">
        <v>1189</v>
      </c>
      <c r="F971">
        <f t="shared" si="45"/>
        <v>59.02664506757079</v>
      </c>
    </row>
    <row r="972" spans="1:6" x14ac:dyDescent="0.45">
      <c r="A972" s="1">
        <v>44370</v>
      </c>
      <c r="B972">
        <v>58.21</v>
      </c>
      <c r="C972">
        <v>1209</v>
      </c>
      <c r="D972">
        <v>1186</v>
      </c>
      <c r="F972">
        <f t="shared" si="45"/>
        <v>58.553868598897338</v>
      </c>
    </row>
    <row r="973" spans="1:6" x14ac:dyDescent="0.45">
      <c r="A973" s="1">
        <v>44369</v>
      </c>
      <c r="B973">
        <v>56.97</v>
      </c>
      <c r="C973">
        <v>1209</v>
      </c>
      <c r="D973">
        <v>1184</v>
      </c>
      <c r="F973">
        <f t="shared" si="45"/>
        <v>57.306543447503543</v>
      </c>
    </row>
    <row r="974" spans="1:6" x14ac:dyDescent="0.45">
      <c r="A974" s="1">
        <v>44368</v>
      </c>
      <c r="B974">
        <v>56</v>
      </c>
      <c r="C974">
        <v>1209</v>
      </c>
      <c r="D974">
        <v>1181</v>
      </c>
      <c r="F974">
        <f t="shared" si="45"/>
        <v>56.330813288751948</v>
      </c>
    </row>
    <row r="975" spans="1:6" x14ac:dyDescent="0.45">
      <c r="A975" s="1">
        <v>44365</v>
      </c>
      <c r="B975">
        <v>55.49</v>
      </c>
      <c r="C975">
        <v>1209</v>
      </c>
      <c r="D975">
        <v>1174</v>
      </c>
      <c r="F975">
        <f t="shared" si="45"/>
        <v>55.817800524872247</v>
      </c>
    </row>
    <row r="976" spans="1:6" x14ac:dyDescent="0.45">
      <c r="A976" s="1">
        <v>44364</v>
      </c>
      <c r="B976">
        <v>54.51</v>
      </c>
      <c r="C976">
        <v>1209</v>
      </c>
      <c r="D976">
        <v>1167</v>
      </c>
      <c r="F976">
        <f t="shared" si="45"/>
        <v>54.832011292319081</v>
      </c>
    </row>
    <row r="977" spans="1:6" x14ac:dyDescent="0.45">
      <c r="A977" s="1">
        <v>44363</v>
      </c>
      <c r="B977">
        <v>54.96</v>
      </c>
      <c r="C977">
        <v>1209</v>
      </c>
      <c r="D977">
        <v>1161</v>
      </c>
      <c r="F977">
        <f t="shared" si="45"/>
        <v>55.284669613389411</v>
      </c>
    </row>
    <row r="978" spans="1:6" x14ac:dyDescent="0.45">
      <c r="A978" s="1">
        <v>44362</v>
      </c>
      <c r="B978">
        <v>54.97</v>
      </c>
      <c r="C978">
        <v>1172</v>
      </c>
      <c r="D978">
        <v>1154</v>
      </c>
      <c r="F978">
        <f t="shared" si="45"/>
        <v>55.294728687190975</v>
      </c>
    </row>
    <row r="979" spans="1:6" x14ac:dyDescent="0.45">
      <c r="A979" s="1">
        <v>44361</v>
      </c>
      <c r="B979">
        <v>56.58</v>
      </c>
      <c r="C979">
        <v>1172</v>
      </c>
      <c r="D979">
        <v>1149</v>
      </c>
      <c r="F979">
        <f t="shared" si="45"/>
        <v>56.914239569242589</v>
      </c>
    </row>
    <row r="980" spans="1:6" x14ac:dyDescent="0.45">
      <c r="A980" s="1">
        <v>44358</v>
      </c>
      <c r="B980">
        <v>56.4</v>
      </c>
      <c r="C980">
        <v>1171</v>
      </c>
      <c r="D980">
        <v>1129</v>
      </c>
      <c r="F980">
        <f t="shared" si="45"/>
        <v>56.733176240814458</v>
      </c>
    </row>
    <row r="981" spans="1:6" x14ac:dyDescent="0.45">
      <c r="A981" s="1">
        <v>44357</v>
      </c>
      <c r="B981">
        <v>57.46</v>
      </c>
      <c r="C981">
        <v>1171</v>
      </c>
      <c r="D981">
        <v>1108</v>
      </c>
      <c r="F981">
        <f t="shared" si="45"/>
        <v>57.799438063780123</v>
      </c>
    </row>
    <row r="982" spans="1:6" x14ac:dyDescent="0.45">
      <c r="A982" s="1">
        <v>44356</v>
      </c>
      <c r="B982">
        <v>57.45</v>
      </c>
      <c r="C982">
        <v>1171</v>
      </c>
      <c r="D982">
        <v>1083</v>
      </c>
      <c r="F982">
        <f t="shared" si="45"/>
        <v>57.789378989978566</v>
      </c>
    </row>
    <row r="983" spans="1:6" x14ac:dyDescent="0.45">
      <c r="A983" s="1">
        <v>44355</v>
      </c>
      <c r="B983">
        <v>56.2</v>
      </c>
      <c r="C983">
        <v>1171</v>
      </c>
      <c r="D983">
        <v>1034</v>
      </c>
      <c r="F983">
        <f t="shared" si="45"/>
        <v>56.531994764783207</v>
      </c>
    </row>
    <row r="984" spans="1:6" x14ac:dyDescent="0.45">
      <c r="A984" s="1">
        <v>44354</v>
      </c>
      <c r="B984">
        <v>55.21</v>
      </c>
      <c r="C984">
        <v>1171</v>
      </c>
      <c r="D984">
        <v>984</v>
      </c>
      <c r="F984">
        <f t="shared" si="45"/>
        <v>55.536146458428483</v>
      </c>
    </row>
    <row r="985" spans="1:6" x14ac:dyDescent="0.45">
      <c r="A985" s="1">
        <v>44351</v>
      </c>
      <c r="B985">
        <v>53.71</v>
      </c>
      <c r="C985">
        <v>1171</v>
      </c>
      <c r="D985">
        <v>935</v>
      </c>
      <c r="F985">
        <f t="shared" si="45"/>
        <v>54.027285388194059</v>
      </c>
    </row>
    <row r="986" spans="1:6" x14ac:dyDescent="0.45">
      <c r="A986" s="1">
        <v>44350</v>
      </c>
      <c r="B986">
        <v>53.99</v>
      </c>
      <c r="C986">
        <v>1171</v>
      </c>
      <c r="D986">
        <v>885</v>
      </c>
      <c r="F986">
        <f t="shared" si="45"/>
        <v>54.308939454637816</v>
      </c>
    </row>
    <row r="987" spans="1:6" x14ac:dyDescent="0.45">
      <c r="A987" s="1">
        <v>44349</v>
      </c>
      <c r="B987">
        <v>55.3</v>
      </c>
      <c r="C987">
        <v>1171</v>
      </c>
      <c r="D987">
        <v>835</v>
      </c>
      <c r="F987">
        <f t="shared" si="45"/>
        <v>55.626678122642545</v>
      </c>
    </row>
    <row r="988" spans="1:6" x14ac:dyDescent="0.45">
      <c r="A988" s="1">
        <v>44348</v>
      </c>
      <c r="B988">
        <v>56.35</v>
      </c>
      <c r="C988">
        <v>1166</v>
      </c>
      <c r="D988">
        <v>785</v>
      </c>
      <c r="F988">
        <f t="shared" si="45"/>
        <v>56.682880871806645</v>
      </c>
    </row>
    <row r="989" spans="1:6" x14ac:dyDescent="0.45">
      <c r="A989" s="1">
        <v>44347</v>
      </c>
      <c r="B989">
        <v>55.7</v>
      </c>
      <c r="C989">
        <v>1108</v>
      </c>
      <c r="D989">
        <v>736</v>
      </c>
      <c r="F989">
        <f>B989*EXP((-$J$48/100)*1)</f>
        <v>56.017276211433256</v>
      </c>
    </row>
    <row r="990" spans="1:6" x14ac:dyDescent="0.45">
      <c r="A990" s="1">
        <v>44344</v>
      </c>
      <c r="B990">
        <v>55.01</v>
      </c>
      <c r="C990">
        <v>1108</v>
      </c>
      <c r="D990">
        <v>690</v>
      </c>
      <c r="F990">
        <f t="shared" ref="F990:F1009" si="46">B990*EXP((-$J$48/100)*1)</f>
        <v>55.323345859801492</v>
      </c>
    </row>
    <row r="991" spans="1:6" x14ac:dyDescent="0.45">
      <c r="A991" s="1">
        <v>44343</v>
      </c>
      <c r="B991">
        <v>55.91</v>
      </c>
      <c r="C991">
        <v>1108</v>
      </c>
      <c r="D991">
        <v>644</v>
      </c>
      <c r="F991">
        <f t="shared" si="46"/>
        <v>56.228472405408134</v>
      </c>
    </row>
    <row r="992" spans="1:6" x14ac:dyDescent="0.45">
      <c r="A992" s="1">
        <v>44342</v>
      </c>
      <c r="B992">
        <v>57.63</v>
      </c>
      <c r="C992">
        <v>1103</v>
      </c>
      <c r="D992">
        <v>598</v>
      </c>
      <c r="F992">
        <f t="shared" si="46"/>
        <v>57.958269803678611</v>
      </c>
    </row>
    <row r="993" spans="1:6" x14ac:dyDescent="0.45">
      <c r="A993" s="1">
        <v>44341</v>
      </c>
      <c r="B993">
        <v>57.36</v>
      </c>
      <c r="C993">
        <v>1103</v>
      </c>
      <c r="D993">
        <v>553</v>
      </c>
      <c r="F993">
        <f t="shared" si="46"/>
        <v>57.686731839996618</v>
      </c>
    </row>
    <row r="994" spans="1:6" x14ac:dyDescent="0.45">
      <c r="A994" s="1">
        <v>44340</v>
      </c>
      <c r="B994">
        <v>57.03</v>
      </c>
      <c r="C994">
        <v>871</v>
      </c>
      <c r="D994">
        <v>507</v>
      </c>
      <c r="F994">
        <f t="shared" si="46"/>
        <v>57.354852106607517</v>
      </c>
    </row>
    <row r="995" spans="1:6" x14ac:dyDescent="0.45">
      <c r="A995" s="1">
        <v>44337</v>
      </c>
      <c r="B995">
        <v>56.17</v>
      </c>
      <c r="C995">
        <v>851</v>
      </c>
      <c r="D995">
        <v>477</v>
      </c>
      <c r="F995">
        <f t="shared" si="46"/>
        <v>56.489953407472278</v>
      </c>
    </row>
    <row r="996" spans="1:6" x14ac:dyDescent="0.45">
      <c r="A996" s="1">
        <v>44336</v>
      </c>
      <c r="B996">
        <v>57.02</v>
      </c>
      <c r="C996">
        <v>808</v>
      </c>
      <c r="D996">
        <v>449</v>
      </c>
      <c r="F996">
        <f t="shared" si="46"/>
        <v>57.344795144989668</v>
      </c>
    </row>
    <row r="997" spans="1:6" x14ac:dyDescent="0.45">
      <c r="A997" s="1">
        <v>44335</v>
      </c>
      <c r="B997">
        <v>53.86</v>
      </c>
      <c r="C997">
        <v>430</v>
      </c>
      <c r="D997">
        <v>423</v>
      </c>
      <c r="F997">
        <f t="shared" si="46"/>
        <v>54.166795273748569</v>
      </c>
    </row>
    <row r="998" spans="1:6" x14ac:dyDescent="0.45">
      <c r="A998" s="1">
        <v>44334</v>
      </c>
      <c r="B998">
        <v>57.08</v>
      </c>
      <c r="C998">
        <v>425</v>
      </c>
      <c r="D998">
        <v>423</v>
      </c>
      <c r="F998">
        <f t="shared" si="46"/>
        <v>57.405136914696769</v>
      </c>
    </row>
    <row r="999" spans="1:6" x14ac:dyDescent="0.45">
      <c r="A999" s="1">
        <v>44333</v>
      </c>
      <c r="B999">
        <v>60.29</v>
      </c>
      <c r="C999">
        <v>425</v>
      </c>
      <c r="D999">
        <v>423</v>
      </c>
      <c r="F999">
        <f t="shared" si="46"/>
        <v>60.633421594027126</v>
      </c>
    </row>
    <row r="1000" spans="1:6" x14ac:dyDescent="0.45">
      <c r="A1000" s="1">
        <v>44330</v>
      </c>
      <c r="B1000">
        <v>60.49</v>
      </c>
      <c r="C1000">
        <v>425</v>
      </c>
      <c r="D1000">
        <v>424</v>
      </c>
      <c r="F1000">
        <f t="shared" si="46"/>
        <v>60.834560826384163</v>
      </c>
    </row>
    <row r="1001" spans="1:6" x14ac:dyDescent="0.45">
      <c r="A1001" s="1">
        <v>44329</v>
      </c>
      <c r="B1001">
        <v>58.23</v>
      </c>
      <c r="C1001">
        <v>425</v>
      </c>
      <c r="D1001">
        <v>425</v>
      </c>
      <c r="F1001">
        <f t="shared" si="46"/>
        <v>58.561687500749699</v>
      </c>
    </row>
    <row r="1002" spans="1:6" x14ac:dyDescent="0.45">
      <c r="A1002" s="1">
        <v>44328</v>
      </c>
      <c r="B1002">
        <v>58.93</v>
      </c>
      <c r="C1002">
        <v>425</v>
      </c>
      <c r="D1002">
        <v>425</v>
      </c>
      <c r="F1002">
        <f t="shared" si="46"/>
        <v>59.265674813999311</v>
      </c>
    </row>
    <row r="1003" spans="1:6" x14ac:dyDescent="0.45">
      <c r="A1003" s="1">
        <v>44327</v>
      </c>
      <c r="B1003">
        <v>56.6</v>
      </c>
      <c r="C1003">
        <v>425</v>
      </c>
      <c r="D1003">
        <v>426</v>
      </c>
      <c r="F1003">
        <f t="shared" si="46"/>
        <v>56.922402757039897</v>
      </c>
    </row>
    <row r="1004" spans="1:6" x14ac:dyDescent="0.45">
      <c r="A1004" s="1">
        <v>44326</v>
      </c>
      <c r="B1004">
        <v>55.73</v>
      </c>
      <c r="C1004">
        <v>421</v>
      </c>
      <c r="D1004">
        <v>426</v>
      </c>
      <c r="F1004">
        <f t="shared" si="46"/>
        <v>56.04744709628681</v>
      </c>
    </row>
    <row r="1005" spans="1:6" x14ac:dyDescent="0.45">
      <c r="A1005" s="1">
        <v>44323</v>
      </c>
      <c r="B1005">
        <v>53.89</v>
      </c>
      <c r="C1005">
        <v>420</v>
      </c>
      <c r="D1005">
        <v>427</v>
      </c>
      <c r="F1005">
        <f t="shared" si="46"/>
        <v>54.196966158602123</v>
      </c>
    </row>
    <row r="1006" spans="1:6" x14ac:dyDescent="0.45">
      <c r="A1006" s="1">
        <v>44322</v>
      </c>
      <c r="B1006">
        <v>53.36</v>
      </c>
      <c r="C1006">
        <v>420</v>
      </c>
      <c r="D1006">
        <v>428</v>
      </c>
      <c r="F1006">
        <f t="shared" si="46"/>
        <v>53.663947192855986</v>
      </c>
    </row>
    <row r="1007" spans="1:6" x14ac:dyDescent="0.45">
      <c r="A1007" s="1">
        <v>44321</v>
      </c>
      <c r="B1007">
        <v>52.85</v>
      </c>
      <c r="C1007">
        <v>420</v>
      </c>
      <c r="D1007">
        <v>429</v>
      </c>
      <c r="F1007">
        <f t="shared" si="46"/>
        <v>53.15104215034556</v>
      </c>
    </row>
    <row r="1008" spans="1:6" x14ac:dyDescent="0.45">
      <c r="A1008" s="1">
        <v>44320</v>
      </c>
      <c r="B1008">
        <v>51.99</v>
      </c>
      <c r="C1008">
        <v>420</v>
      </c>
      <c r="D1008">
        <v>430</v>
      </c>
      <c r="F1008">
        <f t="shared" si="46"/>
        <v>52.286143451210322</v>
      </c>
    </row>
    <row r="1009" spans="1:6" x14ac:dyDescent="0.45">
      <c r="A1009" s="1">
        <v>44319</v>
      </c>
      <c r="B1009">
        <v>52.82</v>
      </c>
      <c r="C1009">
        <v>420</v>
      </c>
      <c r="D1009">
        <v>430</v>
      </c>
      <c r="F1009">
        <f t="shared" si="46"/>
        <v>53.120871265492006</v>
      </c>
    </row>
    <row r="1010" spans="1:6" x14ac:dyDescent="0.45">
      <c r="A1010" s="1">
        <v>44316</v>
      </c>
      <c r="B1010">
        <v>52.21</v>
      </c>
      <c r="C1010">
        <v>420</v>
      </c>
      <c r="D1010">
        <v>431</v>
      </c>
      <c r="F1010">
        <f>B1010*EXP((-$J$49/100)*1)</f>
        <v>52.512647609009477</v>
      </c>
    </row>
    <row r="1011" spans="1:6" x14ac:dyDescent="0.45">
      <c r="A1011" s="1">
        <v>44315</v>
      </c>
      <c r="B1011">
        <v>51.39</v>
      </c>
      <c r="C1011">
        <v>420</v>
      </c>
      <c r="D1011">
        <v>432</v>
      </c>
      <c r="F1011">
        <f t="shared" ref="F1011:F1030" si="47">B1011*EXP((-$J$49/100)*1)</f>
        <v>51.687894285136892</v>
      </c>
    </row>
    <row r="1012" spans="1:6" x14ac:dyDescent="0.45">
      <c r="A1012" s="1">
        <v>44314</v>
      </c>
      <c r="B1012">
        <v>50.97</v>
      </c>
      <c r="C1012">
        <v>433</v>
      </c>
      <c r="D1012">
        <v>433</v>
      </c>
      <c r="F1012">
        <f t="shared" si="47"/>
        <v>51.265459655836295</v>
      </c>
    </row>
    <row r="1013" spans="1:6" x14ac:dyDescent="0.45">
      <c r="A1013" s="1">
        <v>44313</v>
      </c>
      <c r="B1013">
        <v>50.35</v>
      </c>
      <c r="C1013">
        <v>433</v>
      </c>
      <c r="D1013">
        <v>433</v>
      </c>
      <c r="F1013">
        <f t="shared" si="47"/>
        <v>50.641865679249705</v>
      </c>
    </row>
    <row r="1014" spans="1:6" x14ac:dyDescent="0.45">
      <c r="A1014" s="1">
        <v>44312</v>
      </c>
      <c r="B1014">
        <v>50.22</v>
      </c>
      <c r="C1014">
        <v>433</v>
      </c>
      <c r="D1014">
        <v>433</v>
      </c>
      <c r="F1014">
        <f t="shared" si="47"/>
        <v>50.51111210351381</v>
      </c>
    </row>
    <row r="1015" spans="1:6" x14ac:dyDescent="0.45">
      <c r="A1015" s="1">
        <v>44309</v>
      </c>
      <c r="B1015">
        <v>49.8</v>
      </c>
      <c r="C1015">
        <v>433</v>
      </c>
      <c r="D1015">
        <v>433</v>
      </c>
      <c r="F1015">
        <f t="shared" si="47"/>
        <v>50.088677474213213</v>
      </c>
    </row>
    <row r="1016" spans="1:6" x14ac:dyDescent="0.45">
      <c r="A1016" s="1">
        <v>44308</v>
      </c>
      <c r="B1016">
        <v>49.87</v>
      </c>
      <c r="C1016">
        <v>433</v>
      </c>
      <c r="D1016">
        <v>433</v>
      </c>
      <c r="F1016">
        <f t="shared" si="47"/>
        <v>50.159083245763313</v>
      </c>
    </row>
    <row r="1017" spans="1:6" x14ac:dyDescent="0.45">
      <c r="A1017" s="1">
        <v>44307</v>
      </c>
      <c r="B1017">
        <v>48.63</v>
      </c>
      <c r="C1017">
        <v>433</v>
      </c>
      <c r="D1017">
        <v>433</v>
      </c>
      <c r="F1017">
        <f t="shared" si="47"/>
        <v>48.911895292590138</v>
      </c>
    </row>
    <row r="1018" spans="1:6" x14ac:dyDescent="0.45">
      <c r="A1018" s="1">
        <v>44306</v>
      </c>
      <c r="B1018">
        <v>47.57</v>
      </c>
      <c r="C1018">
        <v>433</v>
      </c>
      <c r="D1018">
        <v>433</v>
      </c>
      <c r="F1018">
        <f t="shared" si="47"/>
        <v>47.84575075197435</v>
      </c>
    </row>
    <row r="1019" spans="1:6" x14ac:dyDescent="0.45">
      <c r="A1019" s="1">
        <v>44305</v>
      </c>
      <c r="B1019">
        <v>47</v>
      </c>
      <c r="C1019">
        <v>433</v>
      </c>
      <c r="D1019">
        <v>433</v>
      </c>
      <c r="F1019">
        <f t="shared" si="47"/>
        <v>47.272446612209258</v>
      </c>
    </row>
    <row r="1020" spans="1:6" x14ac:dyDescent="0.45">
      <c r="A1020" s="1">
        <v>44302</v>
      </c>
      <c r="B1020">
        <v>47.06</v>
      </c>
      <c r="C1020">
        <v>433</v>
      </c>
      <c r="D1020">
        <v>433</v>
      </c>
      <c r="F1020">
        <f t="shared" si="47"/>
        <v>47.33279441639506</v>
      </c>
    </row>
    <row r="1021" spans="1:6" x14ac:dyDescent="0.45">
      <c r="A1021" s="1">
        <v>44301</v>
      </c>
      <c r="B1021">
        <v>46.78</v>
      </c>
      <c r="C1021">
        <v>433</v>
      </c>
      <c r="D1021">
        <v>433</v>
      </c>
      <c r="F1021">
        <f t="shared" si="47"/>
        <v>47.051171330194663</v>
      </c>
    </row>
    <row r="1022" spans="1:6" x14ac:dyDescent="0.45">
      <c r="A1022" s="1">
        <v>44300</v>
      </c>
      <c r="B1022">
        <v>46.43</v>
      </c>
      <c r="C1022">
        <v>433</v>
      </c>
      <c r="D1022">
        <v>432</v>
      </c>
      <c r="F1022">
        <f t="shared" si="47"/>
        <v>46.699142472444166</v>
      </c>
    </row>
    <row r="1023" spans="1:6" x14ac:dyDescent="0.45">
      <c r="A1023" s="1">
        <v>44299</v>
      </c>
      <c r="B1023">
        <v>46.46</v>
      </c>
      <c r="C1023">
        <v>433</v>
      </c>
      <c r="D1023">
        <v>432</v>
      </c>
      <c r="F1023">
        <f t="shared" si="47"/>
        <v>46.729316374537071</v>
      </c>
    </row>
    <row r="1024" spans="1:6" x14ac:dyDescent="0.45">
      <c r="A1024" s="1">
        <v>44298</v>
      </c>
      <c r="B1024">
        <v>47.06</v>
      </c>
      <c r="C1024">
        <v>433</v>
      </c>
      <c r="D1024">
        <v>431</v>
      </c>
      <c r="F1024">
        <f t="shared" si="47"/>
        <v>47.33279441639506</v>
      </c>
    </row>
    <row r="1025" spans="1:6" x14ac:dyDescent="0.45">
      <c r="A1025" s="1">
        <v>44295</v>
      </c>
      <c r="B1025">
        <v>46.19</v>
      </c>
      <c r="C1025">
        <v>433</v>
      </c>
      <c r="D1025">
        <v>430</v>
      </c>
      <c r="F1025">
        <f t="shared" si="47"/>
        <v>46.45775125570097</v>
      </c>
    </row>
    <row r="1026" spans="1:6" x14ac:dyDescent="0.45">
      <c r="A1026" s="1">
        <v>44294</v>
      </c>
      <c r="B1026">
        <v>45.96</v>
      </c>
      <c r="C1026">
        <v>433</v>
      </c>
      <c r="D1026">
        <v>429</v>
      </c>
      <c r="F1026">
        <f t="shared" si="47"/>
        <v>46.226418006322078</v>
      </c>
    </row>
    <row r="1027" spans="1:6" x14ac:dyDescent="0.45">
      <c r="A1027" s="1">
        <v>44293</v>
      </c>
      <c r="B1027">
        <v>46.34</v>
      </c>
      <c r="C1027">
        <v>433</v>
      </c>
      <c r="D1027">
        <v>429</v>
      </c>
      <c r="F1027">
        <f t="shared" si="47"/>
        <v>46.608620766165473</v>
      </c>
    </row>
    <row r="1028" spans="1:6" x14ac:dyDescent="0.45">
      <c r="A1028" s="1">
        <v>44292</v>
      </c>
      <c r="B1028">
        <v>46.69</v>
      </c>
      <c r="C1028">
        <v>433</v>
      </c>
      <c r="D1028">
        <v>428</v>
      </c>
      <c r="F1028">
        <f t="shared" si="47"/>
        <v>46.960649623915963</v>
      </c>
    </row>
    <row r="1029" spans="1:6" x14ac:dyDescent="0.45">
      <c r="A1029" s="1">
        <v>44291</v>
      </c>
      <c r="C1029">
        <v>433</v>
      </c>
      <c r="D1029">
        <v>427</v>
      </c>
      <c r="F1029">
        <f t="shared" si="47"/>
        <v>0</v>
      </c>
    </row>
    <row r="1030" spans="1:6" x14ac:dyDescent="0.45">
      <c r="A1030" s="1">
        <v>44287</v>
      </c>
      <c r="B1030">
        <v>44.89</v>
      </c>
      <c r="C1030">
        <v>433</v>
      </c>
      <c r="D1030">
        <v>426</v>
      </c>
      <c r="F1030">
        <f t="shared" si="47"/>
        <v>45.150215498341993</v>
      </c>
    </row>
    <row r="1031" spans="1:6" x14ac:dyDescent="0.45">
      <c r="A1031" s="1">
        <v>44286</v>
      </c>
      <c r="B1031">
        <v>44.97</v>
      </c>
      <c r="C1031">
        <v>433</v>
      </c>
      <c r="D1031">
        <v>426</v>
      </c>
      <c r="F1031">
        <f>B1031*EXP((-$J$50/100)*1)</f>
        <v>45.25375276691733</v>
      </c>
    </row>
    <row r="1032" spans="1:6" x14ac:dyDescent="0.45">
      <c r="A1032" s="1">
        <v>44285</v>
      </c>
      <c r="B1032">
        <v>44.48</v>
      </c>
      <c r="C1032">
        <v>433</v>
      </c>
      <c r="D1032">
        <v>425</v>
      </c>
      <c r="F1032">
        <f t="shared" ref="F1032:F1053" si="48">B1032*EXP((-$J$50/100)*1)</f>
        <v>44.760660953357416</v>
      </c>
    </row>
    <row r="1033" spans="1:6" x14ac:dyDescent="0.45">
      <c r="A1033" s="1">
        <v>44284</v>
      </c>
      <c r="B1033">
        <v>44.28</v>
      </c>
      <c r="C1033">
        <v>433</v>
      </c>
      <c r="D1033">
        <v>424</v>
      </c>
      <c r="F1033">
        <f t="shared" si="48"/>
        <v>44.559398988639082</v>
      </c>
    </row>
    <row r="1034" spans="1:6" x14ac:dyDescent="0.45">
      <c r="A1034" s="1">
        <v>44281</v>
      </c>
      <c r="B1034">
        <v>44.17</v>
      </c>
      <c r="C1034">
        <v>433</v>
      </c>
      <c r="D1034">
        <v>423</v>
      </c>
      <c r="F1034">
        <f t="shared" si="48"/>
        <v>44.448704908044</v>
      </c>
    </row>
    <row r="1035" spans="1:6" x14ac:dyDescent="0.45">
      <c r="A1035" s="1">
        <v>44280</v>
      </c>
      <c r="B1035">
        <v>42.79</v>
      </c>
      <c r="C1035">
        <v>433</v>
      </c>
      <c r="D1035">
        <v>422</v>
      </c>
      <c r="F1035">
        <f t="shared" si="48"/>
        <v>43.059997351487496</v>
      </c>
    </row>
    <row r="1036" spans="1:6" x14ac:dyDescent="0.45">
      <c r="A1036" s="1">
        <v>44279</v>
      </c>
      <c r="B1036">
        <v>44.03</v>
      </c>
      <c r="C1036">
        <v>422</v>
      </c>
      <c r="D1036">
        <v>421</v>
      </c>
      <c r="F1036">
        <f t="shared" si="48"/>
        <v>44.307821532741166</v>
      </c>
    </row>
    <row r="1037" spans="1:6" x14ac:dyDescent="0.45">
      <c r="A1037" s="1">
        <v>44278</v>
      </c>
      <c r="B1037">
        <v>43.85</v>
      </c>
      <c r="C1037">
        <v>422</v>
      </c>
      <c r="D1037">
        <v>420</v>
      </c>
      <c r="F1037">
        <f t="shared" si="48"/>
        <v>44.126685764494667</v>
      </c>
    </row>
    <row r="1038" spans="1:6" x14ac:dyDescent="0.45">
      <c r="A1038" s="1">
        <v>44277</v>
      </c>
      <c r="B1038">
        <v>45.24</v>
      </c>
      <c r="C1038">
        <v>422</v>
      </c>
      <c r="D1038">
        <v>420</v>
      </c>
      <c r="F1038">
        <f t="shared" si="48"/>
        <v>45.525456419287089</v>
      </c>
    </row>
    <row r="1039" spans="1:6" x14ac:dyDescent="0.45">
      <c r="A1039" s="1">
        <v>44274</v>
      </c>
      <c r="B1039">
        <v>44.37</v>
      </c>
      <c r="C1039">
        <v>422</v>
      </c>
      <c r="D1039">
        <v>420</v>
      </c>
      <c r="F1039">
        <f t="shared" si="48"/>
        <v>44.649966872762327</v>
      </c>
    </row>
    <row r="1040" spans="1:6" x14ac:dyDescent="0.45">
      <c r="A1040" s="1">
        <v>44273</v>
      </c>
      <c r="B1040">
        <v>44.81</v>
      </c>
      <c r="C1040">
        <v>422</v>
      </c>
      <c r="D1040">
        <v>419</v>
      </c>
      <c r="F1040">
        <f t="shared" si="48"/>
        <v>45.092743195142667</v>
      </c>
    </row>
    <row r="1041" spans="1:6" x14ac:dyDescent="0.45">
      <c r="A1041" s="1">
        <v>44272</v>
      </c>
      <c r="B1041">
        <v>45.39</v>
      </c>
      <c r="C1041">
        <v>422</v>
      </c>
      <c r="D1041">
        <v>418</v>
      </c>
      <c r="F1041">
        <f t="shared" si="48"/>
        <v>45.676402892825834</v>
      </c>
    </row>
    <row r="1042" spans="1:6" x14ac:dyDescent="0.45">
      <c r="A1042" s="1">
        <v>44271</v>
      </c>
      <c r="B1042">
        <v>44</v>
      </c>
      <c r="C1042">
        <v>422</v>
      </c>
      <c r="D1042">
        <v>418</v>
      </c>
      <c r="F1042">
        <f t="shared" si="48"/>
        <v>44.277632238033419</v>
      </c>
    </row>
    <row r="1043" spans="1:6" x14ac:dyDescent="0.45">
      <c r="A1043" s="1">
        <v>44270</v>
      </c>
      <c r="B1043">
        <v>44.76</v>
      </c>
      <c r="C1043">
        <v>422</v>
      </c>
      <c r="D1043">
        <v>417</v>
      </c>
      <c r="F1043">
        <f t="shared" si="48"/>
        <v>45.042427703963085</v>
      </c>
    </row>
    <row r="1044" spans="1:6" x14ac:dyDescent="0.45">
      <c r="A1044" s="1">
        <v>44267</v>
      </c>
      <c r="B1044">
        <v>45.22</v>
      </c>
      <c r="C1044">
        <v>422</v>
      </c>
      <c r="D1044">
        <v>416</v>
      </c>
      <c r="F1044">
        <f t="shared" si="48"/>
        <v>45.505330222815253</v>
      </c>
    </row>
    <row r="1045" spans="1:6" x14ac:dyDescent="0.45">
      <c r="A1045" s="1">
        <v>44266</v>
      </c>
      <c r="B1045">
        <v>44.27</v>
      </c>
      <c r="C1045">
        <v>422</v>
      </c>
      <c r="D1045">
        <v>415</v>
      </c>
      <c r="F1045">
        <f t="shared" si="48"/>
        <v>44.549335890403171</v>
      </c>
    </row>
    <row r="1046" spans="1:6" x14ac:dyDescent="0.45">
      <c r="A1046" s="1">
        <v>44265</v>
      </c>
      <c r="B1046">
        <v>43.87</v>
      </c>
      <c r="C1046">
        <v>418</v>
      </c>
      <c r="D1046">
        <v>408</v>
      </c>
      <c r="F1046">
        <f t="shared" si="48"/>
        <v>44.146811960966495</v>
      </c>
    </row>
    <row r="1047" spans="1:6" x14ac:dyDescent="0.45">
      <c r="A1047" s="1">
        <v>44264</v>
      </c>
      <c r="B1047">
        <v>42.94</v>
      </c>
      <c r="C1047">
        <v>418</v>
      </c>
      <c r="D1047">
        <v>401</v>
      </c>
      <c r="F1047">
        <f t="shared" si="48"/>
        <v>43.210943825026241</v>
      </c>
    </row>
    <row r="1048" spans="1:6" x14ac:dyDescent="0.45">
      <c r="A1048" s="1">
        <v>44263</v>
      </c>
      <c r="B1048">
        <v>41.43</v>
      </c>
      <c r="C1048">
        <v>418</v>
      </c>
      <c r="D1048">
        <v>394</v>
      </c>
      <c r="F1048">
        <f t="shared" si="48"/>
        <v>41.691415991402828</v>
      </c>
    </row>
    <row r="1049" spans="1:6" x14ac:dyDescent="0.45">
      <c r="A1049" s="1">
        <v>44260</v>
      </c>
      <c r="B1049">
        <v>41.32</v>
      </c>
      <c r="C1049">
        <v>418</v>
      </c>
      <c r="D1049">
        <v>387</v>
      </c>
      <c r="F1049">
        <f t="shared" si="48"/>
        <v>41.580721910807746</v>
      </c>
    </row>
    <row r="1050" spans="1:6" x14ac:dyDescent="0.45">
      <c r="A1050" s="1">
        <v>44259</v>
      </c>
      <c r="B1050">
        <v>40.46</v>
      </c>
      <c r="C1050">
        <v>418</v>
      </c>
      <c r="D1050">
        <v>380</v>
      </c>
      <c r="F1050">
        <f t="shared" si="48"/>
        <v>40.71529546251891</v>
      </c>
    </row>
    <row r="1051" spans="1:6" x14ac:dyDescent="0.45">
      <c r="A1051" s="1">
        <v>44258</v>
      </c>
      <c r="B1051">
        <v>39.75</v>
      </c>
      <c r="C1051">
        <v>418</v>
      </c>
      <c r="D1051">
        <v>372</v>
      </c>
      <c r="F1051">
        <f t="shared" si="48"/>
        <v>40.000815487768826</v>
      </c>
    </row>
    <row r="1052" spans="1:6" x14ac:dyDescent="0.45">
      <c r="A1052" s="1">
        <v>44257</v>
      </c>
      <c r="B1052">
        <v>40.549999999999997</v>
      </c>
      <c r="C1052">
        <v>418</v>
      </c>
      <c r="D1052">
        <v>365</v>
      </c>
      <c r="F1052">
        <f t="shared" si="48"/>
        <v>40.805863346642155</v>
      </c>
    </row>
    <row r="1053" spans="1:6" x14ac:dyDescent="0.45">
      <c r="A1053" s="1">
        <v>44256</v>
      </c>
      <c r="B1053">
        <v>39.35</v>
      </c>
      <c r="C1053">
        <v>418</v>
      </c>
      <c r="D1053">
        <v>358</v>
      </c>
      <c r="F1053">
        <f t="shared" si="48"/>
        <v>39.598291558332157</v>
      </c>
    </row>
    <row r="1054" spans="1:6" x14ac:dyDescent="0.45">
      <c r="A1054" s="1">
        <v>44253</v>
      </c>
      <c r="B1054">
        <v>39.47</v>
      </c>
      <c r="C1054">
        <v>411</v>
      </c>
      <c r="D1054">
        <v>350</v>
      </c>
      <c r="F1054">
        <f>B1054*EXP((-$J$51/100)*1)</f>
        <v>39.695224455919956</v>
      </c>
    </row>
    <row r="1055" spans="1:6" x14ac:dyDescent="0.45">
      <c r="A1055" s="1">
        <v>44252</v>
      </c>
      <c r="B1055">
        <v>40.450000000000003</v>
      </c>
      <c r="C1055">
        <v>411</v>
      </c>
      <c r="D1055">
        <v>343</v>
      </c>
      <c r="F1055">
        <f t="shared" ref="F1055:F1073" si="49">B1055*EXP((-$J$51/100)*1)</f>
        <v>40.680816550341078</v>
      </c>
    </row>
    <row r="1056" spans="1:6" x14ac:dyDescent="0.45">
      <c r="A1056" s="1">
        <v>44251</v>
      </c>
      <c r="B1056">
        <v>41.31</v>
      </c>
      <c r="C1056">
        <v>411</v>
      </c>
      <c r="D1056">
        <v>335</v>
      </c>
      <c r="F1056">
        <f t="shared" si="49"/>
        <v>41.545723898506552</v>
      </c>
    </row>
    <row r="1057" spans="1:6" x14ac:dyDescent="0.45">
      <c r="A1057" s="1">
        <v>44250</v>
      </c>
      <c r="B1057">
        <v>40.82</v>
      </c>
      <c r="C1057">
        <v>411</v>
      </c>
      <c r="D1057">
        <v>325</v>
      </c>
      <c r="F1057">
        <f t="shared" si="49"/>
        <v>41.052927851295991</v>
      </c>
    </row>
    <row r="1058" spans="1:6" x14ac:dyDescent="0.45">
      <c r="A1058" s="1">
        <v>44249</v>
      </c>
      <c r="B1058">
        <v>40.1</v>
      </c>
      <c r="C1058">
        <v>411</v>
      </c>
      <c r="D1058">
        <v>313</v>
      </c>
      <c r="F1058">
        <f t="shared" si="49"/>
        <v>40.328819373762109</v>
      </c>
    </row>
    <row r="1059" spans="1:6" x14ac:dyDescent="0.45">
      <c r="A1059" s="1">
        <v>44246</v>
      </c>
      <c r="B1059">
        <v>39.57</v>
      </c>
      <c r="C1059">
        <v>411</v>
      </c>
      <c r="D1059">
        <v>301</v>
      </c>
      <c r="F1059">
        <f t="shared" si="49"/>
        <v>39.795795077799667</v>
      </c>
    </row>
    <row r="1060" spans="1:6" x14ac:dyDescent="0.45">
      <c r="A1060" s="1">
        <v>44245</v>
      </c>
      <c r="B1060">
        <v>40.46</v>
      </c>
      <c r="C1060">
        <v>311</v>
      </c>
      <c r="D1060">
        <v>289</v>
      </c>
      <c r="F1060">
        <f t="shared" si="49"/>
        <v>40.690873612529046</v>
      </c>
    </row>
    <row r="1061" spans="1:6" x14ac:dyDescent="0.45">
      <c r="A1061" s="1">
        <v>44244</v>
      </c>
      <c r="B1061">
        <v>40.159999999999997</v>
      </c>
      <c r="C1061">
        <v>311</v>
      </c>
      <c r="D1061">
        <v>280</v>
      </c>
      <c r="F1061">
        <f t="shared" si="49"/>
        <v>40.389161746889926</v>
      </c>
    </row>
    <row r="1062" spans="1:6" x14ac:dyDescent="0.45">
      <c r="A1062" s="1">
        <v>44243</v>
      </c>
      <c r="B1062">
        <v>40.909999999999997</v>
      </c>
      <c r="C1062">
        <v>311</v>
      </c>
      <c r="D1062">
        <v>270</v>
      </c>
      <c r="F1062">
        <f t="shared" si="49"/>
        <v>41.14344141098772</v>
      </c>
    </row>
    <row r="1063" spans="1:6" x14ac:dyDescent="0.45">
      <c r="A1063" s="1">
        <v>44242</v>
      </c>
      <c r="B1063">
        <v>41.62</v>
      </c>
      <c r="C1063">
        <v>311</v>
      </c>
      <c r="D1063">
        <v>261</v>
      </c>
      <c r="F1063">
        <f t="shared" si="49"/>
        <v>41.857492826333633</v>
      </c>
    </row>
    <row r="1064" spans="1:6" x14ac:dyDescent="0.45">
      <c r="A1064" s="1">
        <v>44239</v>
      </c>
      <c r="B1064">
        <v>41.96</v>
      </c>
      <c r="C1064">
        <v>311</v>
      </c>
      <c r="D1064">
        <v>251</v>
      </c>
      <c r="F1064">
        <f t="shared" si="49"/>
        <v>42.199432940724641</v>
      </c>
    </row>
    <row r="1065" spans="1:6" x14ac:dyDescent="0.45">
      <c r="A1065" s="1">
        <v>44238</v>
      </c>
      <c r="B1065">
        <v>40.6</v>
      </c>
      <c r="C1065">
        <v>311</v>
      </c>
      <c r="D1065">
        <v>240</v>
      </c>
      <c r="F1065">
        <f t="shared" si="49"/>
        <v>40.831672483160638</v>
      </c>
    </row>
    <row r="1066" spans="1:6" x14ac:dyDescent="0.45">
      <c r="A1066" s="1">
        <v>44237</v>
      </c>
      <c r="B1066">
        <v>41.17</v>
      </c>
      <c r="C1066">
        <v>311</v>
      </c>
      <c r="D1066">
        <v>229</v>
      </c>
      <c r="F1066">
        <f t="shared" si="49"/>
        <v>41.40492502787496</v>
      </c>
    </row>
    <row r="1067" spans="1:6" x14ac:dyDescent="0.45">
      <c r="A1067" s="1">
        <v>44236</v>
      </c>
      <c r="B1067">
        <v>40.08</v>
      </c>
      <c r="C1067">
        <v>311</v>
      </c>
      <c r="D1067">
        <v>218</v>
      </c>
      <c r="F1067">
        <f t="shared" si="49"/>
        <v>40.308705249386165</v>
      </c>
    </row>
    <row r="1068" spans="1:6" x14ac:dyDescent="0.45">
      <c r="A1068" s="1">
        <v>44235</v>
      </c>
      <c r="B1068">
        <v>40.450000000000003</v>
      </c>
      <c r="C1068">
        <v>298</v>
      </c>
      <c r="D1068">
        <v>208</v>
      </c>
      <c r="F1068">
        <f t="shared" si="49"/>
        <v>40.680816550341078</v>
      </c>
    </row>
    <row r="1069" spans="1:6" x14ac:dyDescent="0.45">
      <c r="A1069" s="1">
        <v>44232</v>
      </c>
      <c r="B1069">
        <v>40</v>
      </c>
      <c r="C1069">
        <v>298</v>
      </c>
      <c r="D1069">
        <v>198</v>
      </c>
      <c r="F1069">
        <f t="shared" si="49"/>
        <v>40.228248751882404</v>
      </c>
    </row>
    <row r="1070" spans="1:6" x14ac:dyDescent="0.45">
      <c r="A1070" s="1">
        <v>44231</v>
      </c>
      <c r="B1070">
        <v>39.119999999999997</v>
      </c>
      <c r="C1070">
        <v>298</v>
      </c>
      <c r="D1070">
        <v>188</v>
      </c>
      <c r="F1070">
        <f t="shared" si="49"/>
        <v>39.343227279340987</v>
      </c>
    </row>
    <row r="1071" spans="1:6" x14ac:dyDescent="0.45">
      <c r="A1071" s="1">
        <v>44230</v>
      </c>
      <c r="B1071">
        <v>39.19</v>
      </c>
      <c r="C1071">
        <v>259</v>
      </c>
      <c r="D1071">
        <v>178</v>
      </c>
      <c r="F1071">
        <f t="shared" si="49"/>
        <v>39.413626714656779</v>
      </c>
    </row>
    <row r="1072" spans="1:6" x14ac:dyDescent="0.45">
      <c r="A1072" s="1">
        <v>44229</v>
      </c>
      <c r="B1072">
        <v>36.729999999999997</v>
      </c>
      <c r="C1072">
        <v>239</v>
      </c>
      <c r="D1072">
        <v>171</v>
      </c>
      <c r="F1072">
        <f t="shared" si="49"/>
        <v>36.939589416416013</v>
      </c>
    </row>
    <row r="1073" spans="1:6" x14ac:dyDescent="0.45">
      <c r="A1073" s="1">
        <v>44228</v>
      </c>
      <c r="B1073">
        <v>34.630000000000003</v>
      </c>
      <c r="C1073">
        <v>222</v>
      </c>
      <c r="D1073">
        <v>166</v>
      </c>
      <c r="F1073">
        <f t="shared" si="49"/>
        <v>34.827606356942191</v>
      </c>
    </row>
    <row r="1074" spans="1:6" x14ac:dyDescent="0.45">
      <c r="A1074" s="1">
        <v>44225</v>
      </c>
      <c r="B1074">
        <v>34.74</v>
      </c>
      <c r="C1074">
        <v>228</v>
      </c>
      <c r="D1074">
        <v>161</v>
      </c>
      <c r="F1074">
        <f>B1074*EXP((-$J$52/100)*1)</f>
        <v>34.996629638610727</v>
      </c>
    </row>
    <row r="1075" spans="1:6" x14ac:dyDescent="0.45">
      <c r="A1075" s="1">
        <v>44224</v>
      </c>
      <c r="B1075">
        <v>35.700000000000003</v>
      </c>
      <c r="C1075">
        <v>174</v>
      </c>
      <c r="D1075">
        <v>156</v>
      </c>
      <c r="F1075">
        <f t="shared" ref="F1075:F1093" si="50">B1075*EXP((-$J$52/100)*1)</f>
        <v>35.963721303926398</v>
      </c>
    </row>
    <row r="1076" spans="1:6" x14ac:dyDescent="0.45">
      <c r="A1076" s="1">
        <v>44223</v>
      </c>
      <c r="B1076">
        <v>35.04</v>
      </c>
      <c r="C1076">
        <v>174</v>
      </c>
      <c r="D1076">
        <v>154</v>
      </c>
      <c r="F1076">
        <f t="shared" si="50"/>
        <v>35.298845784021871</v>
      </c>
    </row>
    <row r="1077" spans="1:6" x14ac:dyDescent="0.45">
      <c r="A1077" s="1">
        <v>44222</v>
      </c>
      <c r="B1077">
        <v>35.090000000000003</v>
      </c>
      <c r="C1077">
        <v>174</v>
      </c>
      <c r="D1077">
        <v>153</v>
      </c>
      <c r="F1077">
        <f t="shared" si="50"/>
        <v>35.349215141590399</v>
      </c>
    </row>
    <row r="1078" spans="1:6" x14ac:dyDescent="0.45">
      <c r="A1078" s="1">
        <v>44221</v>
      </c>
      <c r="B1078">
        <v>34.93</v>
      </c>
      <c r="C1078">
        <v>154</v>
      </c>
      <c r="D1078">
        <v>151</v>
      </c>
      <c r="F1078">
        <f t="shared" si="50"/>
        <v>35.188033197371119</v>
      </c>
    </row>
    <row r="1079" spans="1:6" x14ac:dyDescent="0.45">
      <c r="A1079" s="1">
        <v>44218</v>
      </c>
      <c r="B1079">
        <v>36.01</v>
      </c>
      <c r="C1079">
        <v>149</v>
      </c>
      <c r="D1079">
        <v>151</v>
      </c>
      <c r="F1079">
        <f t="shared" si="50"/>
        <v>36.276011320851246</v>
      </c>
    </row>
    <row r="1080" spans="1:6" x14ac:dyDescent="0.45">
      <c r="A1080" s="1">
        <v>44217</v>
      </c>
      <c r="B1080">
        <v>35.78</v>
      </c>
      <c r="C1080">
        <v>144</v>
      </c>
      <c r="D1080">
        <v>151</v>
      </c>
      <c r="F1080">
        <f t="shared" si="50"/>
        <v>36.044312276036038</v>
      </c>
    </row>
    <row r="1081" spans="1:6" x14ac:dyDescent="0.45">
      <c r="A1081" s="1">
        <v>44216</v>
      </c>
      <c r="B1081">
        <v>34.590000000000003</v>
      </c>
      <c r="C1081">
        <v>152</v>
      </c>
      <c r="D1081">
        <v>152</v>
      </c>
      <c r="F1081">
        <f t="shared" si="50"/>
        <v>34.845521565905159</v>
      </c>
    </row>
    <row r="1082" spans="1:6" x14ac:dyDescent="0.45">
      <c r="A1082" s="1">
        <v>44215</v>
      </c>
      <c r="B1082">
        <v>34.74</v>
      </c>
      <c r="C1082">
        <v>152</v>
      </c>
      <c r="D1082">
        <v>152</v>
      </c>
      <c r="F1082">
        <f t="shared" si="50"/>
        <v>34.996629638610727</v>
      </c>
    </row>
    <row r="1083" spans="1:6" x14ac:dyDescent="0.45">
      <c r="A1083" s="1">
        <v>44214</v>
      </c>
      <c r="B1083">
        <v>33.28</v>
      </c>
      <c r="C1083">
        <v>152</v>
      </c>
      <c r="D1083">
        <v>152</v>
      </c>
      <c r="F1083">
        <f t="shared" si="50"/>
        <v>33.525844397609816</v>
      </c>
    </row>
    <row r="1084" spans="1:6" x14ac:dyDescent="0.45">
      <c r="A1084" s="1">
        <v>44211</v>
      </c>
      <c r="B1084">
        <v>33.4</v>
      </c>
      <c r="C1084">
        <v>152</v>
      </c>
      <c r="D1084">
        <v>152</v>
      </c>
      <c r="F1084">
        <f t="shared" si="50"/>
        <v>33.646730855774273</v>
      </c>
    </row>
    <row r="1085" spans="1:6" x14ac:dyDescent="0.45">
      <c r="A1085" s="1">
        <v>44210</v>
      </c>
      <c r="B1085">
        <v>35.200000000000003</v>
      </c>
      <c r="C1085">
        <v>152</v>
      </c>
      <c r="D1085">
        <v>152</v>
      </c>
      <c r="F1085">
        <f t="shared" si="50"/>
        <v>35.460027728241158</v>
      </c>
    </row>
    <row r="1086" spans="1:6" x14ac:dyDescent="0.45">
      <c r="A1086" s="1">
        <v>44209</v>
      </c>
      <c r="B1086">
        <v>35.32</v>
      </c>
      <c r="C1086">
        <v>152</v>
      </c>
      <c r="D1086">
        <v>152</v>
      </c>
      <c r="F1086">
        <f t="shared" si="50"/>
        <v>35.580914186405614</v>
      </c>
    </row>
    <row r="1087" spans="1:6" x14ac:dyDescent="0.45">
      <c r="A1087" s="1">
        <v>44208</v>
      </c>
      <c r="B1087">
        <v>36.340000000000003</v>
      </c>
      <c r="C1087">
        <v>152</v>
      </c>
      <c r="D1087">
        <v>152</v>
      </c>
      <c r="F1087">
        <f t="shared" si="50"/>
        <v>36.60844908080351</v>
      </c>
    </row>
    <row r="1088" spans="1:6" x14ac:dyDescent="0.45">
      <c r="A1088" s="1">
        <v>44207</v>
      </c>
      <c r="B1088">
        <v>36.22</v>
      </c>
      <c r="C1088">
        <v>152</v>
      </c>
      <c r="D1088">
        <v>152</v>
      </c>
      <c r="F1088">
        <f t="shared" si="50"/>
        <v>36.487562622639047</v>
      </c>
    </row>
    <row r="1089" spans="1:6" x14ac:dyDescent="0.45">
      <c r="A1089" s="1">
        <v>44204</v>
      </c>
      <c r="B1089">
        <v>36.56</v>
      </c>
      <c r="C1089">
        <v>152</v>
      </c>
      <c r="D1089">
        <v>152</v>
      </c>
      <c r="F1089">
        <f t="shared" si="50"/>
        <v>36.830074254105014</v>
      </c>
    </row>
    <row r="1090" spans="1:6" x14ac:dyDescent="0.45">
      <c r="A1090" s="1">
        <v>44203</v>
      </c>
      <c r="B1090">
        <v>36.380000000000003</v>
      </c>
      <c r="C1090">
        <v>152</v>
      </c>
      <c r="D1090">
        <v>152</v>
      </c>
      <c r="F1090">
        <f t="shared" si="50"/>
        <v>36.648744566858333</v>
      </c>
    </row>
    <row r="1091" spans="1:6" x14ac:dyDescent="0.45">
      <c r="A1091" s="1">
        <v>44202</v>
      </c>
      <c r="B1091">
        <v>35.22</v>
      </c>
      <c r="C1091">
        <v>152</v>
      </c>
      <c r="D1091">
        <v>152</v>
      </c>
      <c r="F1091">
        <f t="shared" si="50"/>
        <v>35.480175471268559</v>
      </c>
    </row>
    <row r="1092" spans="1:6" x14ac:dyDescent="0.45">
      <c r="A1092" s="1">
        <v>44201</v>
      </c>
      <c r="B1092">
        <v>34.56</v>
      </c>
      <c r="C1092">
        <v>152</v>
      </c>
      <c r="D1092">
        <v>152</v>
      </c>
      <c r="F1092">
        <f t="shared" si="50"/>
        <v>34.81529995136404</v>
      </c>
    </row>
    <row r="1093" spans="1:6" x14ac:dyDescent="0.45">
      <c r="A1093" s="1">
        <v>44200</v>
      </c>
      <c r="B1093">
        <v>35.299999999999997</v>
      </c>
      <c r="C1093">
        <v>152</v>
      </c>
      <c r="D1093">
        <v>152</v>
      </c>
      <c r="F1093">
        <f t="shared" si="50"/>
        <v>35.560766443378199</v>
      </c>
    </row>
    <row r="1094" spans="1:6" x14ac:dyDescent="0.45">
      <c r="A1094" s="1">
        <v>44196</v>
      </c>
      <c r="B1094">
        <v>34.33</v>
      </c>
      <c r="C1094">
        <v>152</v>
      </c>
      <c r="D1094">
        <v>152</v>
      </c>
      <c r="F1094">
        <f>B1094*EXP((-$J$53/100)*1)</f>
        <v>34.585675984854944</v>
      </c>
    </row>
    <row r="1095" spans="1:6" x14ac:dyDescent="0.45">
      <c r="A1095" s="1">
        <v>44195</v>
      </c>
      <c r="B1095">
        <v>33.81</v>
      </c>
      <c r="C1095">
        <v>152</v>
      </c>
      <c r="D1095">
        <v>152</v>
      </c>
      <c r="F1095">
        <f t="shared" ref="F1095:F1115" si="51">B1095*EXP((-$J$53/100)*1)</f>
        <v>34.061803234720237</v>
      </c>
    </row>
    <row r="1096" spans="1:6" x14ac:dyDescent="0.45">
      <c r="A1096" s="1">
        <v>44194</v>
      </c>
      <c r="B1096">
        <v>34.64</v>
      </c>
      <c r="C1096">
        <v>152</v>
      </c>
      <c r="D1096">
        <v>152</v>
      </c>
      <c r="F1096">
        <f t="shared" si="51"/>
        <v>34.897984739742945</v>
      </c>
    </row>
    <row r="1097" spans="1:6" x14ac:dyDescent="0.45">
      <c r="A1097" s="1">
        <v>44193</v>
      </c>
      <c r="B1097">
        <v>35.049999999999997</v>
      </c>
      <c r="C1097">
        <v>152</v>
      </c>
      <c r="D1097">
        <v>152</v>
      </c>
      <c r="F1097">
        <f t="shared" si="51"/>
        <v>35.311038254272233</v>
      </c>
    </row>
    <row r="1098" spans="1:6" x14ac:dyDescent="0.45">
      <c r="A1098" s="1">
        <v>44189</v>
      </c>
      <c r="B1098">
        <v>33.78</v>
      </c>
      <c r="C1098">
        <v>152</v>
      </c>
      <c r="D1098">
        <v>152</v>
      </c>
      <c r="F1098">
        <f t="shared" si="51"/>
        <v>34.03157980682785</v>
      </c>
    </row>
    <row r="1099" spans="1:6" x14ac:dyDescent="0.45">
      <c r="A1099" s="1">
        <v>44188</v>
      </c>
      <c r="B1099">
        <v>33.520000000000003</v>
      </c>
      <c r="C1099">
        <v>152</v>
      </c>
      <c r="D1099">
        <v>152</v>
      </c>
      <c r="F1099">
        <f t="shared" si="51"/>
        <v>33.7696434317605</v>
      </c>
    </row>
    <row r="1100" spans="1:6" x14ac:dyDescent="0.45">
      <c r="A1100" s="1">
        <v>44187</v>
      </c>
      <c r="B1100">
        <v>32.76</v>
      </c>
      <c r="C1100">
        <v>152</v>
      </c>
      <c r="D1100">
        <v>152</v>
      </c>
      <c r="F1100">
        <f t="shared" si="51"/>
        <v>33.003983258486684</v>
      </c>
    </row>
    <row r="1101" spans="1:6" x14ac:dyDescent="0.45">
      <c r="A1101" s="1">
        <v>44186</v>
      </c>
      <c r="B1101">
        <v>32.5</v>
      </c>
      <c r="C1101">
        <v>152</v>
      </c>
      <c r="D1101">
        <v>152</v>
      </c>
      <c r="F1101">
        <f t="shared" si="51"/>
        <v>32.742046883419334</v>
      </c>
    </row>
    <row r="1102" spans="1:6" x14ac:dyDescent="0.45">
      <c r="A1102" s="1">
        <v>44183</v>
      </c>
      <c r="B1102">
        <v>32.72</v>
      </c>
      <c r="C1102">
        <v>152</v>
      </c>
      <c r="D1102">
        <v>152</v>
      </c>
      <c r="F1102">
        <f t="shared" si="51"/>
        <v>32.963685354630172</v>
      </c>
    </row>
    <row r="1103" spans="1:6" x14ac:dyDescent="0.45">
      <c r="A1103" s="1">
        <v>44182</v>
      </c>
      <c r="B1103">
        <v>33.57</v>
      </c>
      <c r="C1103">
        <v>152</v>
      </c>
      <c r="D1103">
        <v>152</v>
      </c>
      <c r="F1103">
        <f t="shared" si="51"/>
        <v>33.820015811581143</v>
      </c>
    </row>
    <row r="1104" spans="1:6" x14ac:dyDescent="0.45">
      <c r="A1104" s="1">
        <v>44181</v>
      </c>
      <c r="B1104">
        <v>33.39</v>
      </c>
      <c r="C1104">
        <v>152</v>
      </c>
      <c r="D1104">
        <v>152</v>
      </c>
      <c r="F1104">
        <f t="shared" si="51"/>
        <v>33.638675244226818</v>
      </c>
    </row>
    <row r="1105" spans="1:6" x14ac:dyDescent="0.45">
      <c r="A1105" s="1">
        <v>44180</v>
      </c>
      <c r="B1105">
        <v>33.799999999999997</v>
      </c>
      <c r="C1105">
        <v>152</v>
      </c>
      <c r="D1105">
        <v>152</v>
      </c>
      <c r="F1105">
        <f t="shared" si="51"/>
        <v>34.051728758756106</v>
      </c>
    </row>
    <row r="1106" spans="1:6" x14ac:dyDescent="0.45">
      <c r="A1106" s="1">
        <v>44179</v>
      </c>
      <c r="B1106">
        <v>32.659999999999997</v>
      </c>
      <c r="C1106">
        <v>152</v>
      </c>
      <c r="D1106">
        <v>152</v>
      </c>
      <c r="F1106">
        <f t="shared" si="51"/>
        <v>32.903238498845397</v>
      </c>
    </row>
    <row r="1107" spans="1:6" x14ac:dyDescent="0.45">
      <c r="A1107" s="1">
        <v>44176</v>
      </c>
      <c r="B1107">
        <v>32.380000000000003</v>
      </c>
      <c r="C1107">
        <v>152</v>
      </c>
      <c r="D1107">
        <v>152</v>
      </c>
      <c r="F1107">
        <f t="shared" si="51"/>
        <v>32.621153171849791</v>
      </c>
    </row>
    <row r="1108" spans="1:6" x14ac:dyDescent="0.45">
      <c r="A1108" s="1">
        <v>44175</v>
      </c>
      <c r="B1108">
        <v>32.76</v>
      </c>
      <c r="C1108">
        <v>152</v>
      </c>
      <c r="D1108">
        <v>152</v>
      </c>
      <c r="F1108">
        <f t="shared" si="51"/>
        <v>33.003983258486684</v>
      </c>
    </row>
    <row r="1109" spans="1:6" x14ac:dyDescent="0.45">
      <c r="A1109" s="1">
        <v>44174</v>
      </c>
      <c r="B1109">
        <v>31.58</v>
      </c>
      <c r="C1109">
        <v>152</v>
      </c>
      <c r="D1109">
        <v>152</v>
      </c>
      <c r="F1109">
        <f t="shared" si="51"/>
        <v>31.815195094719463</v>
      </c>
    </row>
    <row r="1110" spans="1:6" x14ac:dyDescent="0.45">
      <c r="A1110" s="1">
        <v>44173</v>
      </c>
      <c r="B1110">
        <v>31.46</v>
      </c>
      <c r="C1110">
        <v>152</v>
      </c>
      <c r="D1110">
        <v>152</v>
      </c>
      <c r="F1110">
        <f t="shared" si="51"/>
        <v>31.694301383149917</v>
      </c>
    </row>
    <row r="1111" spans="1:6" x14ac:dyDescent="0.45">
      <c r="A1111" s="1">
        <v>44172</v>
      </c>
      <c r="B1111">
        <v>31.52</v>
      </c>
      <c r="C1111">
        <v>152</v>
      </c>
      <c r="D1111">
        <v>152</v>
      </c>
      <c r="F1111">
        <f t="shared" si="51"/>
        <v>31.754748238934688</v>
      </c>
    </row>
    <row r="1112" spans="1:6" x14ac:dyDescent="0.45">
      <c r="A1112" s="1">
        <v>44169</v>
      </c>
      <c r="B1112">
        <v>32</v>
      </c>
      <c r="C1112">
        <v>152</v>
      </c>
      <c r="D1112">
        <v>152</v>
      </c>
      <c r="F1112">
        <f t="shared" si="51"/>
        <v>32.238323085212883</v>
      </c>
    </row>
    <row r="1113" spans="1:6" x14ac:dyDescent="0.45">
      <c r="A1113" s="1">
        <v>44168</v>
      </c>
      <c r="B1113">
        <v>30.92</v>
      </c>
      <c r="C1113">
        <v>152</v>
      </c>
      <c r="D1113">
        <v>152</v>
      </c>
      <c r="F1113">
        <f t="shared" si="51"/>
        <v>31.15027968108695</v>
      </c>
    </row>
    <row r="1114" spans="1:6" x14ac:dyDescent="0.45">
      <c r="A1114" s="1">
        <v>44167</v>
      </c>
      <c r="B1114">
        <v>31.47</v>
      </c>
      <c r="C1114">
        <v>152</v>
      </c>
      <c r="D1114">
        <v>152</v>
      </c>
      <c r="F1114">
        <f t="shared" si="51"/>
        <v>31.704375859114045</v>
      </c>
    </row>
    <row r="1115" spans="1:6" x14ac:dyDescent="0.45">
      <c r="A1115" s="1">
        <v>44166</v>
      </c>
      <c r="B1115">
        <v>30.79</v>
      </c>
      <c r="C1115">
        <v>152</v>
      </c>
      <c r="D1115">
        <v>152</v>
      </c>
      <c r="F1115">
        <f t="shared" si="51"/>
        <v>31.019311493553271</v>
      </c>
    </row>
    <row r="1116" spans="1:6" x14ac:dyDescent="0.45">
      <c r="A1116" s="1">
        <v>44165</v>
      </c>
      <c r="B1116">
        <v>31.02</v>
      </c>
      <c r="C1116">
        <v>152</v>
      </c>
      <c r="D1116">
        <v>152</v>
      </c>
      <c r="F1116">
        <f>B1116*EXP((-$J$54/100)*1)</f>
        <v>31.254774788677501</v>
      </c>
    </row>
    <row r="1117" spans="1:6" x14ac:dyDescent="0.45">
      <c r="A1117" s="1">
        <v>44162</v>
      </c>
      <c r="B1117">
        <v>30.01</v>
      </c>
      <c r="C1117">
        <v>152</v>
      </c>
      <c r="D1117">
        <v>152</v>
      </c>
      <c r="F1117">
        <f t="shared" ref="F1117:F1136" si="52">B1117*EXP((-$J$54/100)*1)</f>
        <v>30.237130606325334</v>
      </c>
    </row>
    <row r="1118" spans="1:6" x14ac:dyDescent="0.45">
      <c r="A1118" s="1">
        <v>44161</v>
      </c>
      <c r="B1118">
        <v>29.97</v>
      </c>
      <c r="C1118">
        <v>152</v>
      </c>
      <c r="D1118">
        <v>152</v>
      </c>
      <c r="F1118">
        <f t="shared" si="52"/>
        <v>30.196827866430194</v>
      </c>
    </row>
    <row r="1119" spans="1:6" x14ac:dyDescent="0.45">
      <c r="A1119" s="1">
        <v>44160</v>
      </c>
      <c r="B1119">
        <v>29.46</v>
      </c>
      <c r="C1119">
        <v>152</v>
      </c>
      <c r="D1119">
        <v>152</v>
      </c>
      <c r="F1119">
        <f t="shared" si="52"/>
        <v>29.68296793276722</v>
      </c>
    </row>
    <row r="1120" spans="1:6" x14ac:dyDescent="0.45">
      <c r="A1120" s="1">
        <v>44159</v>
      </c>
      <c r="B1120">
        <v>29.49</v>
      </c>
      <c r="C1120">
        <v>152</v>
      </c>
      <c r="D1120">
        <v>152</v>
      </c>
      <c r="F1120">
        <f t="shared" si="52"/>
        <v>29.713194987688571</v>
      </c>
    </row>
    <row r="1121" spans="1:6" x14ac:dyDescent="0.45">
      <c r="A1121" s="1">
        <v>44158</v>
      </c>
      <c r="B1121">
        <v>29.08</v>
      </c>
      <c r="C1121">
        <v>152</v>
      </c>
      <c r="D1121">
        <v>151</v>
      </c>
      <c r="F1121">
        <f t="shared" si="52"/>
        <v>29.300091903763434</v>
      </c>
    </row>
    <row r="1122" spans="1:6" x14ac:dyDescent="0.45">
      <c r="A1122" s="1">
        <v>44155</v>
      </c>
      <c r="B1122">
        <v>28.55</v>
      </c>
      <c r="C1122">
        <v>152</v>
      </c>
      <c r="D1122">
        <v>150</v>
      </c>
      <c r="F1122">
        <f t="shared" si="52"/>
        <v>28.76608060015289</v>
      </c>
    </row>
    <row r="1123" spans="1:6" x14ac:dyDescent="0.45">
      <c r="A1123" s="1">
        <v>44154</v>
      </c>
      <c r="B1123">
        <v>28.15</v>
      </c>
      <c r="C1123">
        <v>152</v>
      </c>
      <c r="D1123">
        <v>149</v>
      </c>
      <c r="F1123">
        <f t="shared" si="52"/>
        <v>28.363053201201534</v>
      </c>
    </row>
    <row r="1124" spans="1:6" x14ac:dyDescent="0.45">
      <c r="A1124" s="1">
        <v>44153</v>
      </c>
      <c r="B1124">
        <v>28.96</v>
      </c>
      <c r="C1124">
        <v>152</v>
      </c>
      <c r="D1124">
        <v>148</v>
      </c>
      <c r="F1124">
        <f t="shared" si="52"/>
        <v>29.17918368407803</v>
      </c>
    </row>
    <row r="1125" spans="1:6" x14ac:dyDescent="0.45">
      <c r="A1125" s="1">
        <v>44152</v>
      </c>
      <c r="B1125">
        <v>28.54</v>
      </c>
      <c r="C1125">
        <v>152</v>
      </c>
      <c r="D1125">
        <v>147</v>
      </c>
      <c r="F1125">
        <f t="shared" si="52"/>
        <v>28.756004915179105</v>
      </c>
    </row>
    <row r="1126" spans="1:6" x14ac:dyDescent="0.45">
      <c r="A1126" s="1">
        <v>44151</v>
      </c>
      <c r="B1126">
        <v>29.29</v>
      </c>
      <c r="C1126">
        <v>152</v>
      </c>
      <c r="D1126">
        <v>146</v>
      </c>
      <c r="F1126">
        <f t="shared" si="52"/>
        <v>29.511681288212895</v>
      </c>
    </row>
    <row r="1127" spans="1:6" x14ac:dyDescent="0.45">
      <c r="A1127" s="1">
        <v>44148</v>
      </c>
      <c r="B1127">
        <v>28.18</v>
      </c>
      <c r="C1127">
        <v>152</v>
      </c>
      <c r="D1127">
        <v>145</v>
      </c>
      <c r="F1127">
        <f t="shared" si="52"/>
        <v>28.393280256122889</v>
      </c>
    </row>
    <row r="1128" spans="1:6" x14ac:dyDescent="0.45">
      <c r="A1128" s="1">
        <v>44147</v>
      </c>
      <c r="B1128">
        <v>27.84</v>
      </c>
      <c r="C1128">
        <v>152</v>
      </c>
      <c r="D1128">
        <v>145</v>
      </c>
      <c r="F1128">
        <f t="shared" si="52"/>
        <v>28.050706967014236</v>
      </c>
    </row>
    <row r="1129" spans="1:6" x14ac:dyDescent="0.45">
      <c r="A1129" s="1">
        <v>44146</v>
      </c>
      <c r="B1129">
        <v>28.06</v>
      </c>
      <c r="C1129">
        <v>152</v>
      </c>
      <c r="D1129">
        <v>144</v>
      </c>
      <c r="F1129">
        <f t="shared" si="52"/>
        <v>28.272372036437481</v>
      </c>
    </row>
    <row r="1130" spans="1:6" x14ac:dyDescent="0.45">
      <c r="A1130" s="1">
        <v>44145</v>
      </c>
      <c r="B1130">
        <v>28.24</v>
      </c>
      <c r="C1130">
        <v>152</v>
      </c>
      <c r="D1130">
        <v>143</v>
      </c>
      <c r="F1130">
        <f t="shared" si="52"/>
        <v>28.453734365965587</v>
      </c>
    </row>
    <row r="1131" spans="1:6" x14ac:dyDescent="0.45">
      <c r="A1131" s="1">
        <v>44144</v>
      </c>
      <c r="B1131">
        <v>28.56</v>
      </c>
      <c r="C1131">
        <v>152</v>
      </c>
      <c r="D1131">
        <v>141</v>
      </c>
      <c r="F1131">
        <f t="shared" si="52"/>
        <v>28.776156285126671</v>
      </c>
    </row>
    <row r="1132" spans="1:6" x14ac:dyDescent="0.45">
      <c r="A1132" s="1">
        <v>44141</v>
      </c>
      <c r="B1132">
        <v>27.45</v>
      </c>
      <c r="C1132">
        <v>152</v>
      </c>
      <c r="D1132">
        <v>139</v>
      </c>
      <c r="F1132">
        <f t="shared" si="52"/>
        <v>27.657755253036665</v>
      </c>
    </row>
    <row r="1133" spans="1:6" x14ac:dyDescent="0.45">
      <c r="A1133" s="1">
        <v>44140</v>
      </c>
      <c r="B1133">
        <v>28.03</v>
      </c>
      <c r="C1133">
        <v>152</v>
      </c>
      <c r="D1133">
        <v>137</v>
      </c>
      <c r="F1133">
        <f t="shared" si="52"/>
        <v>28.24214498151613</v>
      </c>
    </row>
    <row r="1134" spans="1:6" x14ac:dyDescent="0.45">
      <c r="A1134" s="1">
        <v>44139</v>
      </c>
      <c r="B1134">
        <v>27.17</v>
      </c>
      <c r="C1134">
        <v>152</v>
      </c>
      <c r="D1134">
        <v>136</v>
      </c>
      <c r="F1134">
        <f t="shared" si="52"/>
        <v>27.375636073770721</v>
      </c>
    </row>
    <row r="1135" spans="1:6" x14ac:dyDescent="0.45">
      <c r="A1135" s="1">
        <v>44138</v>
      </c>
      <c r="B1135">
        <v>26.46</v>
      </c>
      <c r="C1135">
        <v>138</v>
      </c>
      <c r="D1135">
        <v>134</v>
      </c>
      <c r="F1135">
        <f t="shared" si="52"/>
        <v>26.660262440632067</v>
      </c>
    </row>
    <row r="1136" spans="1:6" x14ac:dyDescent="0.45">
      <c r="A1136" s="1">
        <v>44137</v>
      </c>
      <c r="B1136">
        <v>25.76</v>
      </c>
      <c r="C1136">
        <v>138</v>
      </c>
      <c r="D1136">
        <v>133</v>
      </c>
      <c r="F1136">
        <f t="shared" si="52"/>
        <v>25.954964492467198</v>
      </c>
    </row>
    <row r="1137" spans="1:6" x14ac:dyDescent="0.45">
      <c r="A1137" s="1">
        <v>44134</v>
      </c>
      <c r="B1137">
        <v>25.8</v>
      </c>
      <c r="C1137">
        <v>138</v>
      </c>
      <c r="D1137">
        <v>132</v>
      </c>
      <c r="F1137">
        <f>B1137*EXP((-$J$55/100)*1)</f>
        <v>26.012950025548651</v>
      </c>
    </row>
    <row r="1138" spans="1:6" x14ac:dyDescent="0.45">
      <c r="A1138" s="1">
        <v>44133</v>
      </c>
      <c r="B1138">
        <v>25.74</v>
      </c>
      <c r="C1138">
        <v>138</v>
      </c>
      <c r="D1138">
        <v>132</v>
      </c>
      <c r="F1138">
        <f t="shared" ref="F1138:F1158" si="53">B1138*EXP((-$J$55/100)*1)</f>
        <v>25.952454792931093</v>
      </c>
    </row>
    <row r="1139" spans="1:6" x14ac:dyDescent="0.45">
      <c r="A1139" s="1">
        <v>44132</v>
      </c>
      <c r="B1139">
        <v>25.11</v>
      </c>
      <c r="C1139">
        <v>138</v>
      </c>
      <c r="D1139">
        <v>131</v>
      </c>
      <c r="F1139">
        <f t="shared" si="53"/>
        <v>25.317254850446766</v>
      </c>
    </row>
    <row r="1140" spans="1:6" x14ac:dyDescent="0.45">
      <c r="A1140" s="1">
        <v>44131</v>
      </c>
      <c r="B1140">
        <v>26.14</v>
      </c>
      <c r="C1140">
        <v>138</v>
      </c>
      <c r="D1140">
        <v>130</v>
      </c>
      <c r="F1140">
        <f t="shared" si="53"/>
        <v>26.355756343714795</v>
      </c>
    </row>
    <row r="1141" spans="1:6" x14ac:dyDescent="0.45">
      <c r="A1141" s="1">
        <v>44130</v>
      </c>
      <c r="B1141">
        <v>25.94</v>
      </c>
      <c r="C1141">
        <v>138</v>
      </c>
      <c r="D1141">
        <v>129</v>
      </c>
      <c r="F1141">
        <f t="shared" si="53"/>
        <v>26.154105568322944</v>
      </c>
    </row>
    <row r="1142" spans="1:6" x14ac:dyDescent="0.45">
      <c r="A1142" s="1">
        <v>44127</v>
      </c>
      <c r="B1142">
        <v>27.63</v>
      </c>
      <c r="C1142">
        <v>138</v>
      </c>
      <c r="D1142">
        <v>128</v>
      </c>
      <c r="F1142">
        <f t="shared" si="53"/>
        <v>27.858054620384074</v>
      </c>
    </row>
    <row r="1143" spans="1:6" x14ac:dyDescent="0.45">
      <c r="A1143" s="1">
        <v>44126</v>
      </c>
      <c r="B1143">
        <v>26.33</v>
      </c>
      <c r="C1143">
        <v>138</v>
      </c>
      <c r="D1143">
        <v>128</v>
      </c>
      <c r="F1143">
        <f t="shared" si="53"/>
        <v>26.547324580337051</v>
      </c>
    </row>
    <row r="1144" spans="1:6" x14ac:dyDescent="0.45">
      <c r="A1144" s="1">
        <v>44125</v>
      </c>
      <c r="B1144">
        <v>25.73</v>
      </c>
      <c r="C1144">
        <v>138</v>
      </c>
      <c r="D1144">
        <v>127</v>
      </c>
      <c r="F1144">
        <f t="shared" si="53"/>
        <v>25.942372254161501</v>
      </c>
    </row>
    <row r="1145" spans="1:6" x14ac:dyDescent="0.45">
      <c r="A1145" s="1">
        <v>44124</v>
      </c>
      <c r="B1145">
        <v>26.54</v>
      </c>
      <c r="C1145">
        <v>126</v>
      </c>
      <c r="D1145">
        <v>126</v>
      </c>
      <c r="F1145">
        <f t="shared" si="53"/>
        <v>26.759057894498493</v>
      </c>
    </row>
    <row r="1146" spans="1:6" x14ac:dyDescent="0.45">
      <c r="A1146" s="1">
        <v>44123</v>
      </c>
      <c r="B1146">
        <v>27.11</v>
      </c>
      <c r="C1146">
        <v>126</v>
      </c>
      <c r="D1146">
        <v>126</v>
      </c>
      <c r="F1146">
        <f t="shared" si="53"/>
        <v>27.333762604365266</v>
      </c>
    </row>
    <row r="1147" spans="1:6" x14ac:dyDescent="0.45">
      <c r="A1147" s="1">
        <v>44120</v>
      </c>
      <c r="B1147">
        <v>27.02</v>
      </c>
      <c r="C1147">
        <v>126</v>
      </c>
      <c r="D1147">
        <v>126</v>
      </c>
      <c r="F1147">
        <f t="shared" si="53"/>
        <v>27.243019755438933</v>
      </c>
    </row>
    <row r="1148" spans="1:6" x14ac:dyDescent="0.45">
      <c r="A1148" s="1">
        <v>44119</v>
      </c>
      <c r="B1148">
        <v>27.1</v>
      </c>
      <c r="C1148">
        <v>126</v>
      </c>
      <c r="D1148">
        <v>126</v>
      </c>
      <c r="F1148">
        <f t="shared" si="53"/>
        <v>27.323680065595674</v>
      </c>
    </row>
    <row r="1149" spans="1:6" x14ac:dyDescent="0.45">
      <c r="A1149" s="1">
        <v>44118</v>
      </c>
      <c r="B1149">
        <v>27.91</v>
      </c>
      <c r="C1149">
        <v>126</v>
      </c>
      <c r="D1149">
        <v>126</v>
      </c>
      <c r="F1149">
        <f t="shared" si="53"/>
        <v>28.140365705932666</v>
      </c>
    </row>
    <row r="1150" spans="1:6" x14ac:dyDescent="0.45">
      <c r="A1150" s="1">
        <v>44117</v>
      </c>
      <c r="B1150">
        <v>27.38</v>
      </c>
      <c r="C1150">
        <v>126</v>
      </c>
      <c r="D1150">
        <v>126</v>
      </c>
      <c r="F1150">
        <f t="shared" si="53"/>
        <v>27.605991151144263</v>
      </c>
    </row>
    <row r="1151" spans="1:6" x14ac:dyDescent="0.45">
      <c r="A1151" s="1">
        <v>44116</v>
      </c>
      <c r="B1151">
        <v>28.06</v>
      </c>
      <c r="C1151">
        <v>126</v>
      </c>
      <c r="D1151">
        <v>126</v>
      </c>
      <c r="F1151">
        <f t="shared" si="53"/>
        <v>28.291603787476554</v>
      </c>
    </row>
    <row r="1152" spans="1:6" x14ac:dyDescent="0.45">
      <c r="A1152" s="1">
        <v>44113</v>
      </c>
      <c r="B1152">
        <v>27.9</v>
      </c>
      <c r="C1152">
        <v>126</v>
      </c>
      <c r="D1152">
        <v>126</v>
      </c>
      <c r="F1152">
        <f t="shared" si="53"/>
        <v>28.130283167163071</v>
      </c>
    </row>
    <row r="1153" spans="1:6" x14ac:dyDescent="0.45">
      <c r="A1153" s="1">
        <v>44112</v>
      </c>
      <c r="B1153">
        <v>28.54</v>
      </c>
      <c r="C1153">
        <v>126</v>
      </c>
      <c r="D1153">
        <v>126</v>
      </c>
      <c r="F1153">
        <f t="shared" si="53"/>
        <v>28.775565648416993</v>
      </c>
    </row>
    <row r="1154" spans="1:6" x14ac:dyDescent="0.45">
      <c r="A1154" s="1">
        <v>44111</v>
      </c>
      <c r="B1154">
        <v>29.1</v>
      </c>
      <c r="C1154">
        <v>126</v>
      </c>
      <c r="D1154">
        <v>126</v>
      </c>
      <c r="F1154">
        <f t="shared" si="53"/>
        <v>29.340187819514174</v>
      </c>
    </row>
    <row r="1155" spans="1:6" x14ac:dyDescent="0.45">
      <c r="A1155" s="1">
        <v>44110</v>
      </c>
      <c r="B1155">
        <v>29</v>
      </c>
      <c r="C1155">
        <v>126</v>
      </c>
      <c r="D1155">
        <v>125</v>
      </c>
      <c r="F1155">
        <f t="shared" si="53"/>
        <v>29.23936243181825</v>
      </c>
    </row>
    <row r="1156" spans="1:6" x14ac:dyDescent="0.45">
      <c r="A1156" s="1">
        <v>44109</v>
      </c>
      <c r="B1156">
        <v>29.16</v>
      </c>
      <c r="C1156">
        <v>126</v>
      </c>
      <c r="D1156">
        <v>123</v>
      </c>
      <c r="F1156">
        <f t="shared" si="53"/>
        <v>29.400683052131729</v>
      </c>
    </row>
    <row r="1157" spans="1:6" x14ac:dyDescent="0.45">
      <c r="A1157" s="1">
        <v>44106</v>
      </c>
      <c r="B1157">
        <v>29.18</v>
      </c>
      <c r="C1157">
        <v>126</v>
      </c>
      <c r="D1157">
        <v>122</v>
      </c>
      <c r="F1157">
        <f t="shared" si="53"/>
        <v>29.420848129670912</v>
      </c>
    </row>
    <row r="1158" spans="1:6" x14ac:dyDescent="0.45">
      <c r="A1158" s="1">
        <v>44105</v>
      </c>
      <c r="B1158">
        <v>28.66</v>
      </c>
      <c r="C1158">
        <v>126</v>
      </c>
      <c r="D1158">
        <v>121</v>
      </c>
      <c r="F1158">
        <f t="shared" si="53"/>
        <v>28.896556113652103</v>
      </c>
    </row>
    <row r="1159" spans="1:6" x14ac:dyDescent="0.45">
      <c r="A1159" s="1">
        <v>44104</v>
      </c>
      <c r="B1159">
        <v>29.1</v>
      </c>
      <c r="C1159">
        <v>126</v>
      </c>
      <c r="D1159">
        <v>119</v>
      </c>
      <c r="F1159">
        <f>B1159*EXP((-$J$56/100)*1)</f>
        <v>29.308224437998472</v>
      </c>
    </row>
    <row r="1160" spans="1:6" x14ac:dyDescent="0.45">
      <c r="A1160" s="1">
        <v>44103</v>
      </c>
      <c r="B1160">
        <v>28.97</v>
      </c>
      <c r="C1160">
        <v>126</v>
      </c>
      <c r="D1160">
        <v>118</v>
      </c>
      <c r="F1160">
        <f t="shared" ref="F1160:F1180" si="54">B1160*EXP((-$J$56/100)*1)</f>
        <v>29.177294225732496</v>
      </c>
    </row>
    <row r="1161" spans="1:6" x14ac:dyDescent="0.45">
      <c r="A1161" s="1">
        <v>44102</v>
      </c>
      <c r="B1161">
        <v>29.9</v>
      </c>
      <c r="C1161">
        <v>126</v>
      </c>
      <c r="D1161">
        <v>117</v>
      </c>
      <c r="F1161">
        <f t="shared" si="54"/>
        <v>30.113948821173683</v>
      </c>
    </row>
    <row r="1162" spans="1:6" x14ac:dyDescent="0.45">
      <c r="A1162" s="1">
        <v>44099</v>
      </c>
      <c r="B1162">
        <v>28.37</v>
      </c>
      <c r="C1162">
        <v>126</v>
      </c>
      <c r="D1162">
        <v>115</v>
      </c>
      <c r="F1162">
        <f t="shared" si="54"/>
        <v>28.573000938351086</v>
      </c>
    </row>
    <row r="1163" spans="1:6" x14ac:dyDescent="0.45">
      <c r="A1163" s="1">
        <v>44098</v>
      </c>
      <c r="B1163">
        <v>29.06</v>
      </c>
      <c r="C1163">
        <v>126</v>
      </c>
      <c r="D1163">
        <v>114</v>
      </c>
      <c r="F1163">
        <f t="shared" si="54"/>
        <v>29.267938218839706</v>
      </c>
    </row>
    <row r="1164" spans="1:6" x14ac:dyDescent="0.45">
      <c r="A1164" s="1">
        <v>44097</v>
      </c>
      <c r="B1164">
        <v>28.78</v>
      </c>
      <c r="C1164">
        <v>126</v>
      </c>
      <c r="D1164">
        <v>113</v>
      </c>
      <c r="F1164">
        <f t="shared" si="54"/>
        <v>28.985934684728385</v>
      </c>
    </row>
    <row r="1165" spans="1:6" x14ac:dyDescent="0.45">
      <c r="A1165" s="1">
        <v>44096</v>
      </c>
      <c r="B1165">
        <v>30.13</v>
      </c>
      <c r="C1165">
        <v>126</v>
      </c>
      <c r="D1165">
        <v>111</v>
      </c>
      <c r="F1165">
        <f t="shared" si="54"/>
        <v>30.34559458133656</v>
      </c>
    </row>
    <row r="1166" spans="1:6" x14ac:dyDescent="0.45">
      <c r="A1166" s="1">
        <v>44095</v>
      </c>
      <c r="B1166">
        <v>28.76</v>
      </c>
      <c r="C1166">
        <v>126</v>
      </c>
      <c r="D1166">
        <v>110</v>
      </c>
      <c r="F1166">
        <f t="shared" si="54"/>
        <v>28.965791575149005</v>
      </c>
    </row>
    <row r="1167" spans="1:6" x14ac:dyDescent="0.45">
      <c r="A1167" s="1">
        <v>44092</v>
      </c>
      <c r="B1167">
        <v>30.52</v>
      </c>
      <c r="C1167">
        <v>126</v>
      </c>
      <c r="D1167">
        <v>109</v>
      </c>
      <c r="F1167">
        <f t="shared" si="54"/>
        <v>30.738385218134479</v>
      </c>
    </row>
    <row r="1168" spans="1:6" x14ac:dyDescent="0.45">
      <c r="A1168" s="1">
        <v>44091</v>
      </c>
      <c r="B1168">
        <v>31</v>
      </c>
      <c r="C1168">
        <v>126</v>
      </c>
      <c r="D1168">
        <v>107</v>
      </c>
      <c r="F1168">
        <f t="shared" si="54"/>
        <v>31.221819848039608</v>
      </c>
    </row>
    <row r="1169" spans="1:6" x14ac:dyDescent="0.45">
      <c r="A1169" s="1">
        <v>44090</v>
      </c>
      <c r="B1169">
        <v>32.58</v>
      </c>
      <c r="C1169">
        <v>106</v>
      </c>
      <c r="D1169">
        <v>106</v>
      </c>
      <c r="F1169">
        <f t="shared" si="54"/>
        <v>32.813125504810657</v>
      </c>
    </row>
    <row r="1170" spans="1:6" x14ac:dyDescent="0.45">
      <c r="A1170" s="1">
        <v>44089</v>
      </c>
      <c r="B1170">
        <v>32.4</v>
      </c>
      <c r="C1170">
        <v>106</v>
      </c>
      <c r="D1170">
        <v>106</v>
      </c>
      <c r="F1170">
        <f t="shared" si="54"/>
        <v>32.631837518596235</v>
      </c>
    </row>
    <row r="1171" spans="1:6" x14ac:dyDescent="0.45">
      <c r="A1171" s="1">
        <v>44088</v>
      </c>
      <c r="B1171">
        <v>33.07</v>
      </c>
      <c r="C1171">
        <v>106</v>
      </c>
      <c r="D1171">
        <v>106</v>
      </c>
      <c r="F1171">
        <f t="shared" si="54"/>
        <v>33.30663168950548</v>
      </c>
    </row>
    <row r="1172" spans="1:6" x14ac:dyDescent="0.45">
      <c r="A1172" s="1">
        <v>44085</v>
      </c>
      <c r="B1172">
        <v>30.8</v>
      </c>
      <c r="C1172">
        <v>106</v>
      </c>
      <c r="D1172">
        <v>106</v>
      </c>
      <c r="F1172">
        <f t="shared" si="54"/>
        <v>31.020388752245804</v>
      </c>
    </row>
    <row r="1173" spans="1:6" x14ac:dyDescent="0.45">
      <c r="A1173" s="1">
        <v>44084</v>
      </c>
      <c r="B1173">
        <v>30.96</v>
      </c>
      <c r="C1173">
        <v>106</v>
      </c>
      <c r="D1173">
        <v>106</v>
      </c>
      <c r="F1173">
        <f t="shared" si="54"/>
        <v>31.181533628880846</v>
      </c>
    </row>
    <row r="1174" spans="1:6" x14ac:dyDescent="0.45">
      <c r="A1174" s="1">
        <v>44083</v>
      </c>
      <c r="B1174">
        <v>29.74</v>
      </c>
      <c r="C1174">
        <v>106</v>
      </c>
      <c r="D1174">
        <v>106</v>
      </c>
      <c r="F1174">
        <f t="shared" si="54"/>
        <v>29.95280394453864</v>
      </c>
    </row>
    <row r="1175" spans="1:6" x14ac:dyDescent="0.45">
      <c r="A1175" s="1">
        <v>44082</v>
      </c>
      <c r="B1175">
        <v>29.33</v>
      </c>
      <c r="C1175">
        <v>106</v>
      </c>
      <c r="D1175">
        <v>106</v>
      </c>
      <c r="F1175">
        <f t="shared" si="54"/>
        <v>29.539870198161342</v>
      </c>
    </row>
    <row r="1176" spans="1:6" x14ac:dyDescent="0.45">
      <c r="A1176" s="1">
        <v>44081</v>
      </c>
      <c r="B1176">
        <v>29.65</v>
      </c>
      <c r="C1176">
        <v>106</v>
      </c>
      <c r="D1176">
        <v>106</v>
      </c>
      <c r="F1176">
        <f t="shared" si="54"/>
        <v>29.86215995143143</v>
      </c>
    </row>
    <row r="1177" spans="1:6" x14ac:dyDescent="0.45">
      <c r="A1177" s="1">
        <v>44078</v>
      </c>
      <c r="B1177">
        <v>30.06</v>
      </c>
      <c r="C1177">
        <v>106</v>
      </c>
      <c r="D1177">
        <v>106</v>
      </c>
      <c r="F1177">
        <f t="shared" si="54"/>
        <v>30.275093697808728</v>
      </c>
    </row>
    <row r="1178" spans="1:6" x14ac:dyDescent="0.45">
      <c r="A1178" s="1">
        <v>44077</v>
      </c>
      <c r="B1178">
        <v>31.51</v>
      </c>
      <c r="C1178">
        <v>106</v>
      </c>
      <c r="D1178">
        <v>106</v>
      </c>
      <c r="F1178">
        <f t="shared" si="54"/>
        <v>31.735469142313807</v>
      </c>
    </row>
    <row r="1179" spans="1:6" x14ac:dyDescent="0.45">
      <c r="A1179" s="1">
        <v>44076</v>
      </c>
      <c r="B1179">
        <v>31.05</v>
      </c>
      <c r="C1179">
        <v>106</v>
      </c>
      <c r="D1179">
        <v>106</v>
      </c>
      <c r="F1179">
        <f t="shared" si="54"/>
        <v>31.27217762198806</v>
      </c>
    </row>
    <row r="1180" spans="1:6" x14ac:dyDescent="0.45">
      <c r="A1180" s="1">
        <v>44075</v>
      </c>
      <c r="B1180">
        <v>30.62</v>
      </c>
      <c r="C1180">
        <v>106</v>
      </c>
      <c r="D1180">
        <v>106</v>
      </c>
      <c r="F1180">
        <f t="shared" si="54"/>
        <v>30.839100766031379</v>
      </c>
    </row>
    <row r="1181" spans="1:6" x14ac:dyDescent="0.45">
      <c r="A1181" s="1">
        <v>44074</v>
      </c>
      <c r="B1181">
        <v>31.54</v>
      </c>
      <c r="C1181">
        <v>106</v>
      </c>
      <c r="D1181">
        <v>106</v>
      </c>
      <c r="F1181">
        <f>B1181*EXP((-$J$57/100)*1)</f>
        <v>31.739646622665788</v>
      </c>
    </row>
    <row r="1182" spans="1:6" x14ac:dyDescent="0.45">
      <c r="A1182" s="1">
        <v>44071</v>
      </c>
      <c r="B1182">
        <v>32.39</v>
      </c>
      <c r="C1182">
        <v>106</v>
      </c>
      <c r="D1182">
        <v>106</v>
      </c>
      <c r="F1182">
        <f t="shared" ref="F1182:F1201" si="55">B1182*EXP((-$J$57/100)*1)</f>
        <v>32.595027080156783</v>
      </c>
    </row>
    <row r="1183" spans="1:6" x14ac:dyDescent="0.45">
      <c r="A1183" s="1">
        <v>44070</v>
      </c>
      <c r="B1183">
        <v>31.24</v>
      </c>
      <c r="C1183">
        <v>106</v>
      </c>
      <c r="D1183">
        <v>106</v>
      </c>
      <c r="F1183">
        <f t="shared" si="55"/>
        <v>31.437747637668966</v>
      </c>
    </row>
    <row r="1184" spans="1:6" x14ac:dyDescent="0.45">
      <c r="A1184" s="1">
        <v>44069</v>
      </c>
      <c r="B1184">
        <v>31.51</v>
      </c>
      <c r="C1184">
        <v>106</v>
      </c>
      <c r="D1184">
        <v>106</v>
      </c>
      <c r="F1184">
        <f t="shared" si="55"/>
        <v>31.70945672416611</v>
      </c>
    </row>
    <row r="1185" spans="1:6" x14ac:dyDescent="0.45">
      <c r="A1185" s="1">
        <v>44068</v>
      </c>
      <c r="B1185">
        <v>31.47</v>
      </c>
      <c r="C1185">
        <v>106</v>
      </c>
      <c r="D1185">
        <v>106</v>
      </c>
      <c r="F1185">
        <f t="shared" si="55"/>
        <v>31.66920352616653</v>
      </c>
    </row>
    <row r="1186" spans="1:6" x14ac:dyDescent="0.45">
      <c r="A1186" s="1">
        <v>44067</v>
      </c>
      <c r="B1186">
        <v>30.33</v>
      </c>
      <c r="C1186">
        <v>106</v>
      </c>
      <c r="D1186">
        <v>106</v>
      </c>
      <c r="F1186">
        <f t="shared" si="55"/>
        <v>30.521987383178612</v>
      </c>
    </row>
    <row r="1187" spans="1:6" x14ac:dyDescent="0.45">
      <c r="A1187" s="1">
        <v>44064</v>
      </c>
      <c r="B1187">
        <v>28.51</v>
      </c>
      <c r="C1187">
        <v>106</v>
      </c>
      <c r="D1187">
        <v>106</v>
      </c>
      <c r="F1187">
        <f t="shared" si="55"/>
        <v>28.690466874197899</v>
      </c>
    </row>
    <row r="1188" spans="1:6" x14ac:dyDescent="0.45">
      <c r="A1188" s="1">
        <v>44063</v>
      </c>
      <c r="B1188">
        <v>28.79</v>
      </c>
      <c r="C1188">
        <v>106</v>
      </c>
      <c r="D1188">
        <v>106</v>
      </c>
      <c r="F1188">
        <f t="shared" si="55"/>
        <v>28.972239260194929</v>
      </c>
    </row>
    <row r="1189" spans="1:6" x14ac:dyDescent="0.45">
      <c r="A1189" s="1">
        <v>44062</v>
      </c>
      <c r="B1189">
        <v>29.15</v>
      </c>
      <c r="C1189">
        <v>106</v>
      </c>
      <c r="D1189">
        <v>106</v>
      </c>
      <c r="F1189">
        <f t="shared" si="55"/>
        <v>29.334518042191114</v>
      </c>
    </row>
    <row r="1190" spans="1:6" x14ac:dyDescent="0.45">
      <c r="A1190" s="1">
        <v>44061</v>
      </c>
      <c r="B1190">
        <v>29.5</v>
      </c>
      <c r="C1190">
        <v>106</v>
      </c>
      <c r="D1190">
        <v>105</v>
      </c>
      <c r="F1190">
        <f t="shared" si="55"/>
        <v>29.686733524687405</v>
      </c>
    </row>
    <row r="1191" spans="1:6" x14ac:dyDescent="0.45">
      <c r="A1191" s="1">
        <v>44060</v>
      </c>
      <c r="B1191">
        <v>29.28</v>
      </c>
      <c r="C1191">
        <v>106</v>
      </c>
      <c r="D1191">
        <v>104</v>
      </c>
      <c r="F1191">
        <f t="shared" si="55"/>
        <v>29.465340935689738</v>
      </c>
    </row>
    <row r="1192" spans="1:6" x14ac:dyDescent="0.45">
      <c r="A1192" s="1">
        <v>44057</v>
      </c>
      <c r="B1192">
        <v>28.47</v>
      </c>
      <c r="C1192">
        <v>106</v>
      </c>
      <c r="D1192">
        <v>103</v>
      </c>
      <c r="F1192">
        <f t="shared" si="55"/>
        <v>28.650213676198319</v>
      </c>
    </row>
    <row r="1193" spans="1:6" x14ac:dyDescent="0.45">
      <c r="A1193" s="1">
        <v>44056</v>
      </c>
      <c r="B1193">
        <v>28.42</v>
      </c>
      <c r="C1193">
        <v>106</v>
      </c>
      <c r="D1193">
        <v>101</v>
      </c>
      <c r="F1193">
        <f t="shared" si="55"/>
        <v>28.599897178698853</v>
      </c>
    </row>
    <row r="1194" spans="1:6" x14ac:dyDescent="0.45">
      <c r="A1194" s="1">
        <v>44055</v>
      </c>
      <c r="B1194">
        <v>28.99</v>
      </c>
      <c r="C1194">
        <v>106</v>
      </c>
      <c r="D1194">
        <v>100</v>
      </c>
      <c r="F1194">
        <f t="shared" si="55"/>
        <v>29.173505250192811</v>
      </c>
    </row>
    <row r="1195" spans="1:6" x14ac:dyDescent="0.45">
      <c r="A1195" s="1">
        <v>44054</v>
      </c>
      <c r="B1195">
        <v>29.21</v>
      </c>
      <c r="C1195">
        <v>106</v>
      </c>
      <c r="D1195">
        <v>98</v>
      </c>
      <c r="F1195">
        <f t="shared" si="55"/>
        <v>29.394897839190481</v>
      </c>
    </row>
    <row r="1196" spans="1:6" x14ac:dyDescent="0.45">
      <c r="A1196" s="1">
        <v>44053</v>
      </c>
      <c r="B1196">
        <v>29.73</v>
      </c>
      <c r="C1196">
        <v>106</v>
      </c>
      <c r="D1196">
        <v>96</v>
      </c>
      <c r="F1196">
        <f t="shared" si="55"/>
        <v>29.918189413184969</v>
      </c>
    </row>
    <row r="1197" spans="1:6" x14ac:dyDescent="0.45">
      <c r="A1197" s="1">
        <v>44050</v>
      </c>
      <c r="B1197">
        <v>29.44</v>
      </c>
      <c r="C1197">
        <v>106</v>
      </c>
      <c r="D1197">
        <v>95</v>
      </c>
      <c r="F1197">
        <f t="shared" si="55"/>
        <v>29.626353727688045</v>
      </c>
    </row>
    <row r="1198" spans="1:6" x14ac:dyDescent="0.45">
      <c r="A1198" s="1">
        <v>44049</v>
      </c>
      <c r="B1198">
        <v>29.43</v>
      </c>
      <c r="C1198">
        <v>106</v>
      </c>
      <c r="D1198">
        <v>93</v>
      </c>
      <c r="F1198">
        <f t="shared" si="55"/>
        <v>29.616290428188147</v>
      </c>
    </row>
    <row r="1199" spans="1:6" x14ac:dyDescent="0.45">
      <c r="A1199" s="1">
        <v>44048</v>
      </c>
      <c r="B1199">
        <v>29.85</v>
      </c>
      <c r="C1199">
        <v>106</v>
      </c>
      <c r="D1199">
        <v>91</v>
      </c>
      <c r="F1199">
        <f t="shared" si="55"/>
        <v>30.0389490071837</v>
      </c>
    </row>
    <row r="1200" spans="1:6" x14ac:dyDescent="0.45">
      <c r="A1200" s="1">
        <v>44047</v>
      </c>
      <c r="B1200">
        <v>29.92</v>
      </c>
      <c r="C1200">
        <v>106</v>
      </c>
      <c r="D1200">
        <v>88</v>
      </c>
      <c r="F1200">
        <f t="shared" si="55"/>
        <v>30.109392103682957</v>
      </c>
    </row>
    <row r="1201" spans="1:6" x14ac:dyDescent="0.45">
      <c r="A1201" s="1">
        <v>44046</v>
      </c>
      <c r="B1201">
        <v>29.21</v>
      </c>
      <c r="C1201">
        <v>106</v>
      </c>
      <c r="D1201">
        <v>85</v>
      </c>
      <c r="F1201">
        <f t="shared" si="55"/>
        <v>29.394897839190481</v>
      </c>
    </row>
    <row r="1202" spans="1:6" x14ac:dyDescent="0.45">
      <c r="A1202" s="1">
        <v>44043</v>
      </c>
      <c r="B1202">
        <v>29.33</v>
      </c>
      <c r="C1202">
        <v>106</v>
      </c>
      <c r="D1202">
        <v>81</v>
      </c>
      <c r="F1202">
        <f>B1202*EXP((-$J$58/100)*1)</f>
        <v>29.542528906119237</v>
      </c>
    </row>
    <row r="1203" spans="1:6" x14ac:dyDescent="0.45">
      <c r="A1203" s="1">
        <v>44042</v>
      </c>
      <c r="B1203">
        <v>28.59</v>
      </c>
      <c r="C1203">
        <v>106</v>
      </c>
      <c r="D1203">
        <v>78</v>
      </c>
      <c r="F1203">
        <f t="shared" ref="F1203:F1224" si="56">B1203*EXP((-$J$58/100)*1)</f>
        <v>28.797166772108728</v>
      </c>
    </row>
    <row r="1204" spans="1:6" x14ac:dyDescent="0.45">
      <c r="A1204" s="1">
        <v>44041</v>
      </c>
      <c r="B1204">
        <v>29.2</v>
      </c>
      <c r="C1204">
        <v>91</v>
      </c>
      <c r="D1204">
        <v>75</v>
      </c>
      <c r="F1204">
        <f t="shared" si="56"/>
        <v>29.41158690960388</v>
      </c>
    </row>
    <row r="1205" spans="1:6" x14ac:dyDescent="0.45">
      <c r="A1205" s="1">
        <v>44040</v>
      </c>
      <c r="B1205">
        <v>28.67</v>
      </c>
      <c r="C1205">
        <v>91</v>
      </c>
      <c r="D1205">
        <v>72</v>
      </c>
      <c r="F1205">
        <f t="shared" si="56"/>
        <v>28.877746462272029</v>
      </c>
    </row>
    <row r="1206" spans="1:6" x14ac:dyDescent="0.45">
      <c r="A1206" s="1">
        <v>44039</v>
      </c>
      <c r="B1206">
        <v>27.89</v>
      </c>
      <c r="C1206">
        <v>91</v>
      </c>
      <c r="D1206">
        <v>70</v>
      </c>
      <c r="F1206">
        <f t="shared" si="56"/>
        <v>28.092094483179871</v>
      </c>
    </row>
    <row r="1207" spans="1:6" x14ac:dyDescent="0.45">
      <c r="A1207" s="1">
        <v>44036</v>
      </c>
      <c r="B1207">
        <v>29.29</v>
      </c>
      <c r="C1207">
        <v>81</v>
      </c>
      <c r="D1207">
        <v>68</v>
      </c>
      <c r="F1207">
        <f t="shared" si="56"/>
        <v>29.502239061037589</v>
      </c>
    </row>
    <row r="1208" spans="1:6" x14ac:dyDescent="0.45">
      <c r="A1208" s="1">
        <v>44035</v>
      </c>
      <c r="B1208">
        <v>30.25</v>
      </c>
      <c r="C1208">
        <v>81</v>
      </c>
      <c r="D1208">
        <v>66</v>
      </c>
      <c r="F1208">
        <f t="shared" si="56"/>
        <v>30.469195342997168</v>
      </c>
    </row>
    <row r="1209" spans="1:6" x14ac:dyDescent="0.45">
      <c r="A1209" s="1">
        <v>44034</v>
      </c>
      <c r="B1209">
        <v>29.5</v>
      </c>
      <c r="C1209">
        <v>81</v>
      </c>
      <c r="D1209">
        <v>65</v>
      </c>
      <c r="F1209">
        <f t="shared" si="56"/>
        <v>29.713760747716247</v>
      </c>
    </row>
    <row r="1210" spans="1:6" x14ac:dyDescent="0.45">
      <c r="A1210" s="1">
        <v>44033</v>
      </c>
      <c r="B1210">
        <v>29.43</v>
      </c>
      <c r="C1210">
        <v>81</v>
      </c>
      <c r="D1210">
        <v>64</v>
      </c>
      <c r="F1210">
        <f t="shared" si="56"/>
        <v>29.643253518823361</v>
      </c>
    </row>
    <row r="1211" spans="1:6" x14ac:dyDescent="0.45">
      <c r="A1211" s="1">
        <v>44032</v>
      </c>
      <c r="B1211">
        <v>29.04</v>
      </c>
      <c r="C1211">
        <v>81</v>
      </c>
      <c r="D1211">
        <v>62</v>
      </c>
      <c r="F1211">
        <f t="shared" si="56"/>
        <v>29.250427529277282</v>
      </c>
    </row>
    <row r="1212" spans="1:6" x14ac:dyDescent="0.45">
      <c r="A1212" s="1">
        <v>44029</v>
      </c>
      <c r="B1212">
        <v>30.68</v>
      </c>
      <c r="C1212">
        <v>81</v>
      </c>
      <c r="D1212">
        <v>61</v>
      </c>
      <c r="F1212">
        <f t="shared" si="56"/>
        <v>30.902311177624899</v>
      </c>
    </row>
    <row r="1213" spans="1:6" x14ac:dyDescent="0.45">
      <c r="A1213" s="1">
        <v>44028</v>
      </c>
      <c r="B1213">
        <v>29.61</v>
      </c>
      <c r="C1213">
        <v>81</v>
      </c>
      <c r="D1213">
        <v>60</v>
      </c>
      <c r="F1213">
        <f t="shared" si="56"/>
        <v>29.824557821690782</v>
      </c>
    </row>
    <row r="1214" spans="1:6" x14ac:dyDescent="0.45">
      <c r="A1214" s="1">
        <v>44027</v>
      </c>
      <c r="B1214">
        <v>31.32</v>
      </c>
      <c r="C1214">
        <v>56</v>
      </c>
      <c r="D1214">
        <v>58</v>
      </c>
      <c r="F1214">
        <f t="shared" si="56"/>
        <v>31.546948698931285</v>
      </c>
    </row>
    <row r="1215" spans="1:6" x14ac:dyDescent="0.45">
      <c r="A1215" s="1">
        <v>44026</v>
      </c>
      <c r="B1215">
        <v>31.94</v>
      </c>
      <c r="C1215">
        <v>56</v>
      </c>
      <c r="D1215">
        <v>59</v>
      </c>
      <c r="F1215">
        <f t="shared" si="56"/>
        <v>32.171441297696845</v>
      </c>
    </row>
    <row r="1216" spans="1:6" x14ac:dyDescent="0.45">
      <c r="A1216" s="1">
        <v>44025</v>
      </c>
      <c r="B1216">
        <v>31.59</v>
      </c>
      <c r="C1216">
        <v>56</v>
      </c>
      <c r="D1216">
        <v>59</v>
      </c>
      <c r="F1216">
        <f t="shared" si="56"/>
        <v>31.818905153232414</v>
      </c>
    </row>
    <row r="1217" spans="1:6" x14ac:dyDescent="0.45">
      <c r="A1217" s="1">
        <v>44022</v>
      </c>
      <c r="B1217">
        <v>31.2</v>
      </c>
      <c r="C1217">
        <v>56</v>
      </c>
      <c r="D1217">
        <v>59</v>
      </c>
      <c r="F1217">
        <f t="shared" si="56"/>
        <v>31.426079163686335</v>
      </c>
    </row>
    <row r="1218" spans="1:6" x14ac:dyDescent="0.45">
      <c r="A1218" s="1">
        <v>44021</v>
      </c>
      <c r="B1218">
        <v>30.85</v>
      </c>
      <c r="C1218">
        <v>56</v>
      </c>
      <c r="D1218">
        <v>60</v>
      </c>
      <c r="F1218">
        <f t="shared" si="56"/>
        <v>31.073543019221908</v>
      </c>
    </row>
    <row r="1219" spans="1:6" x14ac:dyDescent="0.45">
      <c r="A1219" s="1">
        <v>44020</v>
      </c>
      <c r="B1219">
        <v>31.56</v>
      </c>
      <c r="C1219">
        <v>56</v>
      </c>
      <c r="D1219">
        <v>60</v>
      </c>
      <c r="F1219">
        <f t="shared" si="56"/>
        <v>31.788687769421177</v>
      </c>
    </row>
    <row r="1220" spans="1:6" x14ac:dyDescent="0.45">
      <c r="A1220" s="1">
        <v>44019</v>
      </c>
      <c r="B1220">
        <v>31.62</v>
      </c>
      <c r="C1220">
        <v>56</v>
      </c>
      <c r="D1220">
        <v>60</v>
      </c>
      <c r="F1220">
        <f t="shared" si="56"/>
        <v>31.849122537043655</v>
      </c>
    </row>
    <row r="1221" spans="1:6" x14ac:dyDescent="0.45">
      <c r="A1221" s="1">
        <v>44018</v>
      </c>
      <c r="B1221">
        <v>31.94</v>
      </c>
      <c r="C1221">
        <v>56</v>
      </c>
      <c r="D1221">
        <v>61</v>
      </c>
      <c r="F1221">
        <f t="shared" si="56"/>
        <v>32.171441297696845</v>
      </c>
    </row>
    <row r="1222" spans="1:6" x14ac:dyDescent="0.45">
      <c r="A1222" s="1">
        <v>44015</v>
      </c>
      <c r="B1222">
        <v>30.02</v>
      </c>
      <c r="C1222">
        <v>61</v>
      </c>
      <c r="D1222">
        <v>61</v>
      </c>
      <c r="F1222">
        <f t="shared" si="56"/>
        <v>30.237528733777687</v>
      </c>
    </row>
    <row r="1223" spans="1:6" x14ac:dyDescent="0.45">
      <c r="A1223" s="1">
        <v>44014</v>
      </c>
      <c r="B1223">
        <v>29.47</v>
      </c>
      <c r="C1223">
        <v>61</v>
      </c>
      <c r="D1223">
        <v>61</v>
      </c>
      <c r="F1223">
        <f t="shared" si="56"/>
        <v>29.683543363905009</v>
      </c>
    </row>
    <row r="1224" spans="1:6" x14ac:dyDescent="0.45">
      <c r="A1224" s="1">
        <v>44013</v>
      </c>
      <c r="B1224">
        <v>29.82</v>
      </c>
      <c r="C1224">
        <v>61</v>
      </c>
      <c r="D1224">
        <v>61</v>
      </c>
      <c r="F1224">
        <f t="shared" si="56"/>
        <v>30.03607950836944</v>
      </c>
    </row>
    <row r="1225" spans="1:6" x14ac:dyDescent="0.45">
      <c r="A1225" s="1">
        <v>44012</v>
      </c>
      <c r="B1225">
        <v>29.04</v>
      </c>
      <c r="C1225">
        <v>61</v>
      </c>
      <c r="D1225">
        <v>61</v>
      </c>
      <c r="F1225">
        <f>B1225*EXP((-$J$59/100)*1)</f>
        <v>29.243993143029282</v>
      </c>
    </row>
    <row r="1226" spans="1:6" x14ac:dyDescent="0.45">
      <c r="A1226" s="1">
        <v>44011</v>
      </c>
      <c r="B1226">
        <v>28.66</v>
      </c>
      <c r="C1226">
        <v>61</v>
      </c>
      <c r="D1226">
        <v>61</v>
      </c>
      <c r="F1226">
        <f t="shared" ref="F1226:F1246" si="57">B1226*EXP((-$J$59/100)*1)</f>
        <v>28.86132381126788</v>
      </c>
    </row>
    <row r="1227" spans="1:6" x14ac:dyDescent="0.45">
      <c r="A1227" s="1">
        <v>44008</v>
      </c>
      <c r="B1227">
        <v>26.74</v>
      </c>
      <c r="C1227">
        <v>61</v>
      </c>
      <c r="D1227">
        <v>61</v>
      </c>
      <c r="F1227">
        <f t="shared" si="57"/>
        <v>26.927836661315531</v>
      </c>
    </row>
    <row r="1228" spans="1:6" x14ac:dyDescent="0.45">
      <c r="A1228" s="1">
        <v>44007</v>
      </c>
      <c r="B1228">
        <v>27.19</v>
      </c>
      <c r="C1228">
        <v>61</v>
      </c>
      <c r="D1228">
        <v>61</v>
      </c>
      <c r="F1228">
        <f t="shared" si="57"/>
        <v>27.380997712085616</v>
      </c>
    </row>
    <row r="1229" spans="1:6" x14ac:dyDescent="0.45">
      <c r="A1229" s="1">
        <v>44006</v>
      </c>
      <c r="B1229">
        <v>27.41</v>
      </c>
      <c r="C1229">
        <v>61</v>
      </c>
      <c r="D1229">
        <v>61</v>
      </c>
      <c r="F1229">
        <f t="shared" si="57"/>
        <v>27.60254311468432</v>
      </c>
    </row>
    <row r="1230" spans="1:6" x14ac:dyDescent="0.45">
      <c r="A1230" s="1">
        <v>44005</v>
      </c>
      <c r="B1230">
        <v>27.42</v>
      </c>
      <c r="C1230">
        <v>61</v>
      </c>
      <c r="D1230">
        <v>61</v>
      </c>
      <c r="F1230">
        <f t="shared" si="57"/>
        <v>27.61261336025699</v>
      </c>
    </row>
    <row r="1231" spans="1:6" x14ac:dyDescent="0.45">
      <c r="A1231" s="1">
        <v>44004</v>
      </c>
      <c r="B1231">
        <v>26.52</v>
      </c>
      <c r="C1231">
        <v>61</v>
      </c>
      <c r="D1231">
        <v>61</v>
      </c>
      <c r="F1231">
        <f t="shared" si="57"/>
        <v>26.706291258716824</v>
      </c>
    </row>
    <row r="1232" spans="1:6" x14ac:dyDescent="0.45">
      <c r="A1232" s="1">
        <v>44001</v>
      </c>
      <c r="B1232">
        <v>26.16</v>
      </c>
      <c r="C1232">
        <v>61</v>
      </c>
      <c r="D1232">
        <v>61</v>
      </c>
      <c r="F1232">
        <f t="shared" si="57"/>
        <v>26.343762418100759</v>
      </c>
    </row>
    <row r="1233" spans="1:6" x14ac:dyDescent="0.45">
      <c r="A1233" s="1">
        <v>44000</v>
      </c>
      <c r="B1233">
        <v>26.47</v>
      </c>
      <c r="C1233">
        <v>61</v>
      </c>
      <c r="D1233">
        <v>61</v>
      </c>
      <c r="F1233">
        <f t="shared" si="57"/>
        <v>26.655940030853483</v>
      </c>
    </row>
    <row r="1234" spans="1:6" x14ac:dyDescent="0.45">
      <c r="A1234" s="1">
        <v>43999</v>
      </c>
      <c r="B1234">
        <v>24.74</v>
      </c>
      <c r="C1234">
        <v>61</v>
      </c>
      <c r="D1234">
        <v>61</v>
      </c>
      <c r="F1234">
        <f t="shared" si="57"/>
        <v>24.913787546781833</v>
      </c>
    </row>
    <row r="1235" spans="1:6" x14ac:dyDescent="0.45">
      <c r="A1235" s="1">
        <v>43998</v>
      </c>
      <c r="B1235">
        <v>24.77</v>
      </c>
      <c r="C1235">
        <v>61</v>
      </c>
      <c r="D1235">
        <v>61</v>
      </c>
      <c r="F1235">
        <f t="shared" si="57"/>
        <v>24.943998283499837</v>
      </c>
    </row>
    <row r="1236" spans="1:6" x14ac:dyDescent="0.45">
      <c r="A1236" s="1">
        <v>43997</v>
      </c>
      <c r="B1236">
        <v>24.16</v>
      </c>
      <c r="C1236">
        <v>61</v>
      </c>
      <c r="D1236">
        <v>61</v>
      </c>
      <c r="F1236">
        <f t="shared" si="57"/>
        <v>24.329713303567061</v>
      </c>
    </row>
    <row r="1237" spans="1:6" x14ac:dyDescent="0.45">
      <c r="A1237" s="1">
        <v>43994</v>
      </c>
      <c r="B1237">
        <v>24.01</v>
      </c>
      <c r="C1237">
        <v>61</v>
      </c>
      <c r="D1237">
        <v>61</v>
      </c>
      <c r="F1237">
        <f t="shared" si="57"/>
        <v>24.178659619977036</v>
      </c>
    </row>
    <row r="1238" spans="1:6" x14ac:dyDescent="0.45">
      <c r="A1238" s="1">
        <v>43993</v>
      </c>
      <c r="B1238">
        <v>24.27</v>
      </c>
      <c r="C1238">
        <v>61</v>
      </c>
      <c r="D1238">
        <v>61</v>
      </c>
      <c r="F1238">
        <f t="shared" si="57"/>
        <v>24.440486004866415</v>
      </c>
    </row>
    <row r="1239" spans="1:6" x14ac:dyDescent="0.45">
      <c r="A1239" s="1">
        <v>43992</v>
      </c>
      <c r="B1239">
        <v>24.91</v>
      </c>
      <c r="C1239">
        <v>61</v>
      </c>
      <c r="D1239">
        <v>61</v>
      </c>
      <c r="F1239">
        <f t="shared" si="57"/>
        <v>25.084981721517199</v>
      </c>
    </row>
    <row r="1240" spans="1:6" x14ac:dyDescent="0.45">
      <c r="A1240" s="1">
        <v>43991</v>
      </c>
      <c r="B1240">
        <v>24.48</v>
      </c>
      <c r="C1240">
        <v>61</v>
      </c>
      <c r="D1240">
        <v>61</v>
      </c>
      <c r="F1240">
        <f t="shared" si="57"/>
        <v>24.651961161892455</v>
      </c>
    </row>
    <row r="1241" spans="1:6" x14ac:dyDescent="0.45">
      <c r="A1241" s="1">
        <v>43990</v>
      </c>
      <c r="B1241">
        <v>24.72</v>
      </c>
      <c r="C1241">
        <v>61</v>
      </c>
      <c r="D1241">
        <v>61</v>
      </c>
      <c r="F1241">
        <f t="shared" si="57"/>
        <v>24.893647055636496</v>
      </c>
    </row>
    <row r="1242" spans="1:6" x14ac:dyDescent="0.45">
      <c r="A1242" s="1">
        <v>43987</v>
      </c>
      <c r="B1242">
        <v>25.26</v>
      </c>
      <c r="C1242">
        <v>61</v>
      </c>
      <c r="D1242">
        <v>61</v>
      </c>
      <c r="F1242">
        <f t="shared" si="57"/>
        <v>25.437440316560597</v>
      </c>
    </row>
    <row r="1243" spans="1:6" x14ac:dyDescent="0.45">
      <c r="A1243" s="1">
        <v>43986</v>
      </c>
      <c r="B1243">
        <v>24.2</v>
      </c>
      <c r="C1243">
        <v>61</v>
      </c>
      <c r="D1243">
        <v>61</v>
      </c>
      <c r="F1243">
        <f t="shared" si="57"/>
        <v>24.369994285857736</v>
      </c>
    </row>
    <row r="1244" spans="1:6" x14ac:dyDescent="0.45">
      <c r="A1244" s="1">
        <v>43985</v>
      </c>
      <c r="B1244">
        <v>24.07</v>
      </c>
      <c r="C1244">
        <v>61</v>
      </c>
      <c r="D1244">
        <v>61</v>
      </c>
      <c r="F1244">
        <f t="shared" si="57"/>
        <v>24.239081093413045</v>
      </c>
    </row>
    <row r="1245" spans="1:6" x14ac:dyDescent="0.45">
      <c r="A1245" s="1">
        <v>43984</v>
      </c>
      <c r="B1245">
        <v>24.06</v>
      </c>
      <c r="C1245">
        <v>61</v>
      </c>
      <c r="D1245">
        <v>61</v>
      </c>
      <c r="F1245">
        <f t="shared" si="57"/>
        <v>24.229010847840375</v>
      </c>
    </row>
    <row r="1246" spans="1:6" x14ac:dyDescent="0.45">
      <c r="A1246" s="1">
        <v>43983</v>
      </c>
      <c r="B1246">
        <v>22.97</v>
      </c>
      <c r="C1246">
        <v>61</v>
      </c>
      <c r="D1246">
        <v>61</v>
      </c>
      <c r="F1246">
        <f t="shared" si="57"/>
        <v>23.131354080419509</v>
      </c>
    </row>
    <row r="1247" spans="1:6" x14ac:dyDescent="0.45">
      <c r="A1247" s="1">
        <v>43980</v>
      </c>
      <c r="B1247">
        <v>23.4</v>
      </c>
      <c r="C1247">
        <v>61</v>
      </c>
      <c r="D1247">
        <v>61</v>
      </c>
      <c r="F1247">
        <f>B1247*EXP((-$J$60/100)*1)</f>
        <v>23.551653312806113</v>
      </c>
    </row>
    <row r="1248" spans="1:6" x14ac:dyDescent="0.45">
      <c r="A1248" s="1">
        <v>43979</v>
      </c>
      <c r="B1248">
        <v>23.26</v>
      </c>
      <c r="C1248">
        <v>61</v>
      </c>
      <c r="D1248">
        <v>61</v>
      </c>
      <c r="F1248">
        <f t="shared" ref="F1248:F1267" si="58">B1248*EXP((-$J$60/100)*1)</f>
        <v>23.410745985293602</v>
      </c>
    </row>
    <row r="1249" spans="1:6" x14ac:dyDescent="0.45">
      <c r="A1249" s="1">
        <v>43978</v>
      </c>
      <c r="B1249">
        <v>23.36</v>
      </c>
      <c r="C1249">
        <v>61</v>
      </c>
      <c r="D1249">
        <v>61</v>
      </c>
      <c r="F1249">
        <f t="shared" si="58"/>
        <v>23.511394076373964</v>
      </c>
    </row>
    <row r="1250" spans="1:6" x14ac:dyDescent="0.45">
      <c r="A1250" s="1">
        <v>43977</v>
      </c>
      <c r="B1250">
        <v>23.63</v>
      </c>
      <c r="C1250">
        <v>61</v>
      </c>
      <c r="D1250">
        <v>61</v>
      </c>
      <c r="F1250">
        <f t="shared" si="58"/>
        <v>23.783143922290961</v>
      </c>
    </row>
    <row r="1251" spans="1:6" x14ac:dyDescent="0.45">
      <c r="A1251" s="1">
        <v>43976</v>
      </c>
      <c r="B1251">
        <v>23.59</v>
      </c>
      <c r="C1251">
        <v>61</v>
      </c>
      <c r="D1251">
        <v>61</v>
      </c>
      <c r="F1251">
        <f t="shared" si="58"/>
        <v>23.742884685858812</v>
      </c>
    </row>
    <row r="1252" spans="1:6" x14ac:dyDescent="0.45">
      <c r="A1252" s="1">
        <v>43973</v>
      </c>
      <c r="B1252">
        <v>23.4</v>
      </c>
      <c r="C1252">
        <v>61</v>
      </c>
      <c r="D1252">
        <v>61</v>
      </c>
      <c r="F1252">
        <f t="shared" si="58"/>
        <v>23.551653312806113</v>
      </c>
    </row>
    <row r="1253" spans="1:6" x14ac:dyDescent="0.45">
      <c r="A1253" s="1">
        <v>43972</v>
      </c>
      <c r="B1253">
        <v>23.17</v>
      </c>
      <c r="C1253">
        <v>61</v>
      </c>
      <c r="D1253">
        <v>61</v>
      </c>
      <c r="F1253">
        <f t="shared" si="58"/>
        <v>23.32016270332127</v>
      </c>
    </row>
    <row r="1254" spans="1:6" x14ac:dyDescent="0.45">
      <c r="A1254" s="1">
        <v>43971</v>
      </c>
      <c r="B1254">
        <v>23.26</v>
      </c>
      <c r="C1254">
        <v>61</v>
      </c>
      <c r="D1254">
        <v>61</v>
      </c>
      <c r="F1254">
        <f t="shared" si="58"/>
        <v>23.410745985293602</v>
      </c>
    </row>
    <row r="1255" spans="1:6" x14ac:dyDescent="0.45">
      <c r="A1255" s="1">
        <v>43970</v>
      </c>
      <c r="B1255">
        <v>21.96</v>
      </c>
      <c r="C1255">
        <v>61</v>
      </c>
      <c r="D1255">
        <v>61</v>
      </c>
      <c r="F1255">
        <f t="shared" si="58"/>
        <v>22.102320801248815</v>
      </c>
    </row>
    <row r="1256" spans="1:6" x14ac:dyDescent="0.45">
      <c r="A1256" s="1">
        <v>43969</v>
      </c>
      <c r="B1256">
        <v>22.34</v>
      </c>
      <c r="C1256">
        <v>61</v>
      </c>
      <c r="D1256">
        <v>61</v>
      </c>
      <c r="F1256">
        <f t="shared" si="58"/>
        <v>22.484783547354212</v>
      </c>
    </row>
    <row r="1257" spans="1:6" x14ac:dyDescent="0.45">
      <c r="A1257" s="1">
        <v>43966</v>
      </c>
      <c r="B1257">
        <v>21.17</v>
      </c>
      <c r="C1257">
        <v>61</v>
      </c>
      <c r="D1257">
        <v>61</v>
      </c>
      <c r="F1257">
        <f t="shared" si="58"/>
        <v>21.307200881713907</v>
      </c>
    </row>
    <row r="1258" spans="1:6" x14ac:dyDescent="0.45">
      <c r="A1258" s="1">
        <v>43965</v>
      </c>
      <c r="B1258">
        <v>20.83</v>
      </c>
      <c r="C1258">
        <v>61</v>
      </c>
      <c r="D1258">
        <v>61</v>
      </c>
      <c r="F1258">
        <f t="shared" si="58"/>
        <v>20.964997372040653</v>
      </c>
    </row>
    <row r="1259" spans="1:6" x14ac:dyDescent="0.45">
      <c r="A1259" s="1">
        <v>43964</v>
      </c>
      <c r="B1259">
        <v>20.67</v>
      </c>
      <c r="C1259">
        <v>61</v>
      </c>
      <c r="D1259">
        <v>61</v>
      </c>
      <c r="F1259">
        <f t="shared" si="58"/>
        <v>20.80396042631207</v>
      </c>
    </row>
    <row r="1260" spans="1:6" x14ac:dyDescent="0.45">
      <c r="A1260" s="1">
        <v>43963</v>
      </c>
      <c r="B1260">
        <v>20.51</v>
      </c>
      <c r="C1260">
        <v>61</v>
      </c>
      <c r="D1260">
        <v>61</v>
      </c>
      <c r="F1260">
        <f t="shared" si="58"/>
        <v>20.64292348058348</v>
      </c>
    </row>
    <row r="1261" spans="1:6" x14ac:dyDescent="0.45">
      <c r="A1261" s="1">
        <v>43962</v>
      </c>
      <c r="B1261">
        <v>21.06</v>
      </c>
      <c r="C1261">
        <v>61</v>
      </c>
      <c r="D1261">
        <v>61</v>
      </c>
      <c r="F1261">
        <f t="shared" si="58"/>
        <v>21.1964879815255</v>
      </c>
    </row>
    <row r="1262" spans="1:6" x14ac:dyDescent="0.45">
      <c r="A1262" s="1">
        <v>43959</v>
      </c>
      <c r="B1262">
        <v>21.34</v>
      </c>
      <c r="C1262">
        <v>61</v>
      </c>
      <c r="D1262">
        <v>61</v>
      </c>
      <c r="F1262">
        <f t="shared" si="58"/>
        <v>21.478302636550534</v>
      </c>
    </row>
    <row r="1263" spans="1:6" x14ac:dyDescent="0.45">
      <c r="A1263" s="1">
        <v>43958</v>
      </c>
      <c r="B1263">
        <v>21.52</v>
      </c>
      <c r="C1263">
        <v>61</v>
      </c>
      <c r="D1263">
        <v>61</v>
      </c>
      <c r="F1263">
        <f t="shared" si="58"/>
        <v>21.659469200495195</v>
      </c>
    </row>
    <row r="1264" spans="1:6" x14ac:dyDescent="0.45">
      <c r="A1264" s="1">
        <v>43957</v>
      </c>
      <c r="B1264">
        <v>21.08</v>
      </c>
      <c r="C1264">
        <v>61</v>
      </c>
      <c r="D1264">
        <v>61</v>
      </c>
      <c r="F1264">
        <f t="shared" si="58"/>
        <v>21.216617599741575</v>
      </c>
    </row>
    <row r="1265" spans="1:6" x14ac:dyDescent="0.45">
      <c r="A1265" s="1">
        <v>43956</v>
      </c>
      <c r="B1265">
        <v>21.17</v>
      </c>
      <c r="C1265">
        <v>61</v>
      </c>
      <c r="D1265">
        <v>61</v>
      </c>
      <c r="F1265">
        <f t="shared" si="58"/>
        <v>21.307200881713907</v>
      </c>
    </row>
    <row r="1266" spans="1:6" x14ac:dyDescent="0.45">
      <c r="A1266" s="1">
        <v>43955</v>
      </c>
      <c r="B1266">
        <v>21.43</v>
      </c>
      <c r="C1266">
        <v>61</v>
      </c>
      <c r="D1266">
        <v>61</v>
      </c>
      <c r="F1266">
        <f t="shared" si="58"/>
        <v>21.568885918522863</v>
      </c>
    </row>
    <row r="1267" spans="1:6" x14ac:dyDescent="0.45">
      <c r="A1267" s="1">
        <v>43952</v>
      </c>
      <c r="B1267">
        <v>21.05</v>
      </c>
      <c r="C1267">
        <v>61</v>
      </c>
      <c r="D1267">
        <v>61</v>
      </c>
      <c r="F1267">
        <f t="shared" si="58"/>
        <v>21.186423172417467</v>
      </c>
    </row>
    <row r="1268" spans="1:6" x14ac:dyDescent="0.45">
      <c r="A1268" s="1">
        <v>43951</v>
      </c>
      <c r="B1268">
        <v>21.65</v>
      </c>
      <c r="C1268">
        <v>61</v>
      </c>
      <c r="D1268">
        <v>61</v>
      </c>
      <c r="F1268">
        <f>B1268*EXP((-$J$61/100)*1)</f>
        <v>21.81734846474923</v>
      </c>
    </row>
    <row r="1269" spans="1:6" x14ac:dyDescent="0.45">
      <c r="A1269" s="1">
        <v>43950</v>
      </c>
      <c r="B1269">
        <v>22.24</v>
      </c>
      <c r="C1269">
        <v>61</v>
      </c>
      <c r="D1269">
        <v>61</v>
      </c>
      <c r="F1269">
        <f t="shared" ref="F1269:F1288" si="59">B1269*EXP((-$J$61/100)*1)</f>
        <v>22.411909000278193</v>
      </c>
    </row>
    <row r="1270" spans="1:6" x14ac:dyDescent="0.45">
      <c r="A1270" s="1">
        <v>43949</v>
      </c>
      <c r="B1270">
        <v>22.27</v>
      </c>
      <c r="C1270">
        <v>61</v>
      </c>
      <c r="D1270">
        <v>61</v>
      </c>
      <c r="F1270">
        <f t="shared" si="59"/>
        <v>22.442140891915258</v>
      </c>
    </row>
    <row r="1271" spans="1:6" x14ac:dyDescent="0.45">
      <c r="A1271" s="1">
        <v>43948</v>
      </c>
      <c r="B1271">
        <v>22.37</v>
      </c>
      <c r="C1271">
        <v>61</v>
      </c>
      <c r="D1271">
        <v>61</v>
      </c>
      <c r="F1271">
        <f t="shared" si="59"/>
        <v>22.542913864038812</v>
      </c>
    </row>
    <row r="1272" spans="1:6" x14ac:dyDescent="0.45">
      <c r="A1272" s="1">
        <v>43945</v>
      </c>
      <c r="B1272">
        <v>22.8</v>
      </c>
      <c r="C1272">
        <v>61</v>
      </c>
      <c r="D1272">
        <v>61</v>
      </c>
      <c r="F1272">
        <f t="shared" si="59"/>
        <v>22.976237644170091</v>
      </c>
    </row>
    <row r="1273" spans="1:6" x14ac:dyDescent="0.45">
      <c r="A1273" s="1">
        <v>43944</v>
      </c>
      <c r="B1273">
        <v>23.09</v>
      </c>
      <c r="C1273">
        <v>61</v>
      </c>
      <c r="D1273">
        <v>61</v>
      </c>
      <c r="F1273">
        <f t="shared" si="59"/>
        <v>23.268479263328395</v>
      </c>
    </row>
    <row r="1274" spans="1:6" x14ac:dyDescent="0.45">
      <c r="A1274" s="1">
        <v>43943</v>
      </c>
      <c r="B1274">
        <v>22.72</v>
      </c>
      <c r="C1274">
        <v>61</v>
      </c>
      <c r="D1274">
        <v>61</v>
      </c>
      <c r="F1274">
        <f t="shared" si="59"/>
        <v>22.895619266471247</v>
      </c>
    </row>
    <row r="1275" spans="1:6" x14ac:dyDescent="0.45">
      <c r="A1275" s="1">
        <v>43942</v>
      </c>
      <c r="B1275">
        <v>21.88</v>
      </c>
      <c r="C1275">
        <v>61</v>
      </c>
      <c r="D1275">
        <v>61</v>
      </c>
      <c r="F1275">
        <f t="shared" si="59"/>
        <v>22.0491263006334</v>
      </c>
    </row>
    <row r="1276" spans="1:6" x14ac:dyDescent="0.45">
      <c r="A1276" s="1">
        <v>43941</v>
      </c>
      <c r="B1276">
        <v>23.39</v>
      </c>
      <c r="C1276">
        <v>61</v>
      </c>
      <c r="D1276">
        <v>61</v>
      </c>
      <c r="F1276">
        <f t="shared" si="59"/>
        <v>23.570798179699054</v>
      </c>
    </row>
    <row r="1277" spans="1:6" x14ac:dyDescent="0.45">
      <c r="A1277" s="1">
        <v>43938</v>
      </c>
      <c r="B1277">
        <v>23.72</v>
      </c>
      <c r="C1277">
        <v>61</v>
      </c>
      <c r="D1277">
        <v>61</v>
      </c>
      <c r="F1277">
        <f t="shared" si="59"/>
        <v>23.903348987706778</v>
      </c>
    </row>
    <row r="1278" spans="1:6" x14ac:dyDescent="0.45">
      <c r="A1278" s="1">
        <v>43937</v>
      </c>
      <c r="B1278">
        <v>22.93</v>
      </c>
      <c r="C1278">
        <v>61</v>
      </c>
      <c r="D1278">
        <v>61</v>
      </c>
      <c r="F1278">
        <f t="shared" si="59"/>
        <v>23.10724250793071</v>
      </c>
    </row>
    <row r="1279" spans="1:6" x14ac:dyDescent="0.45">
      <c r="A1279" s="1">
        <v>43936</v>
      </c>
      <c r="B1279">
        <v>21.23</v>
      </c>
      <c r="C1279">
        <v>61</v>
      </c>
      <c r="D1279">
        <v>61</v>
      </c>
      <c r="F1279">
        <f t="shared" si="59"/>
        <v>21.394101981830307</v>
      </c>
    </row>
    <row r="1280" spans="1:6" x14ac:dyDescent="0.45">
      <c r="A1280" s="1">
        <v>43935</v>
      </c>
      <c r="B1280">
        <v>21.82</v>
      </c>
      <c r="C1280">
        <v>61</v>
      </c>
      <c r="D1280">
        <v>61</v>
      </c>
      <c r="F1280">
        <f t="shared" si="59"/>
        <v>21.98866251735927</v>
      </c>
    </row>
    <row r="1281" spans="1:6" x14ac:dyDescent="0.45">
      <c r="A1281" s="1">
        <v>43934</v>
      </c>
      <c r="C1281">
        <v>61</v>
      </c>
      <c r="D1281">
        <v>61</v>
      </c>
      <c r="F1281">
        <f t="shared" si="59"/>
        <v>0</v>
      </c>
    </row>
    <row r="1282" spans="1:6" x14ac:dyDescent="0.45">
      <c r="A1282" s="1">
        <v>43930</v>
      </c>
      <c r="B1282">
        <v>23.12</v>
      </c>
      <c r="C1282">
        <v>61</v>
      </c>
      <c r="D1282">
        <v>61</v>
      </c>
      <c r="F1282">
        <f t="shared" si="59"/>
        <v>23.29871115496546</v>
      </c>
    </row>
    <row r="1283" spans="1:6" x14ac:dyDescent="0.45">
      <c r="A1283" s="1">
        <v>43929</v>
      </c>
      <c r="B1283">
        <v>23.19</v>
      </c>
      <c r="C1283">
        <v>61</v>
      </c>
      <c r="D1283">
        <v>61</v>
      </c>
      <c r="F1283">
        <f t="shared" si="59"/>
        <v>23.369252235451949</v>
      </c>
    </row>
    <row r="1284" spans="1:6" x14ac:dyDescent="0.45">
      <c r="A1284" s="1">
        <v>43928</v>
      </c>
      <c r="B1284">
        <v>22.56</v>
      </c>
      <c r="C1284">
        <v>61</v>
      </c>
      <c r="D1284">
        <v>61</v>
      </c>
      <c r="F1284">
        <f t="shared" si="59"/>
        <v>22.734382511073562</v>
      </c>
    </row>
    <row r="1285" spans="1:6" x14ac:dyDescent="0.45">
      <c r="A1285" s="1">
        <v>43927</v>
      </c>
      <c r="B1285">
        <v>22.43</v>
      </c>
      <c r="C1285">
        <v>61</v>
      </c>
      <c r="D1285">
        <v>60</v>
      </c>
      <c r="F1285">
        <f t="shared" si="59"/>
        <v>22.603377647312943</v>
      </c>
    </row>
    <row r="1286" spans="1:6" x14ac:dyDescent="0.45">
      <c r="A1286" s="1">
        <v>43924</v>
      </c>
      <c r="B1286">
        <v>20</v>
      </c>
      <c r="C1286">
        <v>61</v>
      </c>
      <c r="D1286">
        <v>59</v>
      </c>
      <c r="F1286">
        <f t="shared" si="59"/>
        <v>20.154594424710606</v>
      </c>
    </row>
    <row r="1287" spans="1:6" x14ac:dyDescent="0.45">
      <c r="A1287" s="1">
        <v>43923</v>
      </c>
      <c r="B1287">
        <v>20.079999999999998</v>
      </c>
      <c r="C1287">
        <v>61</v>
      </c>
      <c r="D1287">
        <v>58</v>
      </c>
      <c r="F1287">
        <f t="shared" si="59"/>
        <v>20.235212802409446</v>
      </c>
    </row>
    <row r="1288" spans="1:6" x14ac:dyDescent="0.45">
      <c r="A1288" s="1">
        <v>43922</v>
      </c>
      <c r="B1288">
        <v>19.09</v>
      </c>
      <c r="C1288">
        <v>61</v>
      </c>
      <c r="D1288">
        <v>57</v>
      </c>
      <c r="F1288">
        <f t="shared" si="59"/>
        <v>19.237560378386274</v>
      </c>
    </row>
    <row r="1289" spans="1:6" x14ac:dyDescent="0.45">
      <c r="A1289" s="1">
        <v>43921</v>
      </c>
      <c r="B1289">
        <v>19.690000000000001</v>
      </c>
      <c r="C1289">
        <v>61</v>
      </c>
      <c r="D1289">
        <v>57</v>
      </c>
      <c r="F1289">
        <f>B1289*EXP((-$J$62/100)*1)</f>
        <v>19.819789190630104</v>
      </c>
    </row>
    <row r="1290" spans="1:6" x14ac:dyDescent="0.45">
      <c r="A1290" s="1">
        <v>43920</v>
      </c>
      <c r="B1290">
        <v>19.059999999999999</v>
      </c>
      <c r="C1290">
        <v>61</v>
      </c>
      <c r="D1290">
        <v>56</v>
      </c>
      <c r="F1290">
        <f t="shared" ref="F1290:F1310" si="60">B1290*EXP((-$J$62/100)*1)</f>
        <v>19.185636463860323</v>
      </c>
    </row>
    <row r="1291" spans="1:6" x14ac:dyDescent="0.45">
      <c r="A1291" s="1">
        <v>43917</v>
      </c>
      <c r="B1291">
        <v>18.399999999999999</v>
      </c>
      <c r="C1291">
        <v>61</v>
      </c>
      <c r="D1291">
        <v>55</v>
      </c>
      <c r="F1291">
        <f t="shared" si="60"/>
        <v>18.521285988196741</v>
      </c>
    </row>
    <row r="1292" spans="1:6" x14ac:dyDescent="0.45">
      <c r="A1292" s="1">
        <v>43916</v>
      </c>
      <c r="B1292">
        <v>19.38</v>
      </c>
      <c r="C1292">
        <v>61</v>
      </c>
      <c r="D1292">
        <v>54</v>
      </c>
      <c r="F1292">
        <f t="shared" si="60"/>
        <v>19.507745785394178</v>
      </c>
    </row>
    <row r="1293" spans="1:6" x14ac:dyDescent="0.45">
      <c r="A1293" s="1">
        <v>43915</v>
      </c>
      <c r="B1293">
        <v>19.54</v>
      </c>
      <c r="C1293">
        <v>61</v>
      </c>
      <c r="D1293">
        <v>53</v>
      </c>
      <c r="F1293">
        <f t="shared" si="60"/>
        <v>19.668800446161107</v>
      </c>
    </row>
    <row r="1294" spans="1:6" x14ac:dyDescent="0.45">
      <c r="A1294" s="1">
        <v>43914</v>
      </c>
      <c r="B1294">
        <v>18.78</v>
      </c>
      <c r="C1294">
        <v>61</v>
      </c>
      <c r="D1294">
        <v>53</v>
      </c>
      <c r="F1294">
        <f t="shared" si="60"/>
        <v>18.903790807518199</v>
      </c>
    </row>
    <row r="1295" spans="1:6" x14ac:dyDescent="0.45">
      <c r="A1295" s="1">
        <v>43913</v>
      </c>
      <c r="B1295">
        <v>17.53</v>
      </c>
      <c r="C1295">
        <v>61</v>
      </c>
      <c r="D1295">
        <v>52</v>
      </c>
      <c r="F1295">
        <f t="shared" si="60"/>
        <v>17.645551270276574</v>
      </c>
    </row>
    <row r="1296" spans="1:6" x14ac:dyDescent="0.45">
      <c r="A1296" s="1">
        <v>43910</v>
      </c>
      <c r="B1296">
        <v>18.02</v>
      </c>
      <c r="C1296">
        <v>61</v>
      </c>
      <c r="D1296">
        <v>51</v>
      </c>
      <c r="F1296">
        <f t="shared" si="60"/>
        <v>18.13878116887529</v>
      </c>
    </row>
    <row r="1297" spans="1:6" x14ac:dyDescent="0.45">
      <c r="A1297" s="1">
        <v>43909</v>
      </c>
      <c r="B1297">
        <v>18.37</v>
      </c>
      <c r="C1297">
        <v>61</v>
      </c>
      <c r="F1297">
        <f t="shared" si="60"/>
        <v>18.491088239302947</v>
      </c>
    </row>
    <row r="1298" spans="1:6" x14ac:dyDescent="0.45">
      <c r="A1298" s="1">
        <v>43908</v>
      </c>
      <c r="B1298">
        <v>17.190000000000001</v>
      </c>
      <c r="C1298">
        <v>55</v>
      </c>
      <c r="F1298">
        <f t="shared" si="60"/>
        <v>17.30331011614685</v>
      </c>
    </row>
    <row r="1299" spans="1:6" x14ac:dyDescent="0.45">
      <c r="A1299" s="1">
        <v>43907</v>
      </c>
      <c r="B1299">
        <v>20.079999999999998</v>
      </c>
      <c r="C1299">
        <v>49</v>
      </c>
      <c r="F1299">
        <f t="shared" si="60"/>
        <v>20.212359926249487</v>
      </c>
    </row>
    <row r="1300" spans="1:6" x14ac:dyDescent="0.45">
      <c r="A1300" s="1">
        <v>43906</v>
      </c>
      <c r="B1300">
        <v>20.99</v>
      </c>
      <c r="C1300">
        <v>49</v>
      </c>
      <c r="F1300">
        <f t="shared" si="60"/>
        <v>21.128358309361392</v>
      </c>
    </row>
    <row r="1301" spans="1:6" x14ac:dyDescent="0.45">
      <c r="A1301" s="1">
        <v>43903</v>
      </c>
      <c r="B1301">
        <v>23.39</v>
      </c>
      <c r="C1301">
        <v>49</v>
      </c>
      <c r="F1301">
        <f t="shared" si="60"/>
        <v>23.544178220865319</v>
      </c>
    </row>
    <row r="1302" spans="1:6" x14ac:dyDescent="0.45">
      <c r="A1302" s="1">
        <v>43902</v>
      </c>
      <c r="B1302">
        <v>23.97</v>
      </c>
      <c r="C1302">
        <v>49</v>
      </c>
      <c r="F1302">
        <f t="shared" si="60"/>
        <v>24.12800136614543</v>
      </c>
    </row>
    <row r="1303" spans="1:6" x14ac:dyDescent="0.45">
      <c r="A1303" s="1">
        <v>43901</v>
      </c>
      <c r="B1303">
        <v>25.34</v>
      </c>
      <c r="C1303">
        <v>49</v>
      </c>
      <c r="F1303">
        <f t="shared" si="60"/>
        <v>25.507031898962254</v>
      </c>
    </row>
    <row r="1304" spans="1:6" x14ac:dyDescent="0.45">
      <c r="A1304" s="1">
        <v>43900</v>
      </c>
      <c r="B1304">
        <v>25.5</v>
      </c>
      <c r="C1304">
        <v>49</v>
      </c>
      <c r="F1304">
        <f t="shared" si="60"/>
        <v>25.668086559729183</v>
      </c>
    </row>
    <row r="1305" spans="1:6" x14ac:dyDescent="0.45">
      <c r="A1305" s="1">
        <v>43899</v>
      </c>
      <c r="B1305">
        <v>24.68</v>
      </c>
      <c r="C1305">
        <v>49</v>
      </c>
      <c r="F1305">
        <f t="shared" si="60"/>
        <v>24.842681423298675</v>
      </c>
    </row>
    <row r="1306" spans="1:6" x14ac:dyDescent="0.45">
      <c r="A1306" s="1">
        <v>43896</v>
      </c>
      <c r="B1306">
        <v>24.83</v>
      </c>
      <c r="C1306">
        <v>49</v>
      </c>
      <c r="F1306">
        <f t="shared" si="60"/>
        <v>24.993670167767668</v>
      </c>
    </row>
    <row r="1307" spans="1:6" x14ac:dyDescent="0.45">
      <c r="A1307" s="1">
        <v>43895</v>
      </c>
      <c r="B1307">
        <v>25.21</v>
      </c>
      <c r="C1307">
        <v>49</v>
      </c>
      <c r="F1307">
        <f t="shared" si="60"/>
        <v>25.376174987089126</v>
      </c>
    </row>
    <row r="1308" spans="1:6" x14ac:dyDescent="0.45">
      <c r="A1308" s="1">
        <v>43894</v>
      </c>
      <c r="B1308">
        <v>25.24</v>
      </c>
      <c r="C1308">
        <v>49</v>
      </c>
      <c r="F1308">
        <f t="shared" si="60"/>
        <v>25.406372735982924</v>
      </c>
    </row>
    <row r="1309" spans="1:6" x14ac:dyDescent="0.45">
      <c r="A1309" s="1">
        <v>43893</v>
      </c>
      <c r="B1309">
        <v>24.77</v>
      </c>
      <c r="C1309">
        <v>49</v>
      </c>
      <c r="F1309">
        <f t="shared" si="60"/>
        <v>24.933274669980072</v>
      </c>
    </row>
    <row r="1310" spans="1:6" x14ac:dyDescent="0.45">
      <c r="A1310" s="1">
        <v>43892</v>
      </c>
      <c r="B1310">
        <v>24.93</v>
      </c>
      <c r="C1310">
        <v>49</v>
      </c>
      <c r="F1310">
        <f t="shared" si="60"/>
        <v>25.094329330747001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D9D45-5EA4-49B9-8591-AABC4433DD48}">
  <dimension ref="A1:B62"/>
  <sheetViews>
    <sheetView topLeftCell="A37" workbookViewId="0">
      <selection sqref="A1:B62"/>
    </sheetView>
  </sheetViews>
  <sheetFormatPr defaultRowHeight="14.25" x14ac:dyDescent="0.45"/>
  <cols>
    <col min="1" max="1" width="15" customWidth="1"/>
  </cols>
  <sheetData>
    <row r="1" spans="1:2" x14ac:dyDescent="0.45">
      <c r="A1" t="s">
        <v>0</v>
      </c>
      <c r="B1" t="s">
        <v>1</v>
      </c>
    </row>
    <row r="2" spans="1:2" x14ac:dyDescent="0.45">
      <c r="A2" s="1">
        <v>45737</v>
      </c>
      <c r="B2">
        <v>2.4020000000000001</v>
      </c>
    </row>
    <row r="3" spans="1:2" x14ac:dyDescent="0.45">
      <c r="A3" s="1">
        <v>45716</v>
      </c>
      <c r="B3">
        <v>2.149</v>
      </c>
    </row>
    <row r="4" spans="1:2" x14ac:dyDescent="0.45">
      <c r="A4" s="1">
        <v>45688</v>
      </c>
      <c r="B4">
        <v>2.2330000000000001</v>
      </c>
    </row>
    <row r="5" spans="1:2" x14ac:dyDescent="0.45">
      <c r="A5" s="1">
        <v>45657</v>
      </c>
      <c r="B5">
        <v>2.1520000000000001</v>
      </c>
    </row>
    <row r="6" spans="1:2" x14ac:dyDescent="0.45">
      <c r="A6" s="1">
        <v>45625</v>
      </c>
      <c r="B6">
        <v>1.9239999999999999</v>
      </c>
    </row>
    <row r="7" spans="1:2" x14ac:dyDescent="0.45">
      <c r="A7" s="1">
        <v>45596</v>
      </c>
      <c r="B7">
        <v>2.2650000000000001</v>
      </c>
    </row>
    <row r="8" spans="1:2" x14ac:dyDescent="0.45">
      <c r="A8" s="1">
        <v>45565</v>
      </c>
      <c r="B8">
        <v>1.944</v>
      </c>
    </row>
    <row r="9" spans="1:2" x14ac:dyDescent="0.45">
      <c r="A9" s="1">
        <v>45534</v>
      </c>
      <c r="B9">
        <v>2.1869999999999998</v>
      </c>
    </row>
    <row r="10" spans="1:2" x14ac:dyDescent="0.45">
      <c r="A10" s="1">
        <v>45504</v>
      </c>
      <c r="B10">
        <v>2.2290000000000001</v>
      </c>
    </row>
    <row r="11" spans="1:2" x14ac:dyDescent="0.45">
      <c r="A11" s="1">
        <v>45471</v>
      </c>
      <c r="B11">
        <v>2.4790000000000001</v>
      </c>
    </row>
    <row r="12" spans="1:2" x14ac:dyDescent="0.45">
      <c r="A12" s="1">
        <v>45443</v>
      </c>
      <c r="B12">
        <v>2.706</v>
      </c>
    </row>
    <row r="13" spans="1:2" x14ac:dyDescent="0.45">
      <c r="A13" s="1">
        <v>45412</v>
      </c>
      <c r="B13">
        <v>2.6150000000000002</v>
      </c>
    </row>
    <row r="14" spans="1:2" x14ac:dyDescent="0.45">
      <c r="A14" s="1">
        <v>45380</v>
      </c>
      <c r="B14">
        <v>2.3199999999999998</v>
      </c>
    </row>
    <row r="15" spans="1:2" x14ac:dyDescent="0.45">
      <c r="A15" s="1">
        <v>45351</v>
      </c>
      <c r="B15">
        <v>2.4300000000000002</v>
      </c>
    </row>
    <row r="16" spans="1:2" x14ac:dyDescent="0.45">
      <c r="A16" s="1">
        <v>45322</v>
      </c>
      <c r="B16">
        <v>2.0489999999999999</v>
      </c>
    </row>
    <row r="17" spans="1:2" x14ac:dyDescent="0.45">
      <c r="A17" s="1">
        <v>45289</v>
      </c>
      <c r="B17">
        <v>1.9419999999999999</v>
      </c>
    </row>
    <row r="18" spans="1:2" x14ac:dyDescent="0.45">
      <c r="A18" s="1">
        <v>45260</v>
      </c>
      <c r="B18">
        <v>2.3719999999999999</v>
      </c>
    </row>
    <row r="19" spans="1:2" x14ac:dyDescent="0.45">
      <c r="A19" s="1">
        <v>45230</v>
      </c>
      <c r="B19">
        <v>2.6520000000000001</v>
      </c>
    </row>
    <row r="20" spans="1:2" x14ac:dyDescent="0.45">
      <c r="A20" s="1">
        <v>45198</v>
      </c>
      <c r="B20">
        <v>2.774</v>
      </c>
    </row>
    <row r="21" spans="1:2" x14ac:dyDescent="0.45">
      <c r="A21" s="1">
        <v>45169</v>
      </c>
      <c r="B21">
        <v>2.472</v>
      </c>
    </row>
    <row r="22" spans="1:2" x14ac:dyDescent="0.45">
      <c r="A22" s="1">
        <v>45138</v>
      </c>
      <c r="B22">
        <v>2.5329999999999999</v>
      </c>
    </row>
    <row r="23" spans="1:2" x14ac:dyDescent="0.45">
      <c r="A23" s="1">
        <v>45107</v>
      </c>
      <c r="B23">
        <v>2.5459999999999998</v>
      </c>
    </row>
    <row r="24" spans="1:2" x14ac:dyDescent="0.45">
      <c r="A24" s="1">
        <v>45077</v>
      </c>
      <c r="B24">
        <v>2.2749999999999999</v>
      </c>
    </row>
    <row r="25" spans="1:2" x14ac:dyDescent="0.45">
      <c r="A25" s="1">
        <v>45044</v>
      </c>
      <c r="B25">
        <v>2.2999999999999998</v>
      </c>
    </row>
    <row r="26" spans="1:2" x14ac:dyDescent="0.45">
      <c r="A26" s="1">
        <v>45016</v>
      </c>
      <c r="B26">
        <v>2.3050000000000002</v>
      </c>
    </row>
    <row r="27" spans="1:2" x14ac:dyDescent="0.45">
      <c r="A27" s="1">
        <v>44985</v>
      </c>
      <c r="B27">
        <v>2.7360000000000002</v>
      </c>
    </row>
    <row r="28" spans="1:2" x14ac:dyDescent="0.45">
      <c r="A28" s="1">
        <v>44957</v>
      </c>
      <c r="B28">
        <v>2.306</v>
      </c>
    </row>
    <row r="29" spans="1:2" x14ac:dyDescent="0.45">
      <c r="A29" s="1">
        <v>44925</v>
      </c>
      <c r="B29">
        <v>2.5659999999999998</v>
      </c>
    </row>
    <row r="30" spans="1:2" x14ac:dyDescent="0.45">
      <c r="A30" s="1">
        <v>44895</v>
      </c>
      <c r="B30">
        <v>1.929</v>
      </c>
    </row>
    <row r="31" spans="1:2" x14ac:dyDescent="0.45">
      <c r="A31" s="1">
        <v>44865</v>
      </c>
      <c r="B31">
        <v>2</v>
      </c>
    </row>
    <row r="32" spans="1:2" x14ac:dyDescent="0.45">
      <c r="A32" s="1">
        <v>44834</v>
      </c>
      <c r="B32">
        <v>1.9590000000000001</v>
      </c>
    </row>
    <row r="33" spans="1:2" x14ac:dyDescent="0.45">
      <c r="A33" s="1">
        <v>44804</v>
      </c>
      <c r="B33">
        <v>1.383</v>
      </c>
    </row>
    <row r="34" spans="1:2" x14ac:dyDescent="0.45">
      <c r="A34" s="1">
        <v>44771</v>
      </c>
      <c r="B34">
        <v>0.52400000000000002</v>
      </c>
    </row>
    <row r="35" spans="1:2" x14ac:dyDescent="0.45">
      <c r="A35" s="1">
        <v>44742</v>
      </c>
      <c r="B35">
        <v>1.056</v>
      </c>
    </row>
    <row r="36" spans="1:2" x14ac:dyDescent="0.45">
      <c r="A36" s="1">
        <v>44712</v>
      </c>
      <c r="B36">
        <v>0.83199999999999996</v>
      </c>
    </row>
    <row r="37" spans="1:2" x14ac:dyDescent="0.45">
      <c r="A37" s="1">
        <v>44680</v>
      </c>
      <c r="B37">
        <v>0.67400000000000004</v>
      </c>
    </row>
    <row r="38" spans="1:2" x14ac:dyDescent="0.45">
      <c r="A38" s="1">
        <v>44651</v>
      </c>
      <c r="B38">
        <v>0.371</v>
      </c>
    </row>
    <row r="39" spans="1:2" x14ac:dyDescent="0.45">
      <c r="A39" s="1">
        <v>44620</v>
      </c>
      <c r="B39">
        <v>-0.16400000000000001</v>
      </c>
    </row>
    <row r="40" spans="1:2" x14ac:dyDescent="0.45">
      <c r="A40" s="1">
        <v>44592</v>
      </c>
      <c r="B40">
        <v>-0.22700000000000001</v>
      </c>
    </row>
    <row r="41" spans="1:2" x14ac:dyDescent="0.45">
      <c r="A41" s="1">
        <v>44561</v>
      </c>
      <c r="B41">
        <v>-0.46100000000000002</v>
      </c>
    </row>
    <row r="42" spans="1:2" x14ac:dyDescent="0.45">
      <c r="A42" s="1">
        <v>44530</v>
      </c>
      <c r="B42">
        <v>-0.622</v>
      </c>
    </row>
    <row r="43" spans="1:2" x14ac:dyDescent="0.45">
      <c r="A43" s="1">
        <v>44498</v>
      </c>
      <c r="B43">
        <v>-0.39200000000000002</v>
      </c>
    </row>
    <row r="44" spans="1:2" x14ac:dyDescent="0.45">
      <c r="A44" s="1">
        <v>44469</v>
      </c>
      <c r="B44">
        <v>-0.55800000000000005</v>
      </c>
    </row>
    <row r="45" spans="1:2" x14ac:dyDescent="0.45">
      <c r="A45" s="1">
        <v>44439</v>
      </c>
      <c r="B45">
        <v>-0.68</v>
      </c>
    </row>
    <row r="46" spans="1:2" x14ac:dyDescent="0.45">
      <c r="A46" s="1">
        <v>44407</v>
      </c>
      <c r="B46">
        <v>-0.74399999999999999</v>
      </c>
    </row>
    <row r="47" spans="1:2" x14ac:dyDescent="0.45">
      <c r="A47" s="1">
        <v>44377</v>
      </c>
      <c r="B47">
        <v>-0.58899999999999997</v>
      </c>
    </row>
    <row r="48" spans="1:2" x14ac:dyDescent="0.45">
      <c r="A48" s="1">
        <v>44347</v>
      </c>
      <c r="B48">
        <v>-0.56799999999999995</v>
      </c>
    </row>
    <row r="49" spans="1:2" x14ac:dyDescent="0.45">
      <c r="A49" s="1">
        <v>44316</v>
      </c>
      <c r="B49">
        <v>-0.57799999999999996</v>
      </c>
    </row>
    <row r="50" spans="1:2" x14ac:dyDescent="0.45">
      <c r="A50" s="1">
        <v>44286</v>
      </c>
      <c r="B50">
        <v>-0.629</v>
      </c>
    </row>
    <row r="51" spans="1:2" x14ac:dyDescent="0.45">
      <c r="A51" s="1">
        <v>44253</v>
      </c>
      <c r="B51">
        <v>-0.56899999999999995</v>
      </c>
    </row>
    <row r="52" spans="1:2" x14ac:dyDescent="0.45">
      <c r="A52" s="1">
        <v>44225</v>
      </c>
      <c r="B52">
        <v>-0.73599999999999999</v>
      </c>
    </row>
    <row r="53" spans="1:2" x14ac:dyDescent="0.45">
      <c r="A53" s="1">
        <v>44196</v>
      </c>
      <c r="B53">
        <v>-0.74199999999999999</v>
      </c>
    </row>
    <row r="54" spans="1:2" x14ac:dyDescent="0.45">
      <c r="A54" s="1">
        <v>44165</v>
      </c>
      <c r="B54">
        <v>-0.754</v>
      </c>
    </row>
    <row r="55" spans="1:2" x14ac:dyDescent="0.45">
      <c r="A55" s="1">
        <v>44134</v>
      </c>
      <c r="B55">
        <v>-0.82199999999999995</v>
      </c>
    </row>
    <row r="56" spans="1:2" x14ac:dyDescent="0.45">
      <c r="A56" s="1">
        <v>44104</v>
      </c>
      <c r="B56">
        <v>-0.71299999999999997</v>
      </c>
    </row>
    <row r="57" spans="1:2" x14ac:dyDescent="0.45">
      <c r="A57" s="1">
        <v>44074</v>
      </c>
      <c r="B57">
        <v>-0.63100000000000001</v>
      </c>
    </row>
    <row r="58" spans="1:2" x14ac:dyDescent="0.45">
      <c r="A58" s="1">
        <v>44043</v>
      </c>
      <c r="B58">
        <v>-0.72199999999999998</v>
      </c>
    </row>
    <row r="59" spans="1:2" x14ac:dyDescent="0.45">
      <c r="A59" s="1">
        <v>44012</v>
      </c>
      <c r="B59">
        <v>-0.7</v>
      </c>
    </row>
    <row r="60" spans="1:2" x14ac:dyDescent="0.45">
      <c r="A60" s="1">
        <v>43980</v>
      </c>
      <c r="B60">
        <v>-0.64600000000000002</v>
      </c>
    </row>
    <row r="61" spans="1:2" x14ac:dyDescent="0.45">
      <c r="A61" s="1">
        <v>43951</v>
      </c>
      <c r="B61">
        <v>-0.77</v>
      </c>
    </row>
    <row r="62" spans="1:2" x14ac:dyDescent="0.45">
      <c r="A62" s="1">
        <v>43921</v>
      </c>
      <c r="B62">
        <v>-0.65700000000000003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828F4-8798-4D8B-9841-9BB1E4FDAC4F}">
  <dimension ref="A1:G1104"/>
  <sheetViews>
    <sheetView workbookViewId="0"/>
  </sheetViews>
  <sheetFormatPr defaultRowHeight="14.25" x14ac:dyDescent="0.45"/>
  <cols>
    <col min="1" max="1" width="15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7" x14ac:dyDescent="0.45">
      <c r="A2" s="1">
        <v>45740</v>
      </c>
      <c r="F2">
        <f>B2*EXP((-G2/100)*3)</f>
        <v>0</v>
      </c>
      <c r="G2">
        <v>2.1890000000000001</v>
      </c>
    </row>
    <row r="3" spans="1:7" x14ac:dyDescent="0.45">
      <c r="A3" s="1">
        <v>45737</v>
      </c>
      <c r="B3">
        <v>75.97</v>
      </c>
      <c r="F3">
        <f t="shared" ref="F3:F66" si="0">B3*EXP((-G3/100)*3)</f>
        <v>71.141334527408731</v>
      </c>
      <c r="G3">
        <v>2.1890000000000001</v>
      </c>
    </row>
    <row r="4" spans="1:7" x14ac:dyDescent="0.45">
      <c r="A4" s="1">
        <v>45736</v>
      </c>
      <c r="B4">
        <v>77.66</v>
      </c>
      <c r="C4">
        <v>14872</v>
      </c>
      <c r="D4">
        <v>12370</v>
      </c>
      <c r="F4">
        <f t="shared" si="0"/>
        <v>72.723917854397286</v>
      </c>
      <c r="G4">
        <v>2.1890000000000001</v>
      </c>
    </row>
    <row r="5" spans="1:7" x14ac:dyDescent="0.45">
      <c r="A5" s="1">
        <v>45735</v>
      </c>
      <c r="B5">
        <v>78.12</v>
      </c>
      <c r="C5">
        <v>13140</v>
      </c>
      <c r="D5">
        <v>12110</v>
      </c>
      <c r="F5">
        <f t="shared" si="0"/>
        <v>73.154680180086487</v>
      </c>
      <c r="G5">
        <v>2.1890000000000001</v>
      </c>
    </row>
    <row r="6" spans="1:7" x14ac:dyDescent="0.45">
      <c r="A6" s="1">
        <v>45734</v>
      </c>
      <c r="B6">
        <v>75.819999999999993</v>
      </c>
      <c r="C6">
        <v>12943</v>
      </c>
      <c r="D6">
        <v>11973</v>
      </c>
      <c r="F6">
        <f t="shared" si="0"/>
        <v>71.000868551640508</v>
      </c>
      <c r="G6">
        <v>2.1890000000000001</v>
      </c>
    </row>
    <row r="7" spans="1:7" x14ac:dyDescent="0.45">
      <c r="A7" s="1">
        <v>45733</v>
      </c>
      <c r="B7">
        <v>74.61</v>
      </c>
      <c r="C7">
        <v>12894</v>
      </c>
      <c r="D7">
        <v>11845</v>
      </c>
      <c r="F7">
        <f t="shared" si="0"/>
        <v>69.867776347110251</v>
      </c>
      <c r="G7">
        <v>2.1890000000000001</v>
      </c>
    </row>
    <row r="8" spans="1:7" x14ac:dyDescent="0.45">
      <c r="A8" s="1">
        <v>45730</v>
      </c>
      <c r="B8">
        <v>75.58</v>
      </c>
      <c r="C8">
        <v>12920</v>
      </c>
      <c r="D8">
        <v>11720</v>
      </c>
      <c r="F8">
        <f t="shared" si="0"/>
        <v>70.776122990411366</v>
      </c>
      <c r="G8">
        <v>2.1890000000000001</v>
      </c>
    </row>
    <row r="9" spans="1:7" x14ac:dyDescent="0.45">
      <c r="A9" s="1">
        <v>45729</v>
      </c>
      <c r="B9">
        <v>75.19</v>
      </c>
      <c r="C9">
        <v>12785</v>
      </c>
      <c r="D9">
        <v>11599</v>
      </c>
      <c r="F9">
        <f t="shared" si="0"/>
        <v>70.410911453414016</v>
      </c>
      <c r="G9">
        <v>2.1890000000000001</v>
      </c>
    </row>
    <row r="10" spans="1:7" x14ac:dyDescent="0.45">
      <c r="A10" s="1">
        <v>45728</v>
      </c>
      <c r="B10">
        <v>74.22</v>
      </c>
      <c r="C10">
        <v>12765</v>
      </c>
      <c r="D10">
        <v>11481</v>
      </c>
      <c r="F10">
        <f t="shared" si="0"/>
        <v>69.502564810112887</v>
      </c>
      <c r="G10">
        <v>2.1890000000000001</v>
      </c>
    </row>
    <row r="11" spans="1:7" x14ac:dyDescent="0.45">
      <c r="A11" s="1">
        <v>45727</v>
      </c>
      <c r="B11">
        <v>72.72</v>
      </c>
      <c r="C11">
        <v>12542</v>
      </c>
      <c r="D11">
        <v>11365</v>
      </c>
      <c r="F11">
        <f t="shared" si="0"/>
        <v>68.097905052430733</v>
      </c>
      <c r="G11">
        <v>2.1890000000000001</v>
      </c>
    </row>
    <row r="12" spans="1:7" x14ac:dyDescent="0.45">
      <c r="A12" s="1">
        <v>45726</v>
      </c>
      <c r="B12">
        <v>73.400000000000006</v>
      </c>
      <c r="C12">
        <v>12508</v>
      </c>
      <c r="D12">
        <v>11259</v>
      </c>
      <c r="F12">
        <f t="shared" si="0"/>
        <v>68.734684142579979</v>
      </c>
      <c r="G12">
        <v>2.1890000000000001</v>
      </c>
    </row>
    <row r="13" spans="1:7" x14ac:dyDescent="0.45">
      <c r="A13" s="1">
        <v>45723</v>
      </c>
      <c r="B13">
        <v>73.069999999999993</v>
      </c>
      <c r="C13">
        <v>11788</v>
      </c>
      <c r="D13">
        <v>11152</v>
      </c>
      <c r="F13">
        <f t="shared" si="0"/>
        <v>68.425658995889904</v>
      </c>
      <c r="G13">
        <v>2.1890000000000001</v>
      </c>
    </row>
    <row r="14" spans="1:7" x14ac:dyDescent="0.45">
      <c r="A14" s="1">
        <v>45722</v>
      </c>
      <c r="B14">
        <v>71.73</v>
      </c>
      <c r="C14">
        <v>11621</v>
      </c>
      <c r="D14">
        <v>11091</v>
      </c>
      <c r="F14">
        <f t="shared" si="0"/>
        <v>67.170829612360521</v>
      </c>
      <c r="G14">
        <v>2.1890000000000001</v>
      </c>
    </row>
    <row r="15" spans="1:7" x14ac:dyDescent="0.45">
      <c r="A15" s="1">
        <v>45721</v>
      </c>
      <c r="B15">
        <v>73.23</v>
      </c>
      <c r="C15">
        <v>11617</v>
      </c>
      <c r="D15">
        <v>11034</v>
      </c>
      <c r="F15">
        <f t="shared" si="0"/>
        <v>68.575489370042675</v>
      </c>
      <c r="G15">
        <v>2.1890000000000001</v>
      </c>
    </row>
    <row r="16" spans="1:7" x14ac:dyDescent="0.45">
      <c r="A16" s="1">
        <v>45720</v>
      </c>
      <c r="B16">
        <v>72.55</v>
      </c>
      <c r="C16">
        <v>11129</v>
      </c>
      <c r="D16">
        <v>10968</v>
      </c>
      <c r="F16">
        <f t="shared" si="0"/>
        <v>67.938710279893428</v>
      </c>
      <c r="G16">
        <v>2.1890000000000001</v>
      </c>
    </row>
    <row r="17" spans="1:7" x14ac:dyDescent="0.45">
      <c r="A17" s="1">
        <v>45719</v>
      </c>
      <c r="B17">
        <v>75.81</v>
      </c>
      <c r="C17">
        <v>11010</v>
      </c>
      <c r="D17">
        <v>10935</v>
      </c>
      <c r="F17">
        <f t="shared" si="0"/>
        <v>70.991504153255974</v>
      </c>
      <c r="G17">
        <v>2.1890000000000001</v>
      </c>
    </row>
    <row r="18" spans="1:7" x14ac:dyDescent="0.45">
      <c r="A18" s="1">
        <v>45716</v>
      </c>
      <c r="B18">
        <v>75.22</v>
      </c>
      <c r="C18">
        <v>11009</v>
      </c>
      <c r="D18">
        <v>10906</v>
      </c>
      <c r="F18">
        <f t="shared" si="0"/>
        <v>70.803409267931613</v>
      </c>
      <c r="G18">
        <v>2.0169999999999999</v>
      </c>
    </row>
    <row r="19" spans="1:7" x14ac:dyDescent="0.45">
      <c r="A19" s="1">
        <v>45715</v>
      </c>
      <c r="B19">
        <v>77.09</v>
      </c>
      <c r="C19">
        <v>10978</v>
      </c>
      <c r="D19">
        <v>10870</v>
      </c>
      <c r="F19">
        <f t="shared" si="0"/>
        <v>72.563611013890565</v>
      </c>
      <c r="G19">
        <v>2.0169999999999999</v>
      </c>
    </row>
    <row r="20" spans="1:7" x14ac:dyDescent="0.45">
      <c r="A20" s="1">
        <v>45714</v>
      </c>
      <c r="B20">
        <v>75.33</v>
      </c>
      <c r="C20">
        <v>11079</v>
      </c>
      <c r="D20">
        <v>10827</v>
      </c>
      <c r="F20">
        <f t="shared" si="0"/>
        <v>70.906950547105666</v>
      </c>
      <c r="G20">
        <v>2.0169999999999999</v>
      </c>
    </row>
    <row r="21" spans="1:7" x14ac:dyDescent="0.45">
      <c r="A21" s="1">
        <v>45713</v>
      </c>
      <c r="B21">
        <v>76.05</v>
      </c>
      <c r="C21">
        <v>11027</v>
      </c>
      <c r="D21">
        <v>10772</v>
      </c>
      <c r="F21">
        <f t="shared" si="0"/>
        <v>71.584675283517669</v>
      </c>
      <c r="G21">
        <v>2.0169999999999999</v>
      </c>
    </row>
    <row r="22" spans="1:7" x14ac:dyDescent="0.45">
      <c r="A22" s="1">
        <v>45712</v>
      </c>
      <c r="B22">
        <v>78.2</v>
      </c>
      <c r="C22">
        <v>11026</v>
      </c>
      <c r="D22">
        <v>10721</v>
      </c>
      <c r="F22">
        <f t="shared" si="0"/>
        <v>73.608436649192399</v>
      </c>
      <c r="G22">
        <v>2.0169999999999999</v>
      </c>
    </row>
    <row r="23" spans="1:7" x14ac:dyDescent="0.45">
      <c r="A23" s="1">
        <v>45709</v>
      </c>
      <c r="B23">
        <v>78.52</v>
      </c>
      <c r="C23">
        <v>11105</v>
      </c>
      <c r="D23">
        <v>10665</v>
      </c>
      <c r="F23">
        <f t="shared" si="0"/>
        <v>73.909647643153278</v>
      </c>
      <c r="G23">
        <v>2.0169999999999999</v>
      </c>
    </row>
    <row r="24" spans="1:7" x14ac:dyDescent="0.45">
      <c r="A24" s="1">
        <v>45708</v>
      </c>
      <c r="B24">
        <v>77.260000000000005</v>
      </c>
      <c r="C24">
        <v>11009</v>
      </c>
      <c r="D24">
        <v>10597</v>
      </c>
      <c r="F24">
        <f t="shared" si="0"/>
        <v>72.723629354432276</v>
      </c>
      <c r="G24">
        <v>2.0169999999999999</v>
      </c>
    </row>
    <row r="25" spans="1:7" x14ac:dyDescent="0.45">
      <c r="A25" s="1">
        <v>45707</v>
      </c>
      <c r="B25">
        <v>78.680000000000007</v>
      </c>
      <c r="C25">
        <v>11029</v>
      </c>
      <c r="D25">
        <v>10536</v>
      </c>
      <c r="F25">
        <f t="shared" si="0"/>
        <v>74.060253140133739</v>
      </c>
      <c r="G25">
        <v>2.0169999999999999</v>
      </c>
    </row>
    <row r="26" spans="1:7" x14ac:dyDescent="0.45">
      <c r="A26" s="1">
        <v>45706</v>
      </c>
      <c r="B26">
        <v>80.430000000000007</v>
      </c>
      <c r="C26">
        <v>10957</v>
      </c>
      <c r="D26">
        <v>10466</v>
      </c>
      <c r="F26">
        <f t="shared" si="0"/>
        <v>75.707500763357345</v>
      </c>
      <c r="G26">
        <v>2.0169999999999999</v>
      </c>
    </row>
    <row r="27" spans="1:7" x14ac:dyDescent="0.45">
      <c r="A27" s="1">
        <v>45705</v>
      </c>
      <c r="B27">
        <v>81.99</v>
      </c>
      <c r="C27">
        <v>10900</v>
      </c>
      <c r="D27">
        <v>10394</v>
      </c>
      <c r="F27">
        <f t="shared" si="0"/>
        <v>77.175904358916668</v>
      </c>
      <c r="G27">
        <v>2.0169999999999999</v>
      </c>
    </row>
    <row r="28" spans="1:7" x14ac:dyDescent="0.45">
      <c r="A28" s="1">
        <v>45702</v>
      </c>
      <c r="B28">
        <v>84.55</v>
      </c>
      <c r="C28">
        <v>10867</v>
      </c>
      <c r="D28">
        <v>10327</v>
      </c>
      <c r="F28">
        <f t="shared" si="0"/>
        <v>79.585592310603786</v>
      </c>
      <c r="G28">
        <v>2.0169999999999999</v>
      </c>
    </row>
    <row r="29" spans="1:7" x14ac:dyDescent="0.45">
      <c r="A29" s="1">
        <v>45701</v>
      </c>
      <c r="B29">
        <v>82.74</v>
      </c>
      <c r="C29">
        <v>10764</v>
      </c>
      <c r="D29">
        <v>10252</v>
      </c>
      <c r="F29">
        <f t="shared" si="0"/>
        <v>77.881867626012507</v>
      </c>
      <c r="G29">
        <v>2.0169999999999999</v>
      </c>
    </row>
    <row r="30" spans="1:7" x14ac:dyDescent="0.45">
      <c r="A30" s="1">
        <v>45700</v>
      </c>
      <c r="B30">
        <v>85.11</v>
      </c>
      <c r="C30">
        <v>10632</v>
      </c>
      <c r="D30">
        <v>10173</v>
      </c>
      <c r="F30">
        <f t="shared" si="0"/>
        <v>80.112711550035357</v>
      </c>
      <c r="G30">
        <v>2.0169999999999999</v>
      </c>
    </row>
    <row r="31" spans="1:7" x14ac:dyDescent="0.45">
      <c r="A31" s="1">
        <v>45699</v>
      </c>
      <c r="B31">
        <v>87.45</v>
      </c>
      <c r="C31">
        <v>10628</v>
      </c>
      <c r="D31">
        <v>10022</v>
      </c>
      <c r="F31">
        <f t="shared" si="0"/>
        <v>82.315316943374356</v>
      </c>
      <c r="G31">
        <v>2.0169999999999999</v>
      </c>
    </row>
    <row r="32" spans="1:7" x14ac:dyDescent="0.45">
      <c r="A32" s="1">
        <v>45698</v>
      </c>
      <c r="B32">
        <v>87.74</v>
      </c>
      <c r="C32">
        <v>10577</v>
      </c>
      <c r="D32">
        <v>9837</v>
      </c>
      <c r="F32">
        <f t="shared" si="0"/>
        <v>82.588289406651413</v>
      </c>
      <c r="G32">
        <v>2.0169999999999999</v>
      </c>
    </row>
    <row r="33" spans="1:7" x14ac:dyDescent="0.45">
      <c r="A33" s="1">
        <v>45695</v>
      </c>
      <c r="B33">
        <v>87.1</v>
      </c>
      <c r="C33">
        <v>10477</v>
      </c>
      <c r="D33">
        <v>9657</v>
      </c>
      <c r="F33">
        <f t="shared" si="0"/>
        <v>81.985867418729626</v>
      </c>
      <c r="G33">
        <v>2.0169999999999999</v>
      </c>
    </row>
    <row r="34" spans="1:7" x14ac:dyDescent="0.45">
      <c r="A34" s="1">
        <v>45694</v>
      </c>
      <c r="B34">
        <v>86.68</v>
      </c>
      <c r="C34">
        <v>10331</v>
      </c>
      <c r="D34">
        <v>9483</v>
      </c>
      <c r="F34">
        <f t="shared" si="0"/>
        <v>81.590527989155973</v>
      </c>
      <c r="G34">
        <v>2.0169999999999999</v>
      </c>
    </row>
    <row r="35" spans="1:7" x14ac:dyDescent="0.45">
      <c r="A35" s="1">
        <v>45693</v>
      </c>
      <c r="B35">
        <v>85.86</v>
      </c>
      <c r="C35">
        <v>10244</v>
      </c>
      <c r="D35">
        <v>9315</v>
      </c>
      <c r="F35">
        <f t="shared" si="0"/>
        <v>80.818674817131182</v>
      </c>
      <c r="G35">
        <v>2.0169999999999999</v>
      </c>
    </row>
    <row r="36" spans="1:7" x14ac:dyDescent="0.45">
      <c r="A36" s="1">
        <v>45692</v>
      </c>
      <c r="B36">
        <v>85.68</v>
      </c>
      <c r="C36">
        <v>10267</v>
      </c>
      <c r="D36">
        <v>9152</v>
      </c>
      <c r="F36">
        <f t="shared" si="0"/>
        <v>80.649243633028192</v>
      </c>
      <c r="G36">
        <v>2.0169999999999999</v>
      </c>
    </row>
    <row r="37" spans="1:7" x14ac:dyDescent="0.45">
      <c r="A37" s="1">
        <v>45691</v>
      </c>
      <c r="B37">
        <v>85.87</v>
      </c>
      <c r="C37">
        <v>10181</v>
      </c>
      <c r="D37">
        <v>9003</v>
      </c>
      <c r="F37">
        <f t="shared" si="0"/>
        <v>80.828087660692475</v>
      </c>
      <c r="G37">
        <v>2.0169999999999999</v>
      </c>
    </row>
    <row r="38" spans="1:7" x14ac:dyDescent="0.45">
      <c r="A38" s="1">
        <v>45688</v>
      </c>
      <c r="B38">
        <v>89.07</v>
      </c>
      <c r="C38">
        <v>10092</v>
      </c>
      <c r="D38">
        <v>8858</v>
      </c>
      <c r="F38">
        <f t="shared" si="0"/>
        <v>83.586546277388919</v>
      </c>
      <c r="G38">
        <v>2.1179999999999999</v>
      </c>
    </row>
    <row r="39" spans="1:7" x14ac:dyDescent="0.45">
      <c r="A39" s="1">
        <v>45687</v>
      </c>
      <c r="B39">
        <v>87.83</v>
      </c>
      <c r="C39">
        <v>10095</v>
      </c>
      <c r="D39">
        <v>8721</v>
      </c>
      <c r="F39">
        <f t="shared" si="0"/>
        <v>82.422884916841454</v>
      </c>
      <c r="G39">
        <v>2.1179999999999999</v>
      </c>
    </row>
    <row r="40" spans="1:7" x14ac:dyDescent="0.45">
      <c r="A40" s="1">
        <v>45686</v>
      </c>
      <c r="B40">
        <v>88.19</v>
      </c>
      <c r="C40">
        <v>9976</v>
      </c>
      <c r="D40">
        <v>8586</v>
      </c>
      <c r="F40">
        <f t="shared" si="0"/>
        <v>82.760722086032658</v>
      </c>
      <c r="G40">
        <v>2.1179999999999999</v>
      </c>
    </row>
    <row r="41" spans="1:7" x14ac:dyDescent="0.45">
      <c r="A41" s="1">
        <v>45685</v>
      </c>
      <c r="B41">
        <v>85.38</v>
      </c>
      <c r="C41">
        <v>9872</v>
      </c>
      <c r="D41">
        <v>8459</v>
      </c>
      <c r="F41">
        <f t="shared" si="0"/>
        <v>80.123715293179131</v>
      </c>
      <c r="G41">
        <v>2.1179999999999999</v>
      </c>
    </row>
    <row r="42" spans="1:7" x14ac:dyDescent="0.45">
      <c r="A42" s="1">
        <v>45684</v>
      </c>
      <c r="B42">
        <v>84.48</v>
      </c>
      <c r="C42">
        <v>9902</v>
      </c>
      <c r="D42">
        <v>8335</v>
      </c>
      <c r="F42">
        <f t="shared" si="0"/>
        <v>79.279122370201151</v>
      </c>
      <c r="G42">
        <v>2.1179999999999999</v>
      </c>
    </row>
    <row r="43" spans="1:7" x14ac:dyDescent="0.45">
      <c r="A43" s="1">
        <v>45681</v>
      </c>
      <c r="B43">
        <v>86.91</v>
      </c>
      <c r="C43">
        <v>9739</v>
      </c>
      <c r="D43">
        <v>8205</v>
      </c>
      <c r="F43">
        <f t="shared" si="0"/>
        <v>81.559523262241726</v>
      </c>
      <c r="G43">
        <v>2.1179999999999999</v>
      </c>
    </row>
    <row r="44" spans="1:7" x14ac:dyDescent="0.45">
      <c r="A44" s="1">
        <v>45680</v>
      </c>
      <c r="B44">
        <v>85.87</v>
      </c>
      <c r="C44">
        <v>9583</v>
      </c>
      <c r="D44">
        <v>8087</v>
      </c>
      <c r="F44">
        <f t="shared" si="0"/>
        <v>80.58354921791161</v>
      </c>
      <c r="G44">
        <v>2.1179999999999999</v>
      </c>
    </row>
    <row r="45" spans="1:7" x14ac:dyDescent="0.45">
      <c r="A45" s="1">
        <v>45679</v>
      </c>
      <c r="B45">
        <v>83.93</v>
      </c>
      <c r="C45">
        <v>8367</v>
      </c>
      <c r="D45">
        <v>7980</v>
      </c>
      <c r="F45">
        <f t="shared" si="0"/>
        <v>78.762982250603486</v>
      </c>
      <c r="G45">
        <v>2.1179999999999999</v>
      </c>
    </row>
    <row r="46" spans="1:7" x14ac:dyDescent="0.45">
      <c r="A46" s="1">
        <v>45678</v>
      </c>
      <c r="B46">
        <v>85.32</v>
      </c>
      <c r="C46">
        <v>7851</v>
      </c>
      <c r="D46">
        <v>7956</v>
      </c>
      <c r="F46">
        <f t="shared" si="0"/>
        <v>80.067409098313931</v>
      </c>
      <c r="G46">
        <v>2.1179999999999999</v>
      </c>
    </row>
    <row r="47" spans="1:7" x14ac:dyDescent="0.45">
      <c r="A47" s="1">
        <v>45677</v>
      </c>
      <c r="B47">
        <v>85.01</v>
      </c>
      <c r="C47">
        <v>7877</v>
      </c>
      <c r="D47">
        <v>7965</v>
      </c>
      <c r="F47">
        <f t="shared" si="0"/>
        <v>79.776493758177082</v>
      </c>
      <c r="G47">
        <v>2.1179999999999999</v>
      </c>
    </row>
    <row r="48" spans="1:7" x14ac:dyDescent="0.45">
      <c r="A48" s="1">
        <v>45674</v>
      </c>
      <c r="B48">
        <v>84.29</v>
      </c>
      <c r="C48">
        <v>7863</v>
      </c>
      <c r="D48">
        <v>7973</v>
      </c>
      <c r="F48">
        <f t="shared" si="0"/>
        <v>79.100819419794689</v>
      </c>
      <c r="G48">
        <v>2.1179999999999999</v>
      </c>
    </row>
    <row r="49" spans="1:7" x14ac:dyDescent="0.45">
      <c r="A49" s="1">
        <v>45673</v>
      </c>
      <c r="B49">
        <v>83.37</v>
      </c>
      <c r="C49">
        <v>7816</v>
      </c>
      <c r="D49">
        <v>7971</v>
      </c>
      <c r="F49">
        <f t="shared" si="0"/>
        <v>78.237457765194961</v>
      </c>
      <c r="G49">
        <v>2.1179999999999999</v>
      </c>
    </row>
    <row r="50" spans="1:7" x14ac:dyDescent="0.45">
      <c r="A50" s="1">
        <v>45672</v>
      </c>
      <c r="B50">
        <v>83.07</v>
      </c>
      <c r="C50">
        <v>7800</v>
      </c>
      <c r="D50">
        <v>7973</v>
      </c>
      <c r="F50">
        <f t="shared" si="0"/>
        <v>77.955926790868943</v>
      </c>
      <c r="G50">
        <v>2.1179999999999999</v>
      </c>
    </row>
    <row r="51" spans="1:7" x14ac:dyDescent="0.45">
      <c r="A51" s="1">
        <v>45671</v>
      </c>
      <c r="B51">
        <v>82.03</v>
      </c>
      <c r="C51">
        <v>8033</v>
      </c>
      <c r="D51">
        <v>7975</v>
      </c>
      <c r="F51">
        <f t="shared" si="0"/>
        <v>76.979952746538828</v>
      </c>
      <c r="G51">
        <v>2.1179999999999999</v>
      </c>
    </row>
    <row r="52" spans="1:7" x14ac:dyDescent="0.45">
      <c r="A52" s="1">
        <v>45670</v>
      </c>
      <c r="B52">
        <v>82.01</v>
      </c>
      <c r="C52">
        <v>8011</v>
      </c>
      <c r="D52">
        <v>7962</v>
      </c>
      <c r="F52">
        <f t="shared" si="0"/>
        <v>76.961184014917094</v>
      </c>
      <c r="G52">
        <v>2.1179999999999999</v>
      </c>
    </row>
    <row r="53" spans="1:7" x14ac:dyDescent="0.45">
      <c r="A53" s="1">
        <v>45667</v>
      </c>
      <c r="B53">
        <v>79.8</v>
      </c>
      <c r="C53">
        <v>8030</v>
      </c>
      <c r="D53">
        <v>7949</v>
      </c>
      <c r="F53">
        <f t="shared" si="0"/>
        <v>74.887239170715574</v>
      </c>
      <c r="G53">
        <v>2.1179999999999999</v>
      </c>
    </row>
    <row r="54" spans="1:7" x14ac:dyDescent="0.45">
      <c r="A54" s="1">
        <v>45666</v>
      </c>
      <c r="B54">
        <v>78.28</v>
      </c>
      <c r="C54">
        <v>8077</v>
      </c>
      <c r="D54">
        <v>7936</v>
      </c>
      <c r="F54">
        <f t="shared" si="0"/>
        <v>73.46081556746384</v>
      </c>
      <c r="G54">
        <v>2.1179999999999999</v>
      </c>
    </row>
    <row r="55" spans="1:7" x14ac:dyDescent="0.45">
      <c r="A55" s="1">
        <v>45665</v>
      </c>
      <c r="B55">
        <v>76.87</v>
      </c>
      <c r="C55">
        <v>8067</v>
      </c>
      <c r="D55">
        <v>7918</v>
      </c>
      <c r="F55">
        <f t="shared" si="0"/>
        <v>72.137619988131661</v>
      </c>
      <c r="G55">
        <v>2.1179999999999999</v>
      </c>
    </row>
    <row r="56" spans="1:7" x14ac:dyDescent="0.45">
      <c r="A56" s="1">
        <v>45664</v>
      </c>
      <c r="B56">
        <v>78.83</v>
      </c>
      <c r="C56">
        <v>8004</v>
      </c>
      <c r="D56">
        <v>7908</v>
      </c>
      <c r="F56">
        <f t="shared" si="0"/>
        <v>73.976955687061505</v>
      </c>
      <c r="G56">
        <v>2.1179999999999999</v>
      </c>
    </row>
    <row r="57" spans="1:7" x14ac:dyDescent="0.45">
      <c r="A57" s="1">
        <v>45663</v>
      </c>
      <c r="B57">
        <v>79.099999999999994</v>
      </c>
      <c r="C57">
        <v>7964</v>
      </c>
      <c r="D57">
        <v>7890</v>
      </c>
      <c r="F57">
        <f t="shared" si="0"/>
        <v>74.2303335639549</v>
      </c>
      <c r="G57">
        <v>2.1179999999999999</v>
      </c>
    </row>
    <row r="58" spans="1:7" x14ac:dyDescent="0.45">
      <c r="A58" s="1">
        <v>45660</v>
      </c>
      <c r="B58">
        <v>80.7</v>
      </c>
      <c r="C58">
        <v>7966</v>
      </c>
      <c r="D58">
        <v>7872</v>
      </c>
      <c r="F58">
        <f t="shared" si="0"/>
        <v>75.731832093693569</v>
      </c>
      <c r="G58">
        <v>2.1179999999999999</v>
      </c>
    </row>
    <row r="59" spans="1:7" x14ac:dyDescent="0.45">
      <c r="A59" s="1">
        <v>45659</v>
      </c>
      <c r="B59">
        <v>79.760000000000005</v>
      </c>
      <c r="C59">
        <v>7977</v>
      </c>
      <c r="D59">
        <v>7848</v>
      </c>
      <c r="F59">
        <f t="shared" si="0"/>
        <v>74.849701707472107</v>
      </c>
      <c r="G59">
        <v>2.1179999999999999</v>
      </c>
    </row>
    <row r="60" spans="1:7" x14ac:dyDescent="0.45">
      <c r="A60" s="1">
        <v>45657</v>
      </c>
      <c r="B60">
        <v>77.42</v>
      </c>
      <c r="C60">
        <v>8001</v>
      </c>
      <c r="D60">
        <v>7819</v>
      </c>
      <c r="F60">
        <f t="shared" si="0"/>
        <v>72.959547604417338</v>
      </c>
      <c r="G60">
        <v>1.978</v>
      </c>
    </row>
    <row r="61" spans="1:7" x14ac:dyDescent="0.45">
      <c r="A61" s="1">
        <v>45656</v>
      </c>
      <c r="B61">
        <v>76.42</v>
      </c>
      <c r="C61">
        <v>7993</v>
      </c>
      <c r="D61">
        <v>7784</v>
      </c>
      <c r="F61">
        <f t="shared" si="0"/>
        <v>72.017161301079469</v>
      </c>
      <c r="G61">
        <v>1.978</v>
      </c>
    </row>
    <row r="62" spans="1:7" x14ac:dyDescent="0.45">
      <c r="A62" s="1">
        <v>45653</v>
      </c>
      <c r="B62">
        <v>76</v>
      </c>
      <c r="C62">
        <v>7989</v>
      </c>
      <c r="D62">
        <v>7734</v>
      </c>
      <c r="F62">
        <f t="shared" si="0"/>
        <v>71.621359053677565</v>
      </c>
      <c r="G62">
        <v>1.978</v>
      </c>
    </row>
    <row r="63" spans="1:7" x14ac:dyDescent="0.45">
      <c r="A63" s="1">
        <v>45652</v>
      </c>
      <c r="B63">
        <v>73.72</v>
      </c>
      <c r="C63">
        <v>7841</v>
      </c>
      <c r="D63">
        <v>7682</v>
      </c>
      <c r="F63">
        <f t="shared" si="0"/>
        <v>69.472718282067248</v>
      </c>
      <c r="G63">
        <v>1.978</v>
      </c>
    </row>
    <row r="64" spans="1:7" x14ac:dyDescent="0.45">
      <c r="A64" s="1">
        <v>45650</v>
      </c>
      <c r="B64">
        <v>73.72</v>
      </c>
      <c r="C64">
        <v>7841</v>
      </c>
      <c r="D64">
        <v>7639</v>
      </c>
      <c r="F64">
        <f t="shared" si="0"/>
        <v>69.472718282067248</v>
      </c>
      <c r="G64">
        <v>1.978</v>
      </c>
    </row>
    <row r="65" spans="1:7" x14ac:dyDescent="0.45">
      <c r="A65" s="1">
        <v>45649</v>
      </c>
      <c r="B65">
        <v>73.930000000000007</v>
      </c>
      <c r="C65">
        <v>7838</v>
      </c>
      <c r="D65">
        <v>7592</v>
      </c>
      <c r="F65">
        <f t="shared" si="0"/>
        <v>69.670619405768207</v>
      </c>
      <c r="G65">
        <v>1.978</v>
      </c>
    </row>
    <row r="66" spans="1:7" x14ac:dyDescent="0.45">
      <c r="A66" s="1">
        <v>45646</v>
      </c>
      <c r="B66">
        <v>72.430000000000007</v>
      </c>
      <c r="C66">
        <v>7826</v>
      </c>
      <c r="D66">
        <v>7578</v>
      </c>
      <c r="F66">
        <f t="shared" si="0"/>
        <v>68.25703995076141</v>
      </c>
      <c r="G66">
        <v>1.978</v>
      </c>
    </row>
    <row r="67" spans="1:7" x14ac:dyDescent="0.45">
      <c r="A67" s="1">
        <v>45645</v>
      </c>
      <c r="B67">
        <v>71.87</v>
      </c>
      <c r="C67">
        <v>7826</v>
      </c>
      <c r="D67">
        <v>7566</v>
      </c>
      <c r="F67">
        <f t="shared" ref="F67:F130" si="1">B67*EXP((-G67/100)*3)</f>
        <v>67.729303620892196</v>
      </c>
      <c r="G67">
        <v>1.978</v>
      </c>
    </row>
    <row r="68" spans="1:7" x14ac:dyDescent="0.45">
      <c r="A68" s="1">
        <v>45644</v>
      </c>
      <c r="B68">
        <v>68.930000000000007</v>
      </c>
      <c r="C68">
        <v>7833</v>
      </c>
      <c r="D68">
        <v>7542</v>
      </c>
      <c r="F68">
        <f t="shared" si="1"/>
        <v>64.958687889078888</v>
      </c>
      <c r="G68">
        <v>1.978</v>
      </c>
    </row>
    <row r="69" spans="1:7" x14ac:dyDescent="0.45">
      <c r="A69" s="1">
        <v>45643</v>
      </c>
      <c r="B69">
        <v>68.45</v>
      </c>
      <c r="C69">
        <v>7801</v>
      </c>
      <c r="D69">
        <v>7496</v>
      </c>
      <c r="F69">
        <f t="shared" si="1"/>
        <v>64.506342463476713</v>
      </c>
      <c r="G69">
        <v>1.978</v>
      </c>
    </row>
    <row r="70" spans="1:7" x14ac:dyDescent="0.45">
      <c r="A70" s="1">
        <v>45642</v>
      </c>
      <c r="B70">
        <v>69.47</v>
      </c>
      <c r="C70">
        <v>7919</v>
      </c>
      <c r="D70">
        <v>7450</v>
      </c>
      <c r="F70">
        <f t="shared" si="1"/>
        <v>65.467576492881321</v>
      </c>
      <c r="G70">
        <v>1.978</v>
      </c>
    </row>
    <row r="71" spans="1:7" x14ac:dyDescent="0.45">
      <c r="A71" s="1">
        <v>45639</v>
      </c>
      <c r="B71">
        <v>70.77</v>
      </c>
      <c r="C71">
        <v>7728</v>
      </c>
      <c r="D71">
        <v>7398</v>
      </c>
      <c r="F71">
        <f t="shared" si="1"/>
        <v>66.69267868722055</v>
      </c>
      <c r="G71">
        <v>1.978</v>
      </c>
    </row>
    <row r="72" spans="1:7" x14ac:dyDescent="0.45">
      <c r="A72" s="1">
        <v>45638</v>
      </c>
      <c r="B72">
        <v>72.459999999999994</v>
      </c>
      <c r="C72">
        <v>7699</v>
      </c>
      <c r="D72">
        <v>7357</v>
      </c>
      <c r="F72">
        <f t="shared" si="1"/>
        <v>68.285311539861524</v>
      </c>
      <c r="G72">
        <v>1.978</v>
      </c>
    </row>
    <row r="73" spans="1:7" x14ac:dyDescent="0.45">
      <c r="A73" s="1">
        <v>45637</v>
      </c>
      <c r="B73">
        <v>75.040000000000006</v>
      </c>
      <c r="C73">
        <v>7606</v>
      </c>
      <c r="D73">
        <v>7319</v>
      </c>
      <c r="F73">
        <f t="shared" si="1"/>
        <v>70.71666820247323</v>
      </c>
      <c r="G73">
        <v>1.978</v>
      </c>
    </row>
    <row r="74" spans="1:7" x14ac:dyDescent="0.45">
      <c r="A74" s="1">
        <v>45636</v>
      </c>
      <c r="B74">
        <v>74.55</v>
      </c>
      <c r="C74">
        <v>7551</v>
      </c>
      <c r="D74">
        <v>7280</v>
      </c>
      <c r="F74">
        <f t="shared" si="1"/>
        <v>70.254898913837664</v>
      </c>
      <c r="G74">
        <v>1.978</v>
      </c>
    </row>
    <row r="75" spans="1:7" x14ac:dyDescent="0.45">
      <c r="A75" s="1">
        <v>45635</v>
      </c>
      <c r="B75">
        <v>72.680000000000007</v>
      </c>
      <c r="C75">
        <v>7476</v>
      </c>
      <c r="D75">
        <v>7217</v>
      </c>
      <c r="F75">
        <f t="shared" si="1"/>
        <v>68.492636526595874</v>
      </c>
      <c r="G75">
        <v>1.978</v>
      </c>
    </row>
    <row r="76" spans="1:7" x14ac:dyDescent="0.45">
      <c r="A76" s="1">
        <v>45632</v>
      </c>
      <c r="B76">
        <v>74.73</v>
      </c>
      <c r="C76">
        <v>7241</v>
      </c>
      <c r="D76">
        <v>7158</v>
      </c>
      <c r="F76">
        <f t="shared" si="1"/>
        <v>70.424528448438494</v>
      </c>
      <c r="G76">
        <v>1.978</v>
      </c>
    </row>
    <row r="77" spans="1:7" x14ac:dyDescent="0.45">
      <c r="A77" s="1">
        <v>45631</v>
      </c>
      <c r="B77">
        <v>73.680000000000007</v>
      </c>
      <c r="C77">
        <v>7205</v>
      </c>
      <c r="D77">
        <v>7114</v>
      </c>
      <c r="F77">
        <f t="shared" si="1"/>
        <v>69.435022829933729</v>
      </c>
      <c r="G77">
        <v>1.978</v>
      </c>
    </row>
    <row r="78" spans="1:7" x14ac:dyDescent="0.45">
      <c r="A78" s="1">
        <v>45630</v>
      </c>
      <c r="B78">
        <v>74.16</v>
      </c>
      <c r="C78">
        <v>7202</v>
      </c>
      <c r="D78">
        <v>7074</v>
      </c>
      <c r="F78">
        <f t="shared" si="1"/>
        <v>69.887368255535904</v>
      </c>
      <c r="G78">
        <v>1.978</v>
      </c>
    </row>
    <row r="79" spans="1:7" x14ac:dyDescent="0.45">
      <c r="A79" s="1">
        <v>45629</v>
      </c>
      <c r="B79">
        <v>74.77</v>
      </c>
      <c r="C79">
        <v>7129</v>
      </c>
      <c r="D79">
        <v>7033</v>
      </c>
      <c r="F79">
        <f t="shared" si="1"/>
        <v>70.462223900571999</v>
      </c>
      <c r="G79">
        <v>1.978</v>
      </c>
    </row>
    <row r="80" spans="1:7" x14ac:dyDescent="0.45">
      <c r="A80" s="1">
        <v>45628</v>
      </c>
      <c r="B80">
        <v>75.14</v>
      </c>
      <c r="C80">
        <v>7623</v>
      </c>
      <c r="D80">
        <v>7007</v>
      </c>
      <c r="F80">
        <f t="shared" si="1"/>
        <v>70.810906832807007</v>
      </c>
      <c r="G80">
        <v>1.978</v>
      </c>
    </row>
    <row r="81" spans="1:7" x14ac:dyDescent="0.45">
      <c r="A81" s="1">
        <v>45625</v>
      </c>
      <c r="B81">
        <v>74.92</v>
      </c>
      <c r="C81">
        <v>7656</v>
      </c>
      <c r="D81">
        <v>6949</v>
      </c>
      <c r="F81">
        <f t="shared" si="1"/>
        <v>70.900740486147271</v>
      </c>
      <c r="G81">
        <v>1.8380000000000001</v>
      </c>
    </row>
    <row r="82" spans="1:7" x14ac:dyDescent="0.45">
      <c r="A82" s="1">
        <v>45624</v>
      </c>
      <c r="B82">
        <v>74.180000000000007</v>
      </c>
      <c r="C82">
        <v>7463</v>
      </c>
      <c r="D82">
        <v>6889</v>
      </c>
      <c r="F82">
        <f t="shared" si="1"/>
        <v>70.200439525659434</v>
      </c>
      <c r="G82">
        <v>1.8380000000000001</v>
      </c>
    </row>
    <row r="83" spans="1:7" x14ac:dyDescent="0.45">
      <c r="A83" s="1">
        <v>45623</v>
      </c>
      <c r="B83">
        <v>75.099999999999994</v>
      </c>
      <c r="C83">
        <v>7140</v>
      </c>
      <c r="D83">
        <v>6838</v>
      </c>
      <c r="F83">
        <f t="shared" si="1"/>
        <v>71.071083963022687</v>
      </c>
      <c r="G83">
        <v>1.8380000000000001</v>
      </c>
    </row>
    <row r="84" spans="1:7" x14ac:dyDescent="0.45">
      <c r="A84" s="1">
        <v>45622</v>
      </c>
      <c r="B84">
        <v>75.86</v>
      </c>
      <c r="C84">
        <v>7118</v>
      </c>
      <c r="D84">
        <v>6809</v>
      </c>
      <c r="F84">
        <f t="shared" si="1"/>
        <v>71.790311976496682</v>
      </c>
      <c r="G84">
        <v>1.8380000000000001</v>
      </c>
    </row>
    <row r="85" spans="1:7" x14ac:dyDescent="0.45">
      <c r="A85" s="1">
        <v>45621</v>
      </c>
      <c r="B85">
        <v>76.55</v>
      </c>
      <c r="C85">
        <v>7130</v>
      </c>
      <c r="D85">
        <v>6772</v>
      </c>
      <c r="F85">
        <f t="shared" si="1"/>
        <v>72.443295304519125</v>
      </c>
      <c r="G85">
        <v>1.8380000000000001</v>
      </c>
    </row>
    <row r="86" spans="1:7" x14ac:dyDescent="0.45">
      <c r="A86" s="1">
        <v>45618</v>
      </c>
      <c r="B86">
        <v>75.98</v>
      </c>
      <c r="C86">
        <v>7116</v>
      </c>
      <c r="D86">
        <v>6709</v>
      </c>
      <c r="F86">
        <f t="shared" si="1"/>
        <v>71.90387429441364</v>
      </c>
      <c r="G86">
        <v>1.8380000000000001</v>
      </c>
    </row>
    <row r="87" spans="1:7" x14ac:dyDescent="0.45">
      <c r="A87" s="1">
        <v>45617</v>
      </c>
      <c r="B87">
        <v>76.8</v>
      </c>
      <c r="C87">
        <v>7131</v>
      </c>
      <c r="D87">
        <v>6641</v>
      </c>
      <c r="F87">
        <f t="shared" si="1"/>
        <v>72.679883466846107</v>
      </c>
      <c r="G87">
        <v>1.8380000000000001</v>
      </c>
    </row>
    <row r="88" spans="1:7" x14ac:dyDescent="0.45">
      <c r="A88" s="1">
        <v>45616</v>
      </c>
      <c r="B88">
        <v>75.11</v>
      </c>
      <c r="C88">
        <v>7022</v>
      </c>
      <c r="D88">
        <v>6574</v>
      </c>
      <c r="F88">
        <f t="shared" si="1"/>
        <v>71.080547489515766</v>
      </c>
      <c r="G88">
        <v>1.8380000000000001</v>
      </c>
    </row>
    <row r="89" spans="1:7" x14ac:dyDescent="0.45">
      <c r="A89" s="1">
        <v>45615</v>
      </c>
      <c r="B89">
        <v>74.849999999999994</v>
      </c>
      <c r="C89">
        <v>6602</v>
      </c>
      <c r="D89">
        <v>6508</v>
      </c>
      <c r="F89">
        <f t="shared" si="1"/>
        <v>70.834495800695706</v>
      </c>
      <c r="G89">
        <v>1.8380000000000001</v>
      </c>
    </row>
    <row r="90" spans="1:7" x14ac:dyDescent="0.45">
      <c r="A90" s="1">
        <v>45614</v>
      </c>
      <c r="B90">
        <v>76.28</v>
      </c>
      <c r="C90">
        <v>6592</v>
      </c>
      <c r="D90">
        <v>6464</v>
      </c>
      <c r="F90">
        <f t="shared" si="1"/>
        <v>72.187780089206001</v>
      </c>
      <c r="G90">
        <v>1.8380000000000001</v>
      </c>
    </row>
    <row r="91" spans="1:7" x14ac:dyDescent="0.45">
      <c r="A91" s="1">
        <v>45611</v>
      </c>
      <c r="B91">
        <v>74.56</v>
      </c>
      <c r="C91">
        <v>6588</v>
      </c>
      <c r="D91">
        <v>6419</v>
      </c>
      <c r="F91">
        <f t="shared" si="1"/>
        <v>70.560053532396424</v>
      </c>
      <c r="G91">
        <v>1.8380000000000001</v>
      </c>
    </row>
    <row r="92" spans="1:7" x14ac:dyDescent="0.45">
      <c r="A92" s="1">
        <v>45610</v>
      </c>
      <c r="B92">
        <v>74.75</v>
      </c>
      <c r="C92">
        <v>6591</v>
      </c>
      <c r="D92">
        <v>6375</v>
      </c>
      <c r="F92">
        <f t="shared" si="1"/>
        <v>70.739860535764919</v>
      </c>
      <c r="G92">
        <v>1.8380000000000001</v>
      </c>
    </row>
    <row r="93" spans="1:7" x14ac:dyDescent="0.45">
      <c r="A93" s="1">
        <v>45609</v>
      </c>
      <c r="B93">
        <v>72.739999999999995</v>
      </c>
      <c r="C93">
        <v>6591</v>
      </c>
      <c r="D93">
        <v>6332</v>
      </c>
      <c r="F93">
        <f t="shared" si="1"/>
        <v>68.83769171065606</v>
      </c>
      <c r="G93">
        <v>1.8380000000000001</v>
      </c>
    </row>
    <row r="94" spans="1:7" x14ac:dyDescent="0.45">
      <c r="A94" s="1">
        <v>45608</v>
      </c>
      <c r="B94">
        <v>73.959999999999994</v>
      </c>
      <c r="C94">
        <v>6744</v>
      </c>
      <c r="D94">
        <v>6289</v>
      </c>
      <c r="F94">
        <f t="shared" si="1"/>
        <v>69.992241942811688</v>
      </c>
      <c r="G94">
        <v>1.8380000000000001</v>
      </c>
    </row>
    <row r="95" spans="1:7" x14ac:dyDescent="0.45">
      <c r="A95" s="1">
        <v>45607</v>
      </c>
      <c r="B95">
        <v>74.11</v>
      </c>
      <c r="C95">
        <v>6755</v>
      </c>
      <c r="D95">
        <v>6245</v>
      </c>
      <c r="F95">
        <f t="shared" si="1"/>
        <v>70.134194840207869</v>
      </c>
      <c r="G95">
        <v>1.8380000000000001</v>
      </c>
    </row>
    <row r="96" spans="1:7" x14ac:dyDescent="0.45">
      <c r="A96" s="1">
        <v>45604</v>
      </c>
      <c r="B96">
        <v>74.650000000000006</v>
      </c>
      <c r="C96">
        <v>6755</v>
      </c>
      <c r="D96">
        <v>6202</v>
      </c>
      <c r="F96">
        <f t="shared" si="1"/>
        <v>70.645225270834146</v>
      </c>
      <c r="G96">
        <v>1.8380000000000001</v>
      </c>
    </row>
    <row r="97" spans="1:7" x14ac:dyDescent="0.45">
      <c r="A97" s="1">
        <v>45603</v>
      </c>
      <c r="B97">
        <v>72.56</v>
      </c>
      <c r="C97">
        <v>6692</v>
      </c>
      <c r="D97">
        <v>6158</v>
      </c>
      <c r="F97">
        <f t="shared" si="1"/>
        <v>68.667348233780643</v>
      </c>
      <c r="G97">
        <v>1.8380000000000001</v>
      </c>
    </row>
    <row r="98" spans="1:7" x14ac:dyDescent="0.45">
      <c r="A98" s="1">
        <v>45602</v>
      </c>
      <c r="B98">
        <v>70.22</v>
      </c>
      <c r="C98">
        <v>6708</v>
      </c>
      <c r="D98">
        <v>6117</v>
      </c>
      <c r="F98">
        <f t="shared" si="1"/>
        <v>66.452883034400173</v>
      </c>
      <c r="G98">
        <v>1.8380000000000001</v>
      </c>
    </row>
    <row r="99" spans="1:7" x14ac:dyDescent="0.45">
      <c r="A99" s="1">
        <v>45601</v>
      </c>
      <c r="B99">
        <v>70.959999999999994</v>
      </c>
      <c r="C99">
        <v>6556</v>
      </c>
      <c r="D99">
        <v>6075</v>
      </c>
      <c r="F99">
        <f t="shared" si="1"/>
        <v>67.15318399488801</v>
      </c>
      <c r="G99">
        <v>1.8380000000000001</v>
      </c>
    </row>
    <row r="100" spans="1:7" x14ac:dyDescent="0.45">
      <c r="A100" s="1">
        <v>45600</v>
      </c>
      <c r="B100">
        <v>71.91</v>
      </c>
      <c r="C100">
        <v>6199</v>
      </c>
      <c r="D100">
        <v>6031</v>
      </c>
      <c r="F100">
        <f t="shared" si="1"/>
        <v>68.052219011730514</v>
      </c>
      <c r="G100">
        <v>1.8380000000000001</v>
      </c>
    </row>
    <row r="101" spans="1:7" x14ac:dyDescent="0.45">
      <c r="A101" s="1">
        <v>45597</v>
      </c>
      <c r="B101">
        <v>70.47</v>
      </c>
      <c r="C101">
        <v>6084</v>
      </c>
      <c r="D101">
        <v>6004</v>
      </c>
      <c r="F101">
        <f t="shared" si="1"/>
        <v>66.689471196727141</v>
      </c>
      <c r="G101">
        <v>1.8380000000000001</v>
      </c>
    </row>
    <row r="102" spans="1:7" x14ac:dyDescent="0.45">
      <c r="A102" s="1">
        <v>45596</v>
      </c>
      <c r="B102">
        <v>71.25</v>
      </c>
      <c r="C102">
        <v>6135</v>
      </c>
      <c r="D102">
        <v>5985</v>
      </c>
      <c r="F102">
        <f t="shared" si="1"/>
        <v>66.76138330523942</v>
      </c>
      <c r="G102">
        <v>2.169</v>
      </c>
    </row>
    <row r="103" spans="1:7" x14ac:dyDescent="0.45">
      <c r="A103" s="1">
        <v>45595</v>
      </c>
      <c r="B103">
        <v>71.94</v>
      </c>
      <c r="C103">
        <v>6032</v>
      </c>
      <c r="D103">
        <v>5972</v>
      </c>
      <c r="F103">
        <f t="shared" si="1"/>
        <v>67.407914596195425</v>
      </c>
      <c r="G103">
        <v>2.169</v>
      </c>
    </row>
    <row r="104" spans="1:7" x14ac:dyDescent="0.45">
      <c r="A104" s="1">
        <v>45594</v>
      </c>
      <c r="B104">
        <v>73.790000000000006</v>
      </c>
      <c r="C104">
        <v>5932</v>
      </c>
      <c r="D104">
        <v>5956</v>
      </c>
      <c r="F104">
        <f t="shared" si="1"/>
        <v>69.141368057454272</v>
      </c>
      <c r="G104">
        <v>2.169</v>
      </c>
    </row>
    <row r="105" spans="1:7" x14ac:dyDescent="0.45">
      <c r="A105" s="1">
        <v>45593</v>
      </c>
      <c r="B105">
        <v>72.83</v>
      </c>
      <c r="C105">
        <v>5929</v>
      </c>
      <c r="D105">
        <v>5944</v>
      </c>
      <c r="F105">
        <f t="shared" si="1"/>
        <v>68.241846261341578</v>
      </c>
      <c r="G105">
        <v>2.169</v>
      </c>
    </row>
    <row r="106" spans="1:7" x14ac:dyDescent="0.45">
      <c r="A106" s="1">
        <v>45590</v>
      </c>
      <c r="B106">
        <v>73.430000000000007</v>
      </c>
      <c r="C106">
        <v>5929</v>
      </c>
      <c r="D106">
        <v>5929</v>
      </c>
      <c r="F106">
        <f t="shared" si="1"/>
        <v>68.804047383912021</v>
      </c>
      <c r="G106">
        <v>2.169</v>
      </c>
    </row>
    <row r="107" spans="1:7" x14ac:dyDescent="0.45">
      <c r="A107" s="1">
        <v>45589</v>
      </c>
      <c r="B107">
        <v>72.95</v>
      </c>
      <c r="C107">
        <v>5940</v>
      </c>
      <c r="D107">
        <v>5912</v>
      </c>
      <c r="F107">
        <f t="shared" si="1"/>
        <v>68.354286485855667</v>
      </c>
      <c r="G107">
        <v>2.169</v>
      </c>
    </row>
    <row r="108" spans="1:7" x14ac:dyDescent="0.45">
      <c r="A108" s="1">
        <v>45588</v>
      </c>
      <c r="B108">
        <v>71.13</v>
      </c>
      <c r="C108">
        <v>5939</v>
      </c>
      <c r="D108">
        <v>5888</v>
      </c>
      <c r="F108">
        <f t="shared" si="1"/>
        <v>66.648943080725331</v>
      </c>
      <c r="G108">
        <v>2.169</v>
      </c>
    </row>
    <row r="109" spans="1:7" x14ac:dyDescent="0.45">
      <c r="A109" s="1">
        <v>45587</v>
      </c>
      <c r="B109">
        <v>68.45</v>
      </c>
      <c r="C109">
        <v>6093</v>
      </c>
      <c r="D109">
        <v>5861</v>
      </c>
      <c r="F109">
        <f t="shared" si="1"/>
        <v>64.137778066577383</v>
      </c>
      <c r="G109">
        <v>2.169</v>
      </c>
    </row>
    <row r="110" spans="1:7" x14ac:dyDescent="0.45">
      <c r="A110" s="1">
        <v>45586</v>
      </c>
      <c r="B110">
        <v>67.930000000000007</v>
      </c>
      <c r="C110">
        <v>6103</v>
      </c>
      <c r="D110">
        <v>5815</v>
      </c>
      <c r="F110">
        <f t="shared" si="1"/>
        <v>63.650537093683006</v>
      </c>
      <c r="G110">
        <v>2.169</v>
      </c>
    </row>
    <row r="111" spans="1:7" x14ac:dyDescent="0.45">
      <c r="A111" s="1">
        <v>45583</v>
      </c>
      <c r="B111">
        <v>68.47</v>
      </c>
      <c r="C111">
        <v>6093</v>
      </c>
      <c r="D111">
        <v>5762</v>
      </c>
      <c r="F111">
        <f t="shared" si="1"/>
        <v>64.15651810399639</v>
      </c>
      <c r="G111">
        <v>2.169</v>
      </c>
    </row>
    <row r="112" spans="1:7" x14ac:dyDescent="0.45">
      <c r="A112" s="1">
        <v>45582</v>
      </c>
      <c r="B112">
        <v>69.260000000000005</v>
      </c>
      <c r="C112">
        <v>6080</v>
      </c>
      <c r="D112">
        <v>5708</v>
      </c>
      <c r="F112">
        <f t="shared" si="1"/>
        <v>64.896749582047477</v>
      </c>
      <c r="G112">
        <v>2.169</v>
      </c>
    </row>
    <row r="113" spans="1:7" x14ac:dyDescent="0.45">
      <c r="A113" s="1">
        <v>45581</v>
      </c>
      <c r="B113">
        <v>69.36</v>
      </c>
      <c r="C113">
        <v>6080</v>
      </c>
      <c r="D113">
        <v>5650</v>
      </c>
      <c r="F113">
        <f t="shared" si="1"/>
        <v>64.990449769142543</v>
      </c>
      <c r="G113">
        <v>2.169</v>
      </c>
    </row>
    <row r="114" spans="1:7" x14ac:dyDescent="0.45">
      <c r="A114" s="1">
        <v>45580</v>
      </c>
      <c r="B114">
        <v>71.72</v>
      </c>
      <c r="C114">
        <v>5899</v>
      </c>
      <c r="D114">
        <v>5592</v>
      </c>
      <c r="F114">
        <f t="shared" si="1"/>
        <v>67.20177418458627</v>
      </c>
      <c r="G114">
        <v>2.169</v>
      </c>
    </row>
    <row r="115" spans="1:7" x14ac:dyDescent="0.45">
      <c r="A115" s="1">
        <v>45579</v>
      </c>
      <c r="B115">
        <v>72.709999999999994</v>
      </c>
      <c r="C115">
        <v>5789</v>
      </c>
      <c r="D115">
        <v>5541</v>
      </c>
      <c r="F115">
        <f t="shared" si="1"/>
        <v>68.129406036827476</v>
      </c>
      <c r="G115">
        <v>2.169</v>
      </c>
    </row>
    <row r="116" spans="1:7" x14ac:dyDescent="0.45">
      <c r="A116" s="1">
        <v>45576</v>
      </c>
      <c r="B116">
        <v>71.239999999999995</v>
      </c>
      <c r="C116">
        <v>5807</v>
      </c>
      <c r="D116">
        <v>5495</v>
      </c>
      <c r="F116">
        <f t="shared" si="1"/>
        <v>66.752013286529916</v>
      </c>
      <c r="G116">
        <v>2.169</v>
      </c>
    </row>
    <row r="117" spans="1:7" x14ac:dyDescent="0.45">
      <c r="A117" s="1">
        <v>45575</v>
      </c>
      <c r="B117">
        <v>71.72</v>
      </c>
      <c r="C117">
        <v>5937</v>
      </c>
      <c r="D117">
        <v>5444</v>
      </c>
      <c r="F117">
        <f t="shared" si="1"/>
        <v>67.20177418458627</v>
      </c>
      <c r="G117">
        <v>2.169</v>
      </c>
    </row>
    <row r="118" spans="1:7" x14ac:dyDescent="0.45">
      <c r="A118" s="1">
        <v>45574</v>
      </c>
      <c r="B118">
        <v>68.5</v>
      </c>
      <c r="C118">
        <v>5784</v>
      </c>
      <c r="D118">
        <v>5386</v>
      </c>
      <c r="F118">
        <f t="shared" si="1"/>
        <v>64.184628160124916</v>
      </c>
      <c r="G118">
        <v>2.169</v>
      </c>
    </row>
    <row r="119" spans="1:7" x14ac:dyDescent="0.45">
      <c r="A119" s="1">
        <v>45573</v>
      </c>
      <c r="B119">
        <v>66.7</v>
      </c>
      <c r="C119">
        <v>5763</v>
      </c>
      <c r="D119">
        <v>5334</v>
      </c>
      <c r="F119">
        <f t="shared" si="1"/>
        <v>62.498024792413609</v>
      </c>
      <c r="G119">
        <v>2.169</v>
      </c>
    </row>
    <row r="120" spans="1:7" x14ac:dyDescent="0.45">
      <c r="A120" s="1">
        <v>45572</v>
      </c>
      <c r="B120">
        <v>68.09</v>
      </c>
      <c r="C120">
        <v>5700</v>
      </c>
      <c r="D120">
        <v>5289</v>
      </c>
      <c r="F120">
        <f t="shared" si="1"/>
        <v>63.800457393035124</v>
      </c>
      <c r="G120">
        <v>2.169</v>
      </c>
    </row>
    <row r="121" spans="1:7" x14ac:dyDescent="0.45">
      <c r="A121" s="1">
        <v>45569</v>
      </c>
      <c r="B121">
        <v>68.3</v>
      </c>
      <c r="C121">
        <v>5679</v>
      </c>
      <c r="D121">
        <v>5241</v>
      </c>
      <c r="F121">
        <f t="shared" si="1"/>
        <v>63.997227785934768</v>
      </c>
      <c r="G121">
        <v>2.169</v>
      </c>
    </row>
    <row r="122" spans="1:7" x14ac:dyDescent="0.45">
      <c r="A122" s="1">
        <v>45568</v>
      </c>
      <c r="B122">
        <v>68.92</v>
      </c>
      <c r="C122">
        <v>5572</v>
      </c>
      <c r="D122">
        <v>5176</v>
      </c>
      <c r="F122">
        <f t="shared" si="1"/>
        <v>64.578168945924219</v>
      </c>
      <c r="G122">
        <v>2.169</v>
      </c>
    </row>
    <row r="123" spans="1:7" x14ac:dyDescent="0.45">
      <c r="A123" s="1">
        <v>45567</v>
      </c>
      <c r="B123">
        <v>68.61</v>
      </c>
      <c r="C123">
        <v>5540</v>
      </c>
      <c r="D123">
        <v>5114</v>
      </c>
      <c r="F123">
        <f t="shared" si="1"/>
        <v>64.287698365929501</v>
      </c>
      <c r="G123">
        <v>2.169</v>
      </c>
    </row>
    <row r="124" spans="1:7" x14ac:dyDescent="0.45">
      <c r="A124" s="1">
        <v>45566</v>
      </c>
      <c r="B124">
        <v>69.63</v>
      </c>
      <c r="C124">
        <v>5401</v>
      </c>
      <c r="D124">
        <v>5053</v>
      </c>
      <c r="F124">
        <f t="shared" si="1"/>
        <v>65.243440274299232</v>
      </c>
      <c r="G124">
        <v>2.169</v>
      </c>
    </row>
    <row r="125" spans="1:7" x14ac:dyDescent="0.45">
      <c r="A125" s="1">
        <v>45565</v>
      </c>
      <c r="B125">
        <v>72.02</v>
      </c>
      <c r="C125">
        <v>5302</v>
      </c>
      <c r="D125">
        <v>4998</v>
      </c>
      <c r="F125">
        <f t="shared" si="1"/>
        <v>68.078663872009457</v>
      </c>
      <c r="G125">
        <v>1.8759999999999999</v>
      </c>
    </row>
    <row r="126" spans="1:7" x14ac:dyDescent="0.45">
      <c r="A126" s="1">
        <v>45562</v>
      </c>
      <c r="B126">
        <v>72.819999999999993</v>
      </c>
      <c r="C126">
        <v>5283</v>
      </c>
      <c r="D126">
        <v>4944</v>
      </c>
      <c r="F126">
        <f t="shared" si="1"/>
        <v>68.834883409604672</v>
      </c>
      <c r="G126">
        <v>1.8759999999999999</v>
      </c>
    </row>
    <row r="127" spans="1:7" x14ac:dyDescent="0.45">
      <c r="A127" s="1">
        <v>45561</v>
      </c>
      <c r="B127">
        <v>73.040000000000006</v>
      </c>
      <c r="C127">
        <v>5219</v>
      </c>
      <c r="D127">
        <v>4888</v>
      </c>
      <c r="F127">
        <f t="shared" si="1"/>
        <v>69.04284378244337</v>
      </c>
      <c r="G127">
        <v>1.8759999999999999</v>
      </c>
    </row>
    <row r="128" spans="1:7" x14ac:dyDescent="0.45">
      <c r="A128" s="1">
        <v>45560</v>
      </c>
      <c r="B128">
        <v>71.73</v>
      </c>
      <c r="C128">
        <v>5202</v>
      </c>
      <c r="D128">
        <v>4834</v>
      </c>
      <c r="F128">
        <f t="shared" si="1"/>
        <v>67.804534289631192</v>
      </c>
      <c r="G128">
        <v>1.8759999999999999</v>
      </c>
    </row>
    <row r="129" spans="1:7" x14ac:dyDescent="0.45">
      <c r="A129" s="1">
        <v>45559</v>
      </c>
      <c r="B129">
        <v>70.31</v>
      </c>
      <c r="C129">
        <v>5133</v>
      </c>
      <c r="D129">
        <v>4778</v>
      </c>
      <c r="F129">
        <f t="shared" si="1"/>
        <v>66.462244610399679</v>
      </c>
      <c r="G129">
        <v>1.8759999999999999</v>
      </c>
    </row>
    <row r="130" spans="1:7" x14ac:dyDescent="0.45">
      <c r="A130" s="1">
        <v>45558</v>
      </c>
      <c r="B130">
        <v>70.61</v>
      </c>
      <c r="C130">
        <v>5096</v>
      </c>
      <c r="D130">
        <v>4717</v>
      </c>
      <c r="F130">
        <f t="shared" si="1"/>
        <v>66.745826936997886</v>
      </c>
      <c r="G130">
        <v>1.8759999999999999</v>
      </c>
    </row>
    <row r="131" spans="1:7" x14ac:dyDescent="0.45">
      <c r="A131" s="1">
        <v>45555</v>
      </c>
      <c r="B131">
        <v>69.94</v>
      </c>
      <c r="C131">
        <v>5055</v>
      </c>
      <c r="D131">
        <v>4657</v>
      </c>
      <c r="F131">
        <f t="shared" ref="F131:F194" si="2">B131*EXP((-G131/100)*3)</f>
        <v>66.112493074261891</v>
      </c>
      <c r="G131">
        <v>1.8759999999999999</v>
      </c>
    </row>
    <row r="132" spans="1:7" x14ac:dyDescent="0.45">
      <c r="A132" s="1">
        <v>45554</v>
      </c>
      <c r="B132">
        <v>69.349999999999994</v>
      </c>
      <c r="C132">
        <v>5055</v>
      </c>
      <c r="D132">
        <v>4599</v>
      </c>
      <c r="F132">
        <f t="shared" si="2"/>
        <v>65.554781165285419</v>
      </c>
      <c r="G132">
        <v>1.8759999999999999</v>
      </c>
    </row>
    <row r="133" spans="1:7" x14ac:dyDescent="0.45">
      <c r="A133" s="1">
        <v>45553</v>
      </c>
      <c r="B133">
        <v>70.25</v>
      </c>
      <c r="C133">
        <v>5016</v>
      </c>
      <c r="D133">
        <v>4540</v>
      </c>
      <c r="F133">
        <f t="shared" si="2"/>
        <v>66.405528145080041</v>
      </c>
      <c r="G133">
        <v>1.8759999999999999</v>
      </c>
    </row>
    <row r="134" spans="1:7" x14ac:dyDescent="0.45">
      <c r="A134" s="1">
        <v>45552</v>
      </c>
      <c r="B134">
        <v>70.84</v>
      </c>
      <c r="C134">
        <v>5082</v>
      </c>
      <c r="D134">
        <v>4461</v>
      </c>
      <c r="F134">
        <f t="shared" si="2"/>
        <v>66.963240054056513</v>
      </c>
      <c r="G134">
        <v>1.8759999999999999</v>
      </c>
    </row>
    <row r="135" spans="1:7" x14ac:dyDescent="0.45">
      <c r="A135" s="1">
        <v>45551</v>
      </c>
      <c r="B135">
        <v>69.790000000000006</v>
      </c>
      <c r="C135">
        <v>4980</v>
      </c>
      <c r="D135">
        <v>4372</v>
      </c>
      <c r="F135">
        <f t="shared" si="2"/>
        <v>65.970701910962788</v>
      </c>
      <c r="G135">
        <v>1.8759999999999999</v>
      </c>
    </row>
    <row r="136" spans="1:7" x14ac:dyDescent="0.45">
      <c r="A136" s="1">
        <v>45548</v>
      </c>
      <c r="B136">
        <v>71.680000000000007</v>
      </c>
      <c r="C136">
        <v>4702</v>
      </c>
      <c r="D136">
        <v>4289</v>
      </c>
      <c r="F136">
        <f t="shared" si="2"/>
        <v>67.757270568531496</v>
      </c>
      <c r="G136">
        <v>1.8759999999999999</v>
      </c>
    </row>
    <row r="137" spans="1:7" x14ac:dyDescent="0.45">
      <c r="A137" s="1">
        <v>45547</v>
      </c>
      <c r="B137">
        <v>72.12</v>
      </c>
      <c r="C137">
        <v>4640</v>
      </c>
      <c r="D137">
        <v>4224</v>
      </c>
      <c r="F137">
        <f t="shared" si="2"/>
        <v>68.173191314208864</v>
      </c>
      <c r="G137">
        <v>1.8759999999999999</v>
      </c>
    </row>
    <row r="138" spans="1:7" x14ac:dyDescent="0.45">
      <c r="A138" s="1">
        <v>45546</v>
      </c>
      <c r="B138">
        <v>73.14</v>
      </c>
      <c r="C138">
        <v>4630</v>
      </c>
      <c r="D138">
        <v>4163</v>
      </c>
      <c r="F138">
        <f t="shared" si="2"/>
        <v>69.137371224642763</v>
      </c>
      <c r="G138">
        <v>1.8759999999999999</v>
      </c>
    </row>
    <row r="139" spans="1:7" x14ac:dyDescent="0.45">
      <c r="A139" s="1">
        <v>45545</v>
      </c>
      <c r="B139">
        <v>71.83</v>
      </c>
      <c r="C139">
        <v>4572</v>
      </c>
      <c r="D139">
        <v>4101</v>
      </c>
      <c r="F139">
        <f t="shared" si="2"/>
        <v>67.899061731830585</v>
      </c>
      <c r="G139">
        <v>1.8759999999999999</v>
      </c>
    </row>
    <row r="140" spans="1:7" x14ac:dyDescent="0.45">
      <c r="A140" s="1">
        <v>45544</v>
      </c>
      <c r="B140">
        <v>73.61</v>
      </c>
      <c r="C140">
        <v>4492</v>
      </c>
      <c r="D140">
        <v>4044</v>
      </c>
      <c r="F140">
        <f t="shared" si="2"/>
        <v>69.581650202979958</v>
      </c>
      <c r="G140">
        <v>1.8759999999999999</v>
      </c>
    </row>
    <row r="141" spans="1:7" x14ac:dyDescent="0.45">
      <c r="A141" s="1">
        <v>45541</v>
      </c>
      <c r="B141">
        <v>73.52</v>
      </c>
      <c r="C141">
        <v>4441</v>
      </c>
      <c r="D141">
        <v>4025</v>
      </c>
      <c r="F141">
        <f t="shared" si="2"/>
        <v>69.496575505000493</v>
      </c>
      <c r="G141">
        <v>1.8759999999999999</v>
      </c>
    </row>
    <row r="142" spans="1:7" x14ac:dyDescent="0.45">
      <c r="A142" s="1">
        <v>45540</v>
      </c>
      <c r="B142">
        <v>73.290000000000006</v>
      </c>
      <c r="C142">
        <v>4418</v>
      </c>
      <c r="D142">
        <v>4009</v>
      </c>
      <c r="F142">
        <f t="shared" si="2"/>
        <v>69.279162387941867</v>
      </c>
      <c r="G142">
        <v>1.8759999999999999</v>
      </c>
    </row>
    <row r="143" spans="1:7" x14ac:dyDescent="0.45">
      <c r="A143" s="1">
        <v>45539</v>
      </c>
      <c r="B143">
        <v>74.3</v>
      </c>
      <c r="C143">
        <v>4365</v>
      </c>
      <c r="D143">
        <v>3995</v>
      </c>
      <c r="F143">
        <f t="shared" si="2"/>
        <v>70.233889554155823</v>
      </c>
      <c r="G143">
        <v>1.8759999999999999</v>
      </c>
    </row>
    <row r="144" spans="1:7" x14ac:dyDescent="0.45">
      <c r="A144" s="1">
        <v>45538</v>
      </c>
      <c r="B144">
        <v>75.67</v>
      </c>
      <c r="C144">
        <v>4218</v>
      </c>
      <c r="D144">
        <v>3984</v>
      </c>
      <c r="F144">
        <f t="shared" si="2"/>
        <v>71.528915512287639</v>
      </c>
      <c r="G144">
        <v>1.8759999999999999</v>
      </c>
    </row>
    <row r="145" spans="1:7" x14ac:dyDescent="0.45">
      <c r="A145" s="1">
        <v>45537</v>
      </c>
      <c r="B145">
        <v>78.2</v>
      </c>
      <c r="C145">
        <v>4187</v>
      </c>
      <c r="D145">
        <v>3980</v>
      </c>
      <c r="F145">
        <f t="shared" si="2"/>
        <v>73.920459799932516</v>
      </c>
      <c r="G145">
        <v>1.8759999999999999</v>
      </c>
    </row>
    <row r="146" spans="1:7" x14ac:dyDescent="0.45">
      <c r="A146" s="1">
        <v>45534</v>
      </c>
      <c r="B146">
        <v>78.03</v>
      </c>
      <c r="C146">
        <v>4187</v>
      </c>
      <c r="D146">
        <v>3978</v>
      </c>
      <c r="F146">
        <f t="shared" si="2"/>
        <v>73.090132266441927</v>
      </c>
      <c r="G146">
        <v>2.1800000000000002</v>
      </c>
    </row>
    <row r="147" spans="1:7" x14ac:dyDescent="0.45">
      <c r="A147" s="1">
        <v>45533</v>
      </c>
      <c r="B147">
        <v>78.790000000000006</v>
      </c>
      <c r="C147">
        <v>4177</v>
      </c>
      <c r="D147">
        <v>3976</v>
      </c>
      <c r="F147">
        <f t="shared" si="2"/>
        <v>73.802018727065999</v>
      </c>
      <c r="G147">
        <v>2.1800000000000002</v>
      </c>
    </row>
    <row r="148" spans="1:7" x14ac:dyDescent="0.45">
      <c r="A148" s="1">
        <v>45532</v>
      </c>
      <c r="B148">
        <v>78.540000000000006</v>
      </c>
      <c r="C148">
        <v>3827</v>
      </c>
      <c r="D148">
        <v>3974</v>
      </c>
      <c r="F148">
        <f t="shared" si="2"/>
        <v>73.567845549229133</v>
      </c>
      <c r="G148">
        <v>2.1800000000000002</v>
      </c>
    </row>
    <row r="149" spans="1:7" x14ac:dyDescent="0.45">
      <c r="A149" s="1">
        <v>45531</v>
      </c>
      <c r="B149">
        <v>79.41</v>
      </c>
      <c r="C149">
        <v>3737</v>
      </c>
      <c r="D149">
        <v>3995</v>
      </c>
      <c r="F149">
        <f t="shared" si="2"/>
        <v>74.38276820810141</v>
      </c>
      <c r="G149">
        <v>2.1800000000000002</v>
      </c>
    </row>
    <row r="150" spans="1:7" x14ac:dyDescent="0.45">
      <c r="A150" s="1">
        <v>45530</v>
      </c>
      <c r="B150">
        <v>78.36</v>
      </c>
      <c r="C150">
        <v>3737</v>
      </c>
      <c r="D150">
        <v>4023</v>
      </c>
      <c r="F150">
        <f t="shared" si="2"/>
        <v>73.399240861186584</v>
      </c>
      <c r="G150">
        <v>2.1800000000000002</v>
      </c>
    </row>
    <row r="151" spans="1:7" x14ac:dyDescent="0.45">
      <c r="A151" s="1">
        <v>45527</v>
      </c>
      <c r="B151">
        <v>78.88</v>
      </c>
      <c r="C151">
        <v>3736</v>
      </c>
      <c r="D151">
        <v>4051</v>
      </c>
      <c r="F151">
        <f t="shared" si="2"/>
        <v>73.886321071087252</v>
      </c>
      <c r="G151">
        <v>2.1800000000000002</v>
      </c>
    </row>
    <row r="152" spans="1:7" x14ac:dyDescent="0.45">
      <c r="A152" s="1">
        <v>45526</v>
      </c>
      <c r="B152">
        <v>79.37</v>
      </c>
      <c r="C152">
        <v>3718</v>
      </c>
      <c r="D152">
        <v>4072</v>
      </c>
      <c r="F152">
        <f t="shared" si="2"/>
        <v>74.345300499647522</v>
      </c>
      <c r="G152">
        <v>2.1800000000000002</v>
      </c>
    </row>
    <row r="153" spans="1:7" x14ac:dyDescent="0.45">
      <c r="A153" s="1">
        <v>45525</v>
      </c>
      <c r="B153">
        <v>79.989999999999995</v>
      </c>
      <c r="C153">
        <v>3708</v>
      </c>
      <c r="D153">
        <v>4095</v>
      </c>
      <c r="F153">
        <f t="shared" si="2"/>
        <v>74.926049980682933</v>
      </c>
      <c r="G153">
        <v>2.1800000000000002</v>
      </c>
    </row>
    <row r="154" spans="1:7" x14ac:dyDescent="0.45">
      <c r="A154" s="1">
        <v>45524</v>
      </c>
      <c r="B154">
        <v>80.97</v>
      </c>
      <c r="C154">
        <v>3708</v>
      </c>
      <c r="D154">
        <v>4119</v>
      </c>
      <c r="F154">
        <f t="shared" si="2"/>
        <v>75.844008837803443</v>
      </c>
      <c r="G154">
        <v>2.1800000000000002</v>
      </c>
    </row>
    <row r="155" spans="1:7" x14ac:dyDescent="0.45">
      <c r="A155" s="1">
        <v>45523</v>
      </c>
      <c r="B155">
        <v>81.12</v>
      </c>
      <c r="C155">
        <v>4205</v>
      </c>
      <c r="D155">
        <v>4136</v>
      </c>
      <c r="F155">
        <f t="shared" si="2"/>
        <v>75.984512744505565</v>
      </c>
      <c r="G155">
        <v>2.1800000000000002</v>
      </c>
    </row>
    <row r="156" spans="1:7" x14ac:dyDescent="0.45">
      <c r="A156" s="1">
        <v>45520</v>
      </c>
      <c r="B156">
        <v>80.459999999999994</v>
      </c>
      <c r="C156">
        <v>4207</v>
      </c>
      <c r="D156">
        <v>4119</v>
      </c>
      <c r="F156">
        <f t="shared" si="2"/>
        <v>75.366295555016237</v>
      </c>
      <c r="G156">
        <v>2.1800000000000002</v>
      </c>
    </row>
    <row r="157" spans="1:7" x14ac:dyDescent="0.45">
      <c r="A157" s="1">
        <v>45519</v>
      </c>
      <c r="B157">
        <v>79.930000000000007</v>
      </c>
      <c r="C157">
        <v>4207</v>
      </c>
      <c r="D157">
        <v>4101</v>
      </c>
      <c r="F157">
        <f t="shared" si="2"/>
        <v>74.869848418002093</v>
      </c>
      <c r="G157">
        <v>2.1800000000000002</v>
      </c>
    </row>
    <row r="158" spans="1:7" x14ac:dyDescent="0.45">
      <c r="A158" s="1">
        <v>45518</v>
      </c>
      <c r="B158">
        <v>79.67</v>
      </c>
      <c r="C158">
        <v>4207</v>
      </c>
      <c r="D158">
        <v>4084</v>
      </c>
      <c r="F158">
        <f t="shared" si="2"/>
        <v>74.626308313051751</v>
      </c>
      <c r="G158">
        <v>2.1800000000000002</v>
      </c>
    </row>
    <row r="159" spans="1:7" x14ac:dyDescent="0.45">
      <c r="A159" s="1">
        <v>45517</v>
      </c>
      <c r="B159">
        <v>79.069999999999993</v>
      </c>
      <c r="C159">
        <v>4155</v>
      </c>
      <c r="D159">
        <v>4066</v>
      </c>
      <c r="F159">
        <f t="shared" si="2"/>
        <v>74.064292686243277</v>
      </c>
      <c r="G159">
        <v>2.1800000000000002</v>
      </c>
    </row>
    <row r="160" spans="1:7" x14ac:dyDescent="0.45">
      <c r="A160" s="1">
        <v>45516</v>
      </c>
      <c r="B160">
        <v>80.510000000000005</v>
      </c>
      <c r="C160">
        <v>4150</v>
      </c>
      <c r="D160">
        <v>4050</v>
      </c>
      <c r="F160">
        <f t="shared" si="2"/>
        <v>75.413130190583615</v>
      </c>
      <c r="G160">
        <v>2.1800000000000002</v>
      </c>
    </row>
    <row r="161" spans="1:7" x14ac:dyDescent="0.45">
      <c r="A161" s="1">
        <v>45513</v>
      </c>
      <c r="B161">
        <v>77.83</v>
      </c>
      <c r="C161">
        <v>4154</v>
      </c>
      <c r="D161">
        <v>4035</v>
      </c>
      <c r="F161">
        <f t="shared" si="2"/>
        <v>72.902793724172426</v>
      </c>
      <c r="G161">
        <v>2.1800000000000002</v>
      </c>
    </row>
    <row r="162" spans="1:7" x14ac:dyDescent="0.45">
      <c r="A162" s="1">
        <v>45512</v>
      </c>
      <c r="B162">
        <v>78.8</v>
      </c>
      <c r="C162">
        <v>4153</v>
      </c>
      <c r="D162">
        <v>4017</v>
      </c>
      <c r="F162">
        <f t="shared" si="2"/>
        <v>73.81138565417946</v>
      </c>
      <c r="G162">
        <v>2.1800000000000002</v>
      </c>
    </row>
    <row r="163" spans="1:7" x14ac:dyDescent="0.45">
      <c r="A163" s="1">
        <v>45511</v>
      </c>
      <c r="B163">
        <v>78.31</v>
      </c>
      <c r="C163">
        <v>4150</v>
      </c>
      <c r="D163">
        <v>3998</v>
      </c>
      <c r="F163">
        <f t="shared" si="2"/>
        <v>73.35240622561922</v>
      </c>
      <c r="G163">
        <v>2.1800000000000002</v>
      </c>
    </row>
    <row r="164" spans="1:7" x14ac:dyDescent="0.45">
      <c r="A164" s="1">
        <v>45510</v>
      </c>
      <c r="B164">
        <v>77.61</v>
      </c>
      <c r="C164">
        <v>4152</v>
      </c>
      <c r="D164">
        <v>3973</v>
      </c>
      <c r="F164">
        <f t="shared" si="2"/>
        <v>72.696721327675988</v>
      </c>
      <c r="G164">
        <v>2.1800000000000002</v>
      </c>
    </row>
    <row r="165" spans="1:7" x14ac:dyDescent="0.45">
      <c r="A165" s="1">
        <v>45509</v>
      </c>
      <c r="B165">
        <v>76.25</v>
      </c>
      <c r="C165">
        <v>4152</v>
      </c>
      <c r="D165">
        <v>3948</v>
      </c>
      <c r="F165">
        <f t="shared" si="2"/>
        <v>71.422819240243456</v>
      </c>
      <c r="G165">
        <v>2.1800000000000002</v>
      </c>
    </row>
    <row r="166" spans="1:7" x14ac:dyDescent="0.45">
      <c r="A166" s="1">
        <v>45506</v>
      </c>
      <c r="B166">
        <v>78.64</v>
      </c>
      <c r="C166">
        <v>4060</v>
      </c>
      <c r="D166">
        <v>3921</v>
      </c>
      <c r="F166">
        <f t="shared" si="2"/>
        <v>73.661514820363877</v>
      </c>
      <c r="G166">
        <v>2.1800000000000002</v>
      </c>
    </row>
    <row r="167" spans="1:7" x14ac:dyDescent="0.45">
      <c r="A167" s="1">
        <v>45505</v>
      </c>
      <c r="B167">
        <v>79.45</v>
      </c>
      <c r="C167">
        <v>4063</v>
      </c>
      <c r="D167">
        <v>3900</v>
      </c>
      <c r="F167">
        <f t="shared" si="2"/>
        <v>74.420235916555313</v>
      </c>
      <c r="G167">
        <v>2.1800000000000002</v>
      </c>
    </row>
    <row r="168" spans="1:7" x14ac:dyDescent="0.45">
      <c r="A168" s="1">
        <v>45504</v>
      </c>
      <c r="B168">
        <v>77.38</v>
      </c>
      <c r="C168">
        <v>4064</v>
      </c>
      <c r="D168">
        <v>3877</v>
      </c>
      <c r="F168">
        <f t="shared" si="2"/>
        <v>72.270668065340061</v>
      </c>
      <c r="G168">
        <v>2.2770000000000001</v>
      </c>
    </row>
    <row r="169" spans="1:7" x14ac:dyDescent="0.45">
      <c r="A169" s="1">
        <v>45503</v>
      </c>
      <c r="B169">
        <v>76.790000000000006</v>
      </c>
      <c r="C169">
        <v>3958</v>
      </c>
      <c r="D169">
        <v>3853</v>
      </c>
      <c r="F169">
        <f t="shared" si="2"/>
        <v>71.719625235687047</v>
      </c>
      <c r="G169">
        <v>2.2770000000000001</v>
      </c>
    </row>
    <row r="170" spans="1:7" x14ac:dyDescent="0.45">
      <c r="A170" s="1">
        <v>45502</v>
      </c>
      <c r="B170">
        <v>76.89</v>
      </c>
      <c r="C170">
        <v>3946</v>
      </c>
      <c r="D170">
        <v>3836</v>
      </c>
      <c r="F170">
        <f t="shared" si="2"/>
        <v>71.813022325458746</v>
      </c>
      <c r="G170">
        <v>2.2770000000000001</v>
      </c>
    </row>
    <row r="171" spans="1:7" x14ac:dyDescent="0.45">
      <c r="A171" s="1">
        <v>45499</v>
      </c>
      <c r="B171">
        <v>76.09</v>
      </c>
      <c r="C171">
        <v>3946</v>
      </c>
      <c r="D171">
        <v>3817</v>
      </c>
      <c r="F171">
        <f t="shared" si="2"/>
        <v>71.065845607285155</v>
      </c>
      <c r="G171">
        <v>2.2770000000000001</v>
      </c>
    </row>
    <row r="172" spans="1:7" x14ac:dyDescent="0.45">
      <c r="A172" s="1">
        <v>45498</v>
      </c>
      <c r="B172">
        <v>74.959999999999994</v>
      </c>
      <c r="C172">
        <v>3944</v>
      </c>
      <c r="D172">
        <v>3791</v>
      </c>
      <c r="F172">
        <f t="shared" si="2"/>
        <v>70.010458492864956</v>
      </c>
      <c r="G172">
        <v>2.2770000000000001</v>
      </c>
    </row>
    <row r="173" spans="1:7" x14ac:dyDescent="0.45">
      <c r="A173" s="1">
        <v>45497</v>
      </c>
      <c r="B173">
        <v>76.569999999999993</v>
      </c>
      <c r="C173">
        <v>3941</v>
      </c>
      <c r="D173">
        <v>3765</v>
      </c>
      <c r="F173">
        <f t="shared" si="2"/>
        <v>71.514151638189304</v>
      </c>
      <c r="G173">
        <v>2.2770000000000001</v>
      </c>
    </row>
    <row r="174" spans="1:7" x14ac:dyDescent="0.45">
      <c r="A174" s="1">
        <v>45496</v>
      </c>
      <c r="B174">
        <v>73.77</v>
      </c>
      <c r="C174">
        <v>3923</v>
      </c>
      <c r="D174">
        <v>3738</v>
      </c>
      <c r="F174">
        <f t="shared" si="2"/>
        <v>68.899033124581749</v>
      </c>
      <c r="G174">
        <v>2.2770000000000001</v>
      </c>
    </row>
    <row r="175" spans="1:7" x14ac:dyDescent="0.45">
      <c r="A175" s="1">
        <v>45495</v>
      </c>
      <c r="B175">
        <v>72.7</v>
      </c>
      <c r="C175">
        <v>3915</v>
      </c>
      <c r="D175">
        <v>3713</v>
      </c>
      <c r="F175">
        <f t="shared" si="2"/>
        <v>67.899684264024586</v>
      </c>
      <c r="G175">
        <v>2.2770000000000001</v>
      </c>
    </row>
    <row r="176" spans="1:7" x14ac:dyDescent="0.45">
      <c r="A176" s="1">
        <v>45492</v>
      </c>
      <c r="B176">
        <v>74.3</v>
      </c>
      <c r="C176">
        <v>3887</v>
      </c>
      <c r="D176">
        <v>3688</v>
      </c>
      <c r="F176">
        <f t="shared" si="2"/>
        <v>69.394037700371754</v>
      </c>
      <c r="G176">
        <v>2.2770000000000001</v>
      </c>
    </row>
    <row r="177" spans="1:7" x14ac:dyDescent="0.45">
      <c r="A177" s="1">
        <v>45491</v>
      </c>
      <c r="B177">
        <v>74.290000000000006</v>
      </c>
      <c r="C177">
        <v>3863</v>
      </c>
      <c r="D177">
        <v>3663</v>
      </c>
      <c r="F177">
        <f t="shared" si="2"/>
        <v>69.384697991394589</v>
      </c>
      <c r="G177">
        <v>2.2770000000000001</v>
      </c>
    </row>
    <row r="178" spans="1:7" x14ac:dyDescent="0.45">
      <c r="A178" s="1">
        <v>45490</v>
      </c>
      <c r="B178">
        <v>74.5</v>
      </c>
      <c r="C178">
        <v>3783</v>
      </c>
      <c r="D178">
        <v>3640</v>
      </c>
      <c r="F178">
        <f t="shared" si="2"/>
        <v>69.580831879915152</v>
      </c>
      <c r="G178">
        <v>2.2770000000000001</v>
      </c>
    </row>
    <row r="179" spans="1:7" x14ac:dyDescent="0.45">
      <c r="A179" s="1">
        <v>45489</v>
      </c>
      <c r="B179">
        <v>76.03</v>
      </c>
      <c r="C179">
        <v>3776</v>
      </c>
      <c r="D179">
        <v>3617</v>
      </c>
      <c r="F179">
        <f t="shared" si="2"/>
        <v>71.009807353422133</v>
      </c>
      <c r="G179">
        <v>2.2770000000000001</v>
      </c>
    </row>
    <row r="180" spans="1:7" x14ac:dyDescent="0.45">
      <c r="A180" s="1">
        <v>45488</v>
      </c>
      <c r="B180">
        <v>75.75</v>
      </c>
      <c r="C180">
        <v>3749</v>
      </c>
      <c r="D180">
        <v>3592</v>
      </c>
      <c r="F180">
        <f t="shared" si="2"/>
        <v>70.748295502061382</v>
      </c>
      <c r="G180">
        <v>2.2770000000000001</v>
      </c>
    </row>
    <row r="181" spans="1:7" x14ac:dyDescent="0.45">
      <c r="A181" s="1">
        <v>45485</v>
      </c>
      <c r="B181">
        <v>77.430000000000007</v>
      </c>
      <c r="C181">
        <v>3748</v>
      </c>
      <c r="D181">
        <v>3564</v>
      </c>
      <c r="F181">
        <f t="shared" si="2"/>
        <v>72.317366610225918</v>
      </c>
      <c r="G181">
        <v>2.2770000000000001</v>
      </c>
    </row>
    <row r="182" spans="1:7" x14ac:dyDescent="0.45">
      <c r="A182" s="1">
        <v>45484</v>
      </c>
      <c r="B182">
        <v>76.62</v>
      </c>
      <c r="C182">
        <v>3718</v>
      </c>
      <c r="D182">
        <v>3533</v>
      </c>
      <c r="F182">
        <f t="shared" si="2"/>
        <v>71.560850183075161</v>
      </c>
      <c r="G182">
        <v>2.2770000000000001</v>
      </c>
    </row>
    <row r="183" spans="1:7" x14ac:dyDescent="0.45">
      <c r="A183" s="1">
        <v>45483</v>
      </c>
      <c r="B183">
        <v>76.37</v>
      </c>
      <c r="C183">
        <v>3703</v>
      </c>
      <c r="D183">
        <v>3491</v>
      </c>
      <c r="F183">
        <f t="shared" si="2"/>
        <v>71.32735745864592</v>
      </c>
      <c r="G183">
        <v>2.2770000000000001</v>
      </c>
    </row>
    <row r="184" spans="1:7" x14ac:dyDescent="0.45">
      <c r="A184" s="1">
        <v>45482</v>
      </c>
      <c r="B184">
        <v>77.02</v>
      </c>
      <c r="C184">
        <v>3693</v>
      </c>
      <c r="D184">
        <v>3452</v>
      </c>
      <c r="F184">
        <f t="shared" si="2"/>
        <v>71.934438542161942</v>
      </c>
      <c r="G184">
        <v>2.2770000000000001</v>
      </c>
    </row>
    <row r="185" spans="1:7" x14ac:dyDescent="0.45">
      <c r="A185" s="1">
        <v>45481</v>
      </c>
      <c r="B185">
        <v>77.400000000000006</v>
      </c>
      <c r="C185">
        <v>3659</v>
      </c>
      <c r="D185">
        <v>3414</v>
      </c>
      <c r="F185">
        <f t="shared" si="2"/>
        <v>72.289347483294407</v>
      </c>
      <c r="G185">
        <v>2.2770000000000001</v>
      </c>
    </row>
    <row r="186" spans="1:7" x14ac:dyDescent="0.45">
      <c r="A186" s="1">
        <v>45478</v>
      </c>
      <c r="B186">
        <v>79.05</v>
      </c>
      <c r="C186">
        <v>3564</v>
      </c>
      <c r="D186">
        <v>3394</v>
      </c>
      <c r="F186">
        <f t="shared" si="2"/>
        <v>73.830399464527417</v>
      </c>
      <c r="G186">
        <v>2.2770000000000001</v>
      </c>
    </row>
    <row r="187" spans="1:7" x14ac:dyDescent="0.45">
      <c r="A187" s="1">
        <v>45477</v>
      </c>
      <c r="B187">
        <v>78.819999999999993</v>
      </c>
      <c r="C187">
        <v>3549</v>
      </c>
      <c r="D187">
        <v>3380</v>
      </c>
      <c r="F187">
        <f t="shared" si="2"/>
        <v>73.615586158052508</v>
      </c>
      <c r="G187">
        <v>2.2770000000000001</v>
      </c>
    </row>
    <row r="188" spans="1:7" x14ac:dyDescent="0.45">
      <c r="A188" s="1">
        <v>45476</v>
      </c>
      <c r="B188">
        <v>79.349999999999994</v>
      </c>
      <c r="C188">
        <v>3546</v>
      </c>
      <c r="D188">
        <v>3367</v>
      </c>
      <c r="F188">
        <f t="shared" si="2"/>
        <v>74.110590733842514</v>
      </c>
      <c r="G188">
        <v>2.2770000000000001</v>
      </c>
    </row>
    <row r="189" spans="1:7" x14ac:dyDescent="0.45">
      <c r="A189" s="1">
        <v>45475</v>
      </c>
      <c r="B189">
        <v>79.13</v>
      </c>
      <c r="C189">
        <v>3539</v>
      </c>
      <c r="D189">
        <v>3354</v>
      </c>
      <c r="F189">
        <f t="shared" si="2"/>
        <v>73.905117136344771</v>
      </c>
      <c r="G189">
        <v>2.2770000000000001</v>
      </c>
    </row>
    <row r="190" spans="1:7" x14ac:dyDescent="0.45">
      <c r="A190" s="1">
        <v>45474</v>
      </c>
      <c r="B190">
        <v>76.319999999999993</v>
      </c>
      <c r="C190">
        <v>3539</v>
      </c>
      <c r="D190">
        <v>3342</v>
      </c>
      <c r="F190">
        <f t="shared" si="2"/>
        <v>71.28065891376005</v>
      </c>
      <c r="G190">
        <v>2.2770000000000001</v>
      </c>
    </row>
    <row r="191" spans="1:7" x14ac:dyDescent="0.45">
      <c r="A191" s="1">
        <v>45471</v>
      </c>
      <c r="B191">
        <v>75.540000000000006</v>
      </c>
      <c r="C191">
        <v>3523</v>
      </c>
      <c r="D191">
        <v>3329</v>
      </c>
      <c r="F191">
        <f t="shared" si="2"/>
        <v>69.861332795200397</v>
      </c>
      <c r="G191">
        <v>2.605</v>
      </c>
    </row>
    <row r="192" spans="1:7" x14ac:dyDescent="0.45">
      <c r="A192" s="1">
        <v>45470</v>
      </c>
      <c r="B192">
        <v>74.7</v>
      </c>
      <c r="C192">
        <v>3518</v>
      </c>
      <c r="D192">
        <v>3317</v>
      </c>
      <c r="F192">
        <f t="shared" si="2"/>
        <v>69.084479213681078</v>
      </c>
      <c r="G192">
        <v>2.605</v>
      </c>
    </row>
    <row r="193" spans="1:7" x14ac:dyDescent="0.45">
      <c r="A193" s="1">
        <v>45469</v>
      </c>
      <c r="B193">
        <v>75.06</v>
      </c>
      <c r="C193">
        <v>3437</v>
      </c>
      <c r="D193">
        <v>3306</v>
      </c>
      <c r="F193">
        <f t="shared" si="2"/>
        <v>69.417416462903645</v>
      </c>
      <c r="G193">
        <v>2.605</v>
      </c>
    </row>
    <row r="194" spans="1:7" x14ac:dyDescent="0.45">
      <c r="A194" s="1">
        <v>45468</v>
      </c>
      <c r="B194">
        <v>75.989999999999995</v>
      </c>
      <c r="C194">
        <v>3402</v>
      </c>
      <c r="D194">
        <v>3300</v>
      </c>
      <c r="F194">
        <f t="shared" si="2"/>
        <v>70.277504356728585</v>
      </c>
      <c r="G194">
        <v>2.605</v>
      </c>
    </row>
    <row r="195" spans="1:7" x14ac:dyDescent="0.45">
      <c r="A195" s="1">
        <v>45467</v>
      </c>
      <c r="B195">
        <v>75.510000000000005</v>
      </c>
      <c r="C195">
        <v>3321</v>
      </c>
      <c r="D195">
        <v>3296</v>
      </c>
      <c r="F195">
        <f t="shared" ref="F195:F258" si="3">B195*EXP((-G195/100)*3)</f>
        <v>69.833588024431847</v>
      </c>
      <c r="G195">
        <v>2.605</v>
      </c>
    </row>
    <row r="196" spans="1:7" x14ac:dyDescent="0.45">
      <c r="A196" s="1">
        <v>45464</v>
      </c>
      <c r="B196">
        <v>76.36</v>
      </c>
      <c r="C196">
        <v>3280</v>
      </c>
      <c r="D196">
        <v>3298</v>
      </c>
      <c r="F196">
        <f t="shared" si="3"/>
        <v>70.619689862873997</v>
      </c>
      <c r="G196">
        <v>2.605</v>
      </c>
    </row>
    <row r="197" spans="1:7" x14ac:dyDescent="0.45">
      <c r="A197" s="1">
        <v>45463</v>
      </c>
      <c r="B197">
        <v>77.55</v>
      </c>
      <c r="C197">
        <v>3098</v>
      </c>
      <c r="D197">
        <v>3303</v>
      </c>
      <c r="F197">
        <f t="shared" si="3"/>
        <v>71.72023243669301</v>
      </c>
      <c r="G197">
        <v>2.605</v>
      </c>
    </row>
    <row r="198" spans="1:7" x14ac:dyDescent="0.45">
      <c r="A198" s="1">
        <v>45462</v>
      </c>
      <c r="B198">
        <v>78.7</v>
      </c>
      <c r="C198">
        <v>3117</v>
      </c>
      <c r="D198">
        <v>3319</v>
      </c>
      <c r="F198">
        <f t="shared" si="3"/>
        <v>72.783781982820628</v>
      </c>
      <c r="G198">
        <v>2.605</v>
      </c>
    </row>
    <row r="199" spans="1:7" x14ac:dyDescent="0.45">
      <c r="A199" s="1">
        <v>45461</v>
      </c>
      <c r="B199">
        <v>76.69</v>
      </c>
      <c r="C199">
        <v>3116</v>
      </c>
      <c r="D199">
        <v>3334</v>
      </c>
      <c r="F199">
        <f t="shared" si="3"/>
        <v>70.924882341328001</v>
      </c>
      <c r="G199">
        <v>2.605</v>
      </c>
    </row>
    <row r="200" spans="1:7" x14ac:dyDescent="0.45">
      <c r="A200" s="1">
        <v>45460</v>
      </c>
      <c r="B200">
        <v>76.12</v>
      </c>
      <c r="C200">
        <v>3361</v>
      </c>
      <c r="D200">
        <v>3348</v>
      </c>
      <c r="F200">
        <f t="shared" si="3"/>
        <v>70.397731696725629</v>
      </c>
      <c r="G200">
        <v>2.605</v>
      </c>
    </row>
    <row r="201" spans="1:7" x14ac:dyDescent="0.45">
      <c r="A201" s="1">
        <v>45457</v>
      </c>
      <c r="B201">
        <v>76.41</v>
      </c>
      <c r="C201">
        <v>3356</v>
      </c>
      <c r="D201">
        <v>3344</v>
      </c>
      <c r="F201">
        <f t="shared" si="3"/>
        <v>70.665931147488237</v>
      </c>
      <c r="G201">
        <v>2.605</v>
      </c>
    </row>
    <row r="202" spans="1:7" x14ac:dyDescent="0.45">
      <c r="A202" s="1">
        <v>45456</v>
      </c>
      <c r="B202">
        <v>79.349999999999994</v>
      </c>
      <c r="C202">
        <v>3355</v>
      </c>
      <c r="D202">
        <v>3342</v>
      </c>
      <c r="F202">
        <f t="shared" si="3"/>
        <v>73.384918682805804</v>
      </c>
      <c r="G202">
        <v>2.605</v>
      </c>
    </row>
    <row r="203" spans="1:7" x14ac:dyDescent="0.45">
      <c r="A203" s="1">
        <v>45455</v>
      </c>
      <c r="B203">
        <v>79.38</v>
      </c>
      <c r="C203">
        <v>3355</v>
      </c>
      <c r="D203">
        <v>3337</v>
      </c>
      <c r="F203">
        <f t="shared" si="3"/>
        <v>73.412663453574353</v>
      </c>
      <c r="G203">
        <v>2.605</v>
      </c>
    </row>
    <row r="204" spans="1:7" x14ac:dyDescent="0.45">
      <c r="A204" s="1">
        <v>45454</v>
      </c>
      <c r="B204">
        <v>79.42</v>
      </c>
      <c r="C204">
        <v>3348</v>
      </c>
      <c r="D204">
        <v>3331</v>
      </c>
      <c r="F204">
        <f t="shared" si="3"/>
        <v>73.449656481265748</v>
      </c>
      <c r="G204">
        <v>2.605</v>
      </c>
    </row>
    <row r="205" spans="1:7" x14ac:dyDescent="0.45">
      <c r="A205" s="1">
        <v>45453</v>
      </c>
      <c r="B205">
        <v>79.599999999999994</v>
      </c>
      <c r="C205">
        <v>3348</v>
      </c>
      <c r="D205">
        <v>3324</v>
      </c>
      <c r="F205">
        <f t="shared" si="3"/>
        <v>73.616125105877032</v>
      </c>
      <c r="G205">
        <v>2.605</v>
      </c>
    </row>
    <row r="206" spans="1:7" x14ac:dyDescent="0.45">
      <c r="A206" s="1">
        <v>45450</v>
      </c>
      <c r="B206">
        <v>80.150000000000006</v>
      </c>
      <c r="C206">
        <v>3348</v>
      </c>
      <c r="D206">
        <v>3318</v>
      </c>
      <c r="F206">
        <f t="shared" si="3"/>
        <v>74.124779236633728</v>
      </c>
      <c r="G206">
        <v>2.605</v>
      </c>
    </row>
    <row r="207" spans="1:7" x14ac:dyDescent="0.45">
      <c r="A207" s="1">
        <v>45449</v>
      </c>
      <c r="B207">
        <v>80.89</v>
      </c>
      <c r="C207">
        <v>3348</v>
      </c>
      <c r="D207">
        <v>3311</v>
      </c>
      <c r="F207">
        <f t="shared" si="3"/>
        <v>74.809150248924539</v>
      </c>
      <c r="G207">
        <v>2.605</v>
      </c>
    </row>
    <row r="208" spans="1:7" x14ac:dyDescent="0.45">
      <c r="A208" s="1">
        <v>45448</v>
      </c>
      <c r="B208">
        <v>80.56</v>
      </c>
      <c r="C208">
        <v>3348</v>
      </c>
      <c r="D208">
        <v>3304</v>
      </c>
      <c r="F208">
        <f t="shared" si="3"/>
        <v>74.503957770470521</v>
      </c>
      <c r="G208">
        <v>2.605</v>
      </c>
    </row>
    <row r="209" spans="1:7" x14ac:dyDescent="0.45">
      <c r="A209" s="1">
        <v>45447</v>
      </c>
      <c r="B209">
        <v>81.069999999999993</v>
      </c>
      <c r="C209">
        <v>3347</v>
      </c>
      <c r="D209">
        <v>3303</v>
      </c>
      <c r="F209">
        <f t="shared" si="3"/>
        <v>74.975618873535808</v>
      </c>
      <c r="G209">
        <v>2.605</v>
      </c>
    </row>
    <row r="210" spans="1:7" x14ac:dyDescent="0.45">
      <c r="A210" s="1">
        <v>45446</v>
      </c>
      <c r="B210">
        <v>83.64</v>
      </c>
      <c r="C210">
        <v>3349</v>
      </c>
      <c r="D210">
        <v>3302</v>
      </c>
      <c r="F210">
        <f t="shared" si="3"/>
        <v>77.352420902707976</v>
      </c>
      <c r="G210">
        <v>2.605</v>
      </c>
    </row>
    <row r="211" spans="1:7" x14ac:dyDescent="0.45">
      <c r="A211" s="1">
        <v>45443</v>
      </c>
      <c r="B211">
        <v>83.31</v>
      </c>
      <c r="C211">
        <v>3349</v>
      </c>
      <c r="D211">
        <v>3302</v>
      </c>
      <c r="F211">
        <f t="shared" si="3"/>
        <v>76.450891229612822</v>
      </c>
      <c r="G211">
        <v>2.8639999999999999</v>
      </c>
    </row>
    <row r="212" spans="1:7" x14ac:dyDescent="0.45">
      <c r="A212" s="1">
        <v>45442</v>
      </c>
      <c r="B212">
        <v>84.7</v>
      </c>
      <c r="C212">
        <v>3347</v>
      </c>
      <c r="D212">
        <v>3302</v>
      </c>
      <c r="F212">
        <f t="shared" si="3"/>
        <v>77.726449251568908</v>
      </c>
      <c r="G212">
        <v>2.8639999999999999</v>
      </c>
    </row>
    <row r="213" spans="1:7" x14ac:dyDescent="0.45">
      <c r="A213" s="1">
        <v>45441</v>
      </c>
      <c r="B213">
        <v>82.94</v>
      </c>
      <c r="C213">
        <v>3339</v>
      </c>
      <c r="D213">
        <v>3303</v>
      </c>
      <c r="F213">
        <f t="shared" si="3"/>
        <v>76.111354202185652</v>
      </c>
      <c r="G213">
        <v>2.8639999999999999</v>
      </c>
    </row>
    <row r="214" spans="1:7" x14ac:dyDescent="0.45">
      <c r="A214" s="1">
        <v>45440</v>
      </c>
      <c r="B214">
        <v>83.49</v>
      </c>
      <c r="C214">
        <v>3315</v>
      </c>
      <c r="D214">
        <v>3305</v>
      </c>
      <c r="F214">
        <f t="shared" si="3"/>
        <v>76.616071405117921</v>
      </c>
      <c r="G214">
        <v>2.8639999999999999</v>
      </c>
    </row>
    <row r="215" spans="1:7" x14ac:dyDescent="0.45">
      <c r="A215" s="1">
        <v>45439</v>
      </c>
      <c r="B215">
        <v>85.52</v>
      </c>
      <c r="C215">
        <v>3315</v>
      </c>
      <c r="D215">
        <v>3308</v>
      </c>
      <c r="F215">
        <f t="shared" si="3"/>
        <v>78.478936717758828</v>
      </c>
      <c r="G215">
        <v>2.8639999999999999</v>
      </c>
    </row>
    <row r="216" spans="1:7" x14ac:dyDescent="0.45">
      <c r="A216" s="1">
        <v>45436</v>
      </c>
      <c r="B216">
        <v>84.61</v>
      </c>
      <c r="C216">
        <v>3315</v>
      </c>
      <c r="D216">
        <v>3313</v>
      </c>
      <c r="F216">
        <f t="shared" si="3"/>
        <v>77.643859163816359</v>
      </c>
      <c r="G216">
        <v>2.8639999999999999</v>
      </c>
    </row>
    <row r="217" spans="1:7" x14ac:dyDescent="0.45">
      <c r="A217" s="1">
        <v>45435</v>
      </c>
      <c r="B217">
        <v>84.89</v>
      </c>
      <c r="C217">
        <v>3288</v>
      </c>
      <c r="D217">
        <v>3318</v>
      </c>
      <c r="F217">
        <f t="shared" si="3"/>
        <v>77.900806103490964</v>
      </c>
      <c r="G217">
        <v>2.8639999999999999</v>
      </c>
    </row>
    <row r="218" spans="1:7" x14ac:dyDescent="0.45">
      <c r="A218" s="1">
        <v>45434</v>
      </c>
      <c r="B218">
        <v>85.26</v>
      </c>
      <c r="C218">
        <v>3267</v>
      </c>
      <c r="D218">
        <v>3324</v>
      </c>
      <c r="F218">
        <f t="shared" si="3"/>
        <v>78.240343130918134</v>
      </c>
      <c r="G218">
        <v>2.8639999999999999</v>
      </c>
    </row>
    <row r="219" spans="1:7" x14ac:dyDescent="0.45">
      <c r="A219" s="1">
        <v>45433</v>
      </c>
      <c r="B219">
        <v>85.12</v>
      </c>
      <c r="C219">
        <v>3243</v>
      </c>
      <c r="D219">
        <v>3332</v>
      </c>
      <c r="F219">
        <f t="shared" si="3"/>
        <v>78.111869661080831</v>
      </c>
      <c r="G219">
        <v>2.8639999999999999</v>
      </c>
    </row>
    <row r="220" spans="1:7" x14ac:dyDescent="0.45">
      <c r="A220" s="1">
        <v>45432</v>
      </c>
      <c r="B220">
        <v>82.84</v>
      </c>
      <c r="C220">
        <v>3245</v>
      </c>
      <c r="D220">
        <v>3342</v>
      </c>
      <c r="F220">
        <f t="shared" si="3"/>
        <v>76.01958743801616</v>
      </c>
      <c r="G220">
        <v>2.8639999999999999</v>
      </c>
    </row>
    <row r="221" spans="1:7" x14ac:dyDescent="0.45">
      <c r="A221" s="1">
        <v>45429</v>
      </c>
      <c r="B221">
        <v>78.959999999999994</v>
      </c>
      <c r="C221">
        <v>3247</v>
      </c>
      <c r="D221">
        <v>3355</v>
      </c>
      <c r="F221">
        <f t="shared" si="3"/>
        <v>72.459036988239447</v>
      </c>
      <c r="G221">
        <v>2.8639999999999999</v>
      </c>
    </row>
    <row r="222" spans="1:7" x14ac:dyDescent="0.45">
      <c r="A222" s="1">
        <v>45428</v>
      </c>
      <c r="B222">
        <v>78.260000000000005</v>
      </c>
      <c r="C222">
        <v>3239</v>
      </c>
      <c r="D222">
        <v>3369</v>
      </c>
      <c r="F222">
        <f t="shared" si="3"/>
        <v>71.816669639052932</v>
      </c>
      <c r="G222">
        <v>2.8639999999999999</v>
      </c>
    </row>
    <row r="223" spans="1:7" x14ac:dyDescent="0.45">
      <c r="A223" s="1">
        <v>45427</v>
      </c>
      <c r="B223">
        <v>77.650000000000006</v>
      </c>
      <c r="C223">
        <v>3338</v>
      </c>
      <c r="D223">
        <v>3384</v>
      </c>
      <c r="F223">
        <f t="shared" si="3"/>
        <v>71.256892377618968</v>
      </c>
      <c r="G223">
        <v>2.8639999999999999</v>
      </c>
    </row>
    <row r="224" spans="1:7" x14ac:dyDescent="0.45">
      <c r="A224" s="1">
        <v>45426</v>
      </c>
      <c r="B224">
        <v>78.64</v>
      </c>
      <c r="C224">
        <v>3338</v>
      </c>
      <c r="D224">
        <v>3393</v>
      </c>
      <c r="F224">
        <f t="shared" si="3"/>
        <v>72.165383342897044</v>
      </c>
      <c r="G224">
        <v>2.8639999999999999</v>
      </c>
    </row>
    <row r="225" spans="1:7" x14ac:dyDescent="0.45">
      <c r="A225" s="1">
        <v>45425</v>
      </c>
      <c r="B225">
        <v>78.180000000000007</v>
      </c>
      <c r="C225">
        <v>3338</v>
      </c>
      <c r="D225">
        <v>3400</v>
      </c>
      <c r="F225">
        <f t="shared" si="3"/>
        <v>71.743256227717325</v>
      </c>
      <c r="G225">
        <v>2.8639999999999999</v>
      </c>
    </row>
    <row r="226" spans="1:7" x14ac:dyDescent="0.45">
      <c r="A226" s="1">
        <v>45422</v>
      </c>
      <c r="B226">
        <v>80.42</v>
      </c>
      <c r="C226">
        <v>3358</v>
      </c>
      <c r="D226">
        <v>3407</v>
      </c>
      <c r="F226">
        <f t="shared" si="3"/>
        <v>73.798831745114185</v>
      </c>
      <c r="G226">
        <v>2.8639999999999999</v>
      </c>
    </row>
    <row r="227" spans="1:7" x14ac:dyDescent="0.45">
      <c r="A227" s="1">
        <v>45421</v>
      </c>
      <c r="B227">
        <v>81.819999999999993</v>
      </c>
      <c r="C227">
        <v>3364</v>
      </c>
      <c r="D227">
        <v>3411</v>
      </c>
      <c r="F227">
        <f t="shared" si="3"/>
        <v>75.083566443487229</v>
      </c>
      <c r="G227">
        <v>2.8639999999999999</v>
      </c>
    </row>
    <row r="228" spans="1:7" x14ac:dyDescent="0.45">
      <c r="A228" s="1">
        <v>45420</v>
      </c>
      <c r="B228">
        <v>80.13</v>
      </c>
      <c r="C228">
        <v>3365</v>
      </c>
      <c r="D228">
        <v>3415</v>
      </c>
      <c r="F228">
        <f t="shared" si="3"/>
        <v>73.532708129022623</v>
      </c>
      <c r="G228">
        <v>2.8639999999999999</v>
      </c>
    </row>
    <row r="229" spans="1:7" x14ac:dyDescent="0.45">
      <c r="A229" s="1">
        <v>45419</v>
      </c>
      <c r="B229">
        <v>79.34</v>
      </c>
      <c r="C229">
        <v>3366</v>
      </c>
      <c r="D229">
        <v>3419</v>
      </c>
      <c r="F229">
        <f t="shared" si="3"/>
        <v>72.807750692083559</v>
      </c>
      <c r="G229">
        <v>2.8639999999999999</v>
      </c>
    </row>
    <row r="230" spans="1:7" x14ac:dyDescent="0.45">
      <c r="A230" s="1">
        <v>45418</v>
      </c>
      <c r="B230">
        <v>81.7</v>
      </c>
      <c r="C230">
        <v>3387</v>
      </c>
      <c r="D230">
        <v>3423</v>
      </c>
      <c r="F230">
        <f t="shared" si="3"/>
        <v>74.973446326483824</v>
      </c>
      <c r="G230">
        <v>2.8639999999999999</v>
      </c>
    </row>
    <row r="231" spans="1:7" x14ac:dyDescent="0.45">
      <c r="A231" s="1">
        <v>45415</v>
      </c>
      <c r="B231">
        <v>80.37</v>
      </c>
      <c r="C231">
        <v>3381</v>
      </c>
      <c r="D231">
        <v>3425</v>
      </c>
      <c r="F231">
        <f t="shared" si="3"/>
        <v>73.752948363029446</v>
      </c>
      <c r="G231">
        <v>2.8639999999999999</v>
      </c>
    </row>
    <row r="232" spans="1:7" x14ac:dyDescent="0.45">
      <c r="A232" s="1">
        <v>45414</v>
      </c>
      <c r="B232">
        <v>80.92</v>
      </c>
      <c r="C232">
        <v>3388</v>
      </c>
      <c r="D232">
        <v>3427</v>
      </c>
      <c r="F232">
        <f t="shared" si="3"/>
        <v>74.257665565961702</v>
      </c>
      <c r="G232">
        <v>2.8639999999999999</v>
      </c>
    </row>
    <row r="233" spans="1:7" x14ac:dyDescent="0.45">
      <c r="A233" s="1">
        <v>45413</v>
      </c>
      <c r="B233">
        <v>75.94</v>
      </c>
      <c r="C233">
        <v>3389</v>
      </c>
      <c r="D233">
        <v>3429</v>
      </c>
      <c r="F233">
        <f t="shared" si="3"/>
        <v>69.687680710320464</v>
      </c>
      <c r="G233">
        <v>2.8639999999999999</v>
      </c>
    </row>
    <row r="234" spans="1:7" x14ac:dyDescent="0.45">
      <c r="A234" s="1">
        <v>45412</v>
      </c>
      <c r="B234">
        <v>76.75</v>
      </c>
      <c r="C234">
        <v>3389</v>
      </c>
      <c r="D234">
        <v>3428</v>
      </c>
      <c r="F234">
        <f t="shared" si="3"/>
        <v>70.58752198577568</v>
      </c>
      <c r="G234">
        <v>2.79</v>
      </c>
    </row>
    <row r="235" spans="1:7" x14ac:dyDescent="0.45">
      <c r="A235" s="1">
        <v>45411</v>
      </c>
      <c r="B235">
        <v>73.489999999999995</v>
      </c>
      <c r="C235">
        <v>3437</v>
      </c>
      <c r="D235">
        <v>3428</v>
      </c>
      <c r="F235">
        <f t="shared" si="3"/>
        <v>67.589276752243052</v>
      </c>
      <c r="G235">
        <v>2.79</v>
      </c>
    </row>
    <row r="236" spans="1:7" x14ac:dyDescent="0.45">
      <c r="A236" s="1">
        <v>45408</v>
      </c>
      <c r="B236">
        <v>75</v>
      </c>
      <c r="C236">
        <v>3457</v>
      </c>
      <c r="D236">
        <v>3423</v>
      </c>
      <c r="F236">
        <f t="shared" si="3"/>
        <v>68.978034513787307</v>
      </c>
      <c r="G236">
        <v>2.79</v>
      </c>
    </row>
    <row r="237" spans="1:7" x14ac:dyDescent="0.45">
      <c r="A237" s="1">
        <v>45407</v>
      </c>
      <c r="B237">
        <v>76.489999999999995</v>
      </c>
      <c r="C237">
        <v>3466</v>
      </c>
      <c r="D237">
        <v>3424</v>
      </c>
      <c r="F237">
        <f t="shared" si="3"/>
        <v>70.348398132794543</v>
      </c>
      <c r="G237">
        <v>2.79</v>
      </c>
    </row>
    <row r="238" spans="1:7" x14ac:dyDescent="0.45">
      <c r="A238" s="1">
        <v>45406</v>
      </c>
      <c r="B238">
        <v>74.349999999999994</v>
      </c>
      <c r="C238">
        <v>3466</v>
      </c>
      <c r="D238">
        <v>3408</v>
      </c>
      <c r="F238">
        <f t="shared" si="3"/>
        <v>68.380224881334485</v>
      </c>
      <c r="G238">
        <v>2.79</v>
      </c>
    </row>
    <row r="239" spans="1:7" x14ac:dyDescent="0.45">
      <c r="A239" s="1">
        <v>45405</v>
      </c>
      <c r="B239">
        <v>73.48</v>
      </c>
      <c r="C239">
        <v>3447</v>
      </c>
      <c r="D239">
        <v>3393</v>
      </c>
      <c r="F239">
        <f t="shared" si="3"/>
        <v>67.580079680974563</v>
      </c>
      <c r="G239">
        <v>2.79</v>
      </c>
    </row>
    <row r="240" spans="1:7" x14ac:dyDescent="0.45">
      <c r="A240" s="1">
        <v>45404</v>
      </c>
      <c r="B240">
        <v>74.27</v>
      </c>
      <c r="C240">
        <v>3445</v>
      </c>
      <c r="D240">
        <v>3372</v>
      </c>
      <c r="F240">
        <f t="shared" si="3"/>
        <v>68.30664831118645</v>
      </c>
      <c r="G240">
        <v>2.79</v>
      </c>
    </row>
    <row r="241" spans="1:7" x14ac:dyDescent="0.45">
      <c r="A241" s="1">
        <v>45401</v>
      </c>
      <c r="B241">
        <v>76.91</v>
      </c>
      <c r="C241">
        <v>3418</v>
      </c>
      <c r="D241">
        <v>3319</v>
      </c>
      <c r="F241">
        <f t="shared" si="3"/>
        <v>70.734675126071764</v>
      </c>
      <c r="G241">
        <v>2.79</v>
      </c>
    </row>
    <row r="242" spans="1:7" x14ac:dyDescent="0.45">
      <c r="A242" s="1">
        <v>45400</v>
      </c>
      <c r="B242">
        <v>79.69</v>
      </c>
      <c r="C242">
        <v>3425</v>
      </c>
      <c r="D242">
        <v>3268</v>
      </c>
      <c r="F242">
        <f t="shared" si="3"/>
        <v>73.291460938716142</v>
      </c>
      <c r="G242">
        <v>2.79</v>
      </c>
    </row>
    <row r="243" spans="1:7" x14ac:dyDescent="0.45">
      <c r="A243" s="1">
        <v>45399</v>
      </c>
      <c r="B243">
        <v>78.06</v>
      </c>
      <c r="C243">
        <v>3425</v>
      </c>
      <c r="D243">
        <v>3216</v>
      </c>
      <c r="F243">
        <f t="shared" si="3"/>
        <v>71.792338321949842</v>
      </c>
      <c r="G243">
        <v>2.79</v>
      </c>
    </row>
    <row r="244" spans="1:7" x14ac:dyDescent="0.45">
      <c r="A244" s="1">
        <v>45398</v>
      </c>
      <c r="B244">
        <v>81.96</v>
      </c>
      <c r="C244">
        <v>3424</v>
      </c>
      <c r="D244">
        <v>3166</v>
      </c>
      <c r="F244">
        <f t="shared" si="3"/>
        <v>75.379196116666762</v>
      </c>
      <c r="G244">
        <v>2.79</v>
      </c>
    </row>
    <row r="245" spans="1:7" x14ac:dyDescent="0.45">
      <c r="A245" s="1">
        <v>45397</v>
      </c>
      <c r="B245">
        <v>78.45</v>
      </c>
      <c r="C245">
        <v>3416</v>
      </c>
      <c r="D245">
        <v>3115</v>
      </c>
      <c r="F245">
        <f t="shared" si="3"/>
        <v>72.151024101421527</v>
      </c>
      <c r="G245">
        <v>2.79</v>
      </c>
    </row>
    <row r="246" spans="1:7" x14ac:dyDescent="0.45">
      <c r="A246" s="1">
        <v>45394</v>
      </c>
      <c r="B246">
        <v>79.5</v>
      </c>
      <c r="C246">
        <v>3416</v>
      </c>
      <c r="D246">
        <v>3064</v>
      </c>
      <c r="F246">
        <f t="shared" si="3"/>
        <v>73.116716584614551</v>
      </c>
      <c r="G246">
        <v>2.79</v>
      </c>
    </row>
    <row r="247" spans="1:7" x14ac:dyDescent="0.45">
      <c r="A247" s="1">
        <v>45393</v>
      </c>
      <c r="B247">
        <v>75.650000000000006</v>
      </c>
      <c r="C247">
        <v>3419</v>
      </c>
      <c r="D247">
        <v>3003</v>
      </c>
      <c r="F247">
        <f t="shared" si="3"/>
        <v>69.575844146240144</v>
      </c>
      <c r="G247">
        <v>2.79</v>
      </c>
    </row>
    <row r="248" spans="1:7" x14ac:dyDescent="0.45">
      <c r="A248" s="1">
        <v>45392</v>
      </c>
      <c r="B248">
        <v>69.98</v>
      </c>
      <c r="C248">
        <v>3377</v>
      </c>
      <c r="D248">
        <v>2937</v>
      </c>
      <c r="F248">
        <f t="shared" si="3"/>
        <v>64.361104736997817</v>
      </c>
      <c r="G248">
        <v>2.79</v>
      </c>
    </row>
    <row r="249" spans="1:7" x14ac:dyDescent="0.45">
      <c r="A249" s="1">
        <v>45391</v>
      </c>
      <c r="B249">
        <v>71.180000000000007</v>
      </c>
      <c r="C249">
        <v>3377</v>
      </c>
      <c r="D249">
        <v>2872</v>
      </c>
      <c r="F249">
        <f t="shared" si="3"/>
        <v>65.464753289218422</v>
      </c>
      <c r="G249">
        <v>2.79</v>
      </c>
    </row>
    <row r="250" spans="1:7" x14ac:dyDescent="0.45">
      <c r="A250" s="1">
        <v>45390</v>
      </c>
      <c r="B250">
        <v>70.69</v>
      </c>
      <c r="C250">
        <v>3365</v>
      </c>
      <c r="D250">
        <v>2807</v>
      </c>
      <c r="F250">
        <f t="shared" si="3"/>
        <v>65.014096797061669</v>
      </c>
      <c r="G250">
        <v>2.79</v>
      </c>
    </row>
    <row r="251" spans="1:7" x14ac:dyDescent="0.45">
      <c r="A251" s="1">
        <v>45387</v>
      </c>
      <c r="B251">
        <v>67.61</v>
      </c>
      <c r="C251">
        <v>3478</v>
      </c>
      <c r="D251">
        <v>2742</v>
      </c>
      <c r="F251">
        <f t="shared" si="3"/>
        <v>62.181398846362136</v>
      </c>
      <c r="G251">
        <v>2.79</v>
      </c>
    </row>
    <row r="252" spans="1:7" x14ac:dyDescent="0.45">
      <c r="A252" s="1">
        <v>45386</v>
      </c>
      <c r="B252">
        <v>65.38</v>
      </c>
      <c r="C252">
        <v>3228</v>
      </c>
      <c r="D252">
        <v>2670</v>
      </c>
      <c r="F252">
        <f t="shared" si="3"/>
        <v>60.130451953485519</v>
      </c>
      <c r="G252">
        <v>2.79</v>
      </c>
    </row>
    <row r="253" spans="1:7" x14ac:dyDescent="0.45">
      <c r="A253" s="1">
        <v>45385</v>
      </c>
      <c r="B253">
        <v>64.25</v>
      </c>
      <c r="C253">
        <v>3228</v>
      </c>
      <c r="D253">
        <v>2614</v>
      </c>
      <c r="F253">
        <f t="shared" si="3"/>
        <v>59.091182900144467</v>
      </c>
      <c r="G253">
        <v>2.79</v>
      </c>
    </row>
    <row r="254" spans="1:7" x14ac:dyDescent="0.45">
      <c r="A254" s="1">
        <v>45384</v>
      </c>
      <c r="B254">
        <v>65.709999999999994</v>
      </c>
      <c r="C254">
        <v>3132</v>
      </c>
      <c r="D254">
        <v>2559</v>
      </c>
      <c r="F254">
        <f t="shared" si="3"/>
        <v>60.433955305346181</v>
      </c>
      <c r="G254">
        <v>2.79</v>
      </c>
    </row>
    <row r="255" spans="1:7" x14ac:dyDescent="0.45">
      <c r="A255" s="1">
        <v>45383</v>
      </c>
      <c r="C255">
        <v>2654</v>
      </c>
      <c r="D255">
        <v>2509</v>
      </c>
      <c r="F255">
        <f t="shared" si="3"/>
        <v>0</v>
      </c>
      <c r="G255">
        <v>2.79</v>
      </c>
    </row>
    <row r="256" spans="1:7" x14ac:dyDescent="0.45">
      <c r="A256" s="1">
        <v>45379</v>
      </c>
      <c r="B256">
        <v>68.900000000000006</v>
      </c>
      <c r="C256">
        <v>2654</v>
      </c>
      <c r="D256">
        <v>2492</v>
      </c>
      <c r="F256">
        <f t="shared" si="3"/>
        <v>63.919608591015461</v>
      </c>
      <c r="G256">
        <v>2.5009999999999999</v>
      </c>
    </row>
    <row r="257" spans="1:7" x14ac:dyDescent="0.45">
      <c r="A257" s="1">
        <v>45378</v>
      </c>
      <c r="B257">
        <v>69.48</v>
      </c>
      <c r="C257">
        <v>2654</v>
      </c>
      <c r="D257">
        <v>2473</v>
      </c>
      <c r="F257">
        <f t="shared" si="3"/>
        <v>64.457683670591493</v>
      </c>
      <c r="G257">
        <v>2.5009999999999999</v>
      </c>
    </row>
    <row r="258" spans="1:7" x14ac:dyDescent="0.45">
      <c r="A258" s="1">
        <v>45377</v>
      </c>
      <c r="B258">
        <v>69.3</v>
      </c>
      <c r="C258">
        <v>2670</v>
      </c>
      <c r="D258">
        <v>2469</v>
      </c>
      <c r="F258">
        <f t="shared" si="3"/>
        <v>64.290694852792029</v>
      </c>
      <c r="G258">
        <v>2.5009999999999999</v>
      </c>
    </row>
    <row r="259" spans="1:7" x14ac:dyDescent="0.45">
      <c r="A259" s="1">
        <v>45376</v>
      </c>
      <c r="B259">
        <v>72.16</v>
      </c>
      <c r="C259">
        <v>2656</v>
      </c>
      <c r="D259">
        <v>2464</v>
      </c>
      <c r="F259">
        <f t="shared" ref="F259:F322" si="4">B259*EXP((-G259/100)*3)</f>
        <v>66.943961624494548</v>
      </c>
      <c r="G259">
        <v>2.5009999999999999</v>
      </c>
    </row>
    <row r="260" spans="1:7" x14ac:dyDescent="0.45">
      <c r="A260" s="1">
        <v>45373</v>
      </c>
      <c r="B260">
        <v>68.400000000000006</v>
      </c>
      <c r="C260">
        <v>2651</v>
      </c>
      <c r="D260">
        <v>2460</v>
      </c>
      <c r="F260">
        <f t="shared" si="4"/>
        <v>63.45575076379474</v>
      </c>
      <c r="G260">
        <v>2.5009999999999999</v>
      </c>
    </row>
    <row r="261" spans="1:7" x14ac:dyDescent="0.45">
      <c r="A261" s="1">
        <v>45372</v>
      </c>
      <c r="B261">
        <v>65.849999999999994</v>
      </c>
      <c r="C261">
        <v>2502</v>
      </c>
      <c r="D261">
        <v>2456</v>
      </c>
      <c r="F261">
        <f t="shared" si="4"/>
        <v>61.090075844969043</v>
      </c>
      <c r="G261">
        <v>2.5009999999999999</v>
      </c>
    </row>
    <row r="262" spans="1:7" x14ac:dyDescent="0.45">
      <c r="A262" s="1">
        <v>45371</v>
      </c>
      <c r="B262">
        <v>67.540000000000006</v>
      </c>
      <c r="C262">
        <v>2425</v>
      </c>
      <c r="D262">
        <v>2463</v>
      </c>
      <c r="F262">
        <f t="shared" si="4"/>
        <v>62.657915300975098</v>
      </c>
      <c r="G262">
        <v>2.5009999999999999</v>
      </c>
    </row>
    <row r="263" spans="1:7" x14ac:dyDescent="0.45">
      <c r="A263" s="1">
        <v>45370</v>
      </c>
      <c r="B263">
        <v>67.7</v>
      </c>
      <c r="C263">
        <v>2410</v>
      </c>
      <c r="D263">
        <v>2474</v>
      </c>
      <c r="F263">
        <f t="shared" si="4"/>
        <v>62.80634980568572</v>
      </c>
      <c r="G263">
        <v>2.5009999999999999</v>
      </c>
    </row>
    <row r="264" spans="1:7" x14ac:dyDescent="0.45">
      <c r="A264" s="1">
        <v>45369</v>
      </c>
      <c r="B264">
        <v>68.38</v>
      </c>
      <c r="C264">
        <v>2395</v>
      </c>
      <c r="D264">
        <v>2485</v>
      </c>
      <c r="F264">
        <f t="shared" si="4"/>
        <v>63.437196450705898</v>
      </c>
      <c r="G264">
        <v>2.5009999999999999</v>
      </c>
    </row>
    <row r="265" spans="1:7" x14ac:dyDescent="0.45">
      <c r="A265" s="1">
        <v>45366</v>
      </c>
      <c r="B265">
        <v>66.13</v>
      </c>
      <c r="C265">
        <v>2396</v>
      </c>
      <c r="D265">
        <v>2495</v>
      </c>
      <c r="F265">
        <f t="shared" si="4"/>
        <v>61.349836228212652</v>
      </c>
      <c r="G265">
        <v>2.5009999999999999</v>
      </c>
    </row>
    <row r="266" spans="1:7" x14ac:dyDescent="0.45">
      <c r="A266" s="1">
        <v>45365</v>
      </c>
      <c r="B266">
        <v>65.14</v>
      </c>
      <c r="C266">
        <v>2394</v>
      </c>
      <c r="D266">
        <v>2505</v>
      </c>
      <c r="F266">
        <f t="shared" si="4"/>
        <v>60.431397730315624</v>
      </c>
      <c r="G266">
        <v>2.5009999999999999</v>
      </c>
    </row>
    <row r="267" spans="1:7" x14ac:dyDescent="0.45">
      <c r="A267" s="1">
        <v>45364</v>
      </c>
      <c r="B267">
        <v>62.57</v>
      </c>
      <c r="C267">
        <v>2394</v>
      </c>
      <c r="D267">
        <v>2515</v>
      </c>
      <c r="F267">
        <f t="shared" si="4"/>
        <v>58.047168498401113</v>
      </c>
      <c r="G267">
        <v>2.5009999999999999</v>
      </c>
    </row>
    <row r="268" spans="1:7" x14ac:dyDescent="0.45">
      <c r="A268" s="1">
        <v>45363</v>
      </c>
      <c r="B268">
        <v>63.03</v>
      </c>
      <c r="C268">
        <v>2395</v>
      </c>
      <c r="D268">
        <v>2522</v>
      </c>
      <c r="F268">
        <f t="shared" si="4"/>
        <v>58.473917699444179</v>
      </c>
      <c r="G268">
        <v>2.5009999999999999</v>
      </c>
    </row>
    <row r="269" spans="1:7" x14ac:dyDescent="0.45">
      <c r="A269" s="1">
        <v>45362</v>
      </c>
      <c r="B269">
        <v>62.75</v>
      </c>
      <c r="C269">
        <v>2392</v>
      </c>
      <c r="D269">
        <v>2530</v>
      </c>
      <c r="F269">
        <f t="shared" si="4"/>
        <v>58.214157316200577</v>
      </c>
      <c r="G269">
        <v>2.5009999999999999</v>
      </c>
    </row>
    <row r="270" spans="1:7" x14ac:dyDescent="0.45">
      <c r="A270" s="1">
        <v>45359</v>
      </c>
      <c r="B270">
        <v>65.05</v>
      </c>
      <c r="C270">
        <v>2392</v>
      </c>
      <c r="D270">
        <v>2531</v>
      </c>
      <c r="F270">
        <f t="shared" si="4"/>
        <v>60.347903321415892</v>
      </c>
      <c r="G270">
        <v>2.5009999999999999</v>
      </c>
    </row>
    <row r="271" spans="1:7" x14ac:dyDescent="0.45">
      <c r="A271" s="1">
        <v>45358</v>
      </c>
      <c r="B271">
        <v>66</v>
      </c>
      <c r="C271">
        <v>2362</v>
      </c>
      <c r="D271">
        <v>2530</v>
      </c>
      <c r="F271">
        <f t="shared" si="4"/>
        <v>61.229233193135265</v>
      </c>
      <c r="G271">
        <v>2.5009999999999999</v>
      </c>
    </row>
    <row r="272" spans="1:7" x14ac:dyDescent="0.45">
      <c r="A272" s="1">
        <v>45357</v>
      </c>
      <c r="B272">
        <v>66.040000000000006</v>
      </c>
      <c r="C272">
        <v>2599</v>
      </c>
      <c r="D272">
        <v>2529</v>
      </c>
      <c r="F272">
        <f t="shared" si="4"/>
        <v>61.266341819312927</v>
      </c>
      <c r="G272">
        <v>2.5009999999999999</v>
      </c>
    </row>
    <row r="273" spans="1:7" x14ac:dyDescent="0.45">
      <c r="A273" s="1">
        <v>45356</v>
      </c>
      <c r="B273">
        <v>67.42</v>
      </c>
      <c r="C273">
        <v>2600</v>
      </c>
      <c r="D273">
        <v>2513</v>
      </c>
      <c r="F273">
        <f t="shared" si="4"/>
        <v>62.546589422442118</v>
      </c>
      <c r="G273">
        <v>2.5009999999999999</v>
      </c>
    </row>
    <row r="274" spans="1:7" x14ac:dyDescent="0.45">
      <c r="A274" s="1">
        <v>45355</v>
      </c>
      <c r="B274">
        <v>63.75</v>
      </c>
      <c r="C274">
        <v>2592</v>
      </c>
      <c r="D274">
        <v>2495</v>
      </c>
      <c r="F274">
        <f t="shared" si="4"/>
        <v>59.141872970642019</v>
      </c>
      <c r="G274">
        <v>2.5009999999999999</v>
      </c>
    </row>
    <row r="275" spans="1:7" x14ac:dyDescent="0.45">
      <c r="A275" s="1">
        <v>45352</v>
      </c>
      <c r="B275">
        <v>63.11</v>
      </c>
      <c r="C275">
        <v>2597</v>
      </c>
      <c r="D275">
        <v>2480</v>
      </c>
      <c r="F275">
        <f t="shared" si="4"/>
        <v>58.548134951799497</v>
      </c>
      <c r="G275">
        <v>2.5009999999999999</v>
      </c>
    </row>
    <row r="276" spans="1:7" x14ac:dyDescent="0.45">
      <c r="A276" s="1">
        <v>45351</v>
      </c>
      <c r="B276">
        <v>62.65</v>
      </c>
      <c r="C276">
        <v>2597</v>
      </c>
      <c r="D276">
        <v>2464</v>
      </c>
      <c r="F276">
        <f t="shared" si="4"/>
        <v>57.940329621648189</v>
      </c>
      <c r="G276">
        <v>2.605</v>
      </c>
    </row>
    <row r="277" spans="1:7" x14ac:dyDescent="0.45">
      <c r="A277" s="1">
        <v>45350</v>
      </c>
      <c r="B277">
        <v>64.67</v>
      </c>
      <c r="C277">
        <v>2602</v>
      </c>
      <c r="D277">
        <v>2445</v>
      </c>
      <c r="F277">
        <f t="shared" si="4"/>
        <v>59.808477520063661</v>
      </c>
      <c r="G277">
        <v>2.605</v>
      </c>
    </row>
    <row r="278" spans="1:7" x14ac:dyDescent="0.45">
      <c r="A278" s="1">
        <v>45349</v>
      </c>
      <c r="B278">
        <v>62.1</v>
      </c>
      <c r="C278">
        <v>2564</v>
      </c>
      <c r="D278">
        <v>2424</v>
      </c>
      <c r="F278">
        <f t="shared" si="4"/>
        <v>57.4316754908915</v>
      </c>
      <c r="G278">
        <v>2.605</v>
      </c>
    </row>
    <row r="279" spans="1:7" x14ac:dyDescent="0.45">
      <c r="A279" s="1">
        <v>45348</v>
      </c>
      <c r="B279">
        <v>60.11</v>
      </c>
      <c r="C279">
        <v>2546</v>
      </c>
      <c r="D279">
        <v>2402</v>
      </c>
      <c r="F279">
        <f t="shared" si="4"/>
        <v>55.591272363244578</v>
      </c>
      <c r="G279">
        <v>2.605</v>
      </c>
    </row>
    <row r="280" spans="1:7" x14ac:dyDescent="0.45">
      <c r="A280" s="1">
        <v>45345</v>
      </c>
      <c r="B280">
        <v>58.25</v>
      </c>
      <c r="C280">
        <v>2546</v>
      </c>
      <c r="D280">
        <v>2378</v>
      </c>
      <c r="F280">
        <f t="shared" si="4"/>
        <v>53.871096575594684</v>
      </c>
      <c r="G280">
        <v>2.605</v>
      </c>
    </row>
    <row r="281" spans="1:7" x14ac:dyDescent="0.45">
      <c r="A281" s="1">
        <v>45344</v>
      </c>
      <c r="B281">
        <v>58.95</v>
      </c>
      <c r="C281">
        <v>2541</v>
      </c>
      <c r="D281">
        <v>2354</v>
      </c>
      <c r="F281">
        <f t="shared" si="4"/>
        <v>54.518474560194107</v>
      </c>
      <c r="G281">
        <v>2.605</v>
      </c>
    </row>
    <row r="282" spans="1:7" x14ac:dyDescent="0.45">
      <c r="A282" s="1">
        <v>45343</v>
      </c>
      <c r="B282">
        <v>60.58</v>
      </c>
      <c r="C282">
        <v>2510</v>
      </c>
      <c r="D282">
        <v>2330</v>
      </c>
      <c r="F282">
        <f t="shared" si="4"/>
        <v>56.02594043861847</v>
      </c>
      <c r="G282">
        <v>2.605</v>
      </c>
    </row>
    <row r="283" spans="1:7" x14ac:dyDescent="0.45">
      <c r="A283" s="1">
        <v>45342</v>
      </c>
      <c r="B283">
        <v>60.23</v>
      </c>
      <c r="C283">
        <v>2507</v>
      </c>
      <c r="D283">
        <v>2308</v>
      </c>
      <c r="F283">
        <f t="shared" si="4"/>
        <v>55.702251446318762</v>
      </c>
      <c r="G283">
        <v>2.605</v>
      </c>
    </row>
    <row r="284" spans="1:7" x14ac:dyDescent="0.45">
      <c r="A284" s="1">
        <v>45341</v>
      </c>
      <c r="B284">
        <v>59.48</v>
      </c>
      <c r="C284">
        <v>2415</v>
      </c>
      <c r="D284">
        <v>2287</v>
      </c>
      <c r="F284">
        <f t="shared" si="4"/>
        <v>55.008632177105092</v>
      </c>
      <c r="G284">
        <v>2.605</v>
      </c>
    </row>
    <row r="285" spans="1:7" x14ac:dyDescent="0.45">
      <c r="A285" s="1">
        <v>45338</v>
      </c>
      <c r="B285">
        <v>63.67</v>
      </c>
      <c r="C285">
        <v>2376</v>
      </c>
      <c r="D285">
        <v>2271</v>
      </c>
      <c r="F285">
        <f t="shared" si="4"/>
        <v>58.883651827778777</v>
      </c>
      <c r="G285">
        <v>2.605</v>
      </c>
    </row>
    <row r="286" spans="1:7" x14ac:dyDescent="0.45">
      <c r="A286" s="1">
        <v>45337</v>
      </c>
      <c r="B286">
        <v>64.52</v>
      </c>
      <c r="C286">
        <v>2349</v>
      </c>
      <c r="D286">
        <v>2257</v>
      </c>
      <c r="F286">
        <f t="shared" si="4"/>
        <v>59.669753666220927</v>
      </c>
      <c r="G286">
        <v>2.605</v>
      </c>
    </row>
    <row r="287" spans="1:7" x14ac:dyDescent="0.45">
      <c r="A287" s="1">
        <v>45336</v>
      </c>
      <c r="B287">
        <v>63.16</v>
      </c>
      <c r="C287">
        <v>2346</v>
      </c>
      <c r="D287">
        <v>2244</v>
      </c>
      <c r="F287">
        <f t="shared" si="4"/>
        <v>58.411990724713476</v>
      </c>
      <c r="G287">
        <v>2.605</v>
      </c>
    </row>
    <row r="288" spans="1:7" x14ac:dyDescent="0.45">
      <c r="A288" s="1">
        <v>45335</v>
      </c>
      <c r="B288">
        <v>62.97</v>
      </c>
      <c r="C288">
        <v>2340</v>
      </c>
      <c r="D288">
        <v>2219</v>
      </c>
      <c r="F288">
        <f t="shared" si="4"/>
        <v>58.236273843179355</v>
      </c>
      <c r="G288">
        <v>2.605</v>
      </c>
    </row>
    <row r="289" spans="1:7" x14ac:dyDescent="0.45">
      <c r="A289" s="1">
        <v>45334</v>
      </c>
      <c r="B289">
        <v>63.41</v>
      </c>
      <c r="C289">
        <v>2368</v>
      </c>
      <c r="D289">
        <v>2195</v>
      </c>
      <c r="F289">
        <f t="shared" si="4"/>
        <v>58.643197147784704</v>
      </c>
      <c r="G289">
        <v>2.605</v>
      </c>
    </row>
    <row r="290" spans="1:7" x14ac:dyDescent="0.45">
      <c r="A290" s="1">
        <v>45331</v>
      </c>
      <c r="B290">
        <v>65.430000000000007</v>
      </c>
      <c r="C290">
        <v>2352</v>
      </c>
      <c r="D290">
        <v>2169</v>
      </c>
      <c r="F290">
        <f t="shared" si="4"/>
        <v>60.511345046200184</v>
      </c>
      <c r="G290">
        <v>2.605</v>
      </c>
    </row>
    <row r="291" spans="1:7" x14ac:dyDescent="0.45">
      <c r="A291" s="1">
        <v>45330</v>
      </c>
      <c r="B291">
        <v>67.53</v>
      </c>
      <c r="C291">
        <v>2308</v>
      </c>
      <c r="D291">
        <v>2137</v>
      </c>
      <c r="F291">
        <f t="shared" si="4"/>
        <v>62.453478999998438</v>
      </c>
      <c r="G291">
        <v>2.605</v>
      </c>
    </row>
    <row r="292" spans="1:7" x14ac:dyDescent="0.45">
      <c r="A292" s="1">
        <v>45329</v>
      </c>
      <c r="B292">
        <v>69.19</v>
      </c>
      <c r="C292">
        <v>2298</v>
      </c>
      <c r="D292">
        <v>2109</v>
      </c>
      <c r="F292">
        <f t="shared" si="4"/>
        <v>63.98868964919135</v>
      </c>
      <c r="G292">
        <v>2.605</v>
      </c>
    </row>
    <row r="293" spans="1:7" x14ac:dyDescent="0.45">
      <c r="A293" s="1">
        <v>45328</v>
      </c>
      <c r="B293">
        <v>70.36</v>
      </c>
      <c r="C293">
        <v>2233</v>
      </c>
      <c r="D293">
        <v>2081</v>
      </c>
      <c r="F293">
        <f t="shared" si="4"/>
        <v>65.070735709164666</v>
      </c>
      <c r="G293">
        <v>2.605</v>
      </c>
    </row>
    <row r="294" spans="1:7" x14ac:dyDescent="0.45">
      <c r="A294" s="1">
        <v>45327</v>
      </c>
      <c r="B294">
        <v>69.53</v>
      </c>
      <c r="C294">
        <v>2185</v>
      </c>
      <c r="D294">
        <v>2058</v>
      </c>
      <c r="F294">
        <f t="shared" si="4"/>
        <v>64.30313038456822</v>
      </c>
      <c r="G294">
        <v>2.605</v>
      </c>
    </row>
    <row r="295" spans="1:7" x14ac:dyDescent="0.45">
      <c r="A295" s="1">
        <v>45324</v>
      </c>
      <c r="B295">
        <v>70.23</v>
      </c>
      <c r="C295">
        <v>2183</v>
      </c>
      <c r="D295">
        <v>2038</v>
      </c>
      <c r="F295">
        <f t="shared" si="4"/>
        <v>64.950508369167636</v>
      </c>
      <c r="G295">
        <v>2.605</v>
      </c>
    </row>
    <row r="296" spans="1:7" x14ac:dyDescent="0.45">
      <c r="A296" s="1">
        <v>45323</v>
      </c>
      <c r="B296">
        <v>68.900000000000006</v>
      </c>
      <c r="C296">
        <v>2183</v>
      </c>
      <c r="D296">
        <v>2018</v>
      </c>
      <c r="F296">
        <f t="shared" si="4"/>
        <v>63.720490198428742</v>
      </c>
      <c r="G296">
        <v>2.605</v>
      </c>
    </row>
    <row r="297" spans="1:7" x14ac:dyDescent="0.45">
      <c r="A297" s="1">
        <v>45322</v>
      </c>
      <c r="B297">
        <v>70.95</v>
      </c>
      <c r="C297">
        <v>2182</v>
      </c>
      <c r="D297">
        <v>1997</v>
      </c>
      <c r="F297">
        <f t="shared" si="4"/>
        <v>66.524174213156797</v>
      </c>
      <c r="G297">
        <v>2.1469999999999998</v>
      </c>
    </row>
    <row r="298" spans="1:7" x14ac:dyDescent="0.45">
      <c r="A298" s="1">
        <v>45321</v>
      </c>
      <c r="B298">
        <v>70.319999999999993</v>
      </c>
      <c r="C298">
        <v>2180</v>
      </c>
      <c r="D298">
        <v>1976</v>
      </c>
      <c r="F298">
        <f t="shared" si="4"/>
        <v>65.933473300481822</v>
      </c>
      <c r="G298">
        <v>2.1469999999999998</v>
      </c>
    </row>
    <row r="299" spans="1:7" x14ac:dyDescent="0.45">
      <c r="A299" s="1">
        <v>45320</v>
      </c>
      <c r="B299">
        <v>68.400000000000006</v>
      </c>
      <c r="C299">
        <v>2175</v>
      </c>
      <c r="D299">
        <v>1956</v>
      </c>
      <c r="F299">
        <f t="shared" si="4"/>
        <v>64.133241947567655</v>
      </c>
      <c r="G299">
        <v>2.1469999999999998</v>
      </c>
    </row>
    <row r="300" spans="1:7" x14ac:dyDescent="0.45">
      <c r="A300" s="1">
        <v>45317</v>
      </c>
      <c r="B300">
        <v>70.33</v>
      </c>
      <c r="C300">
        <v>2175</v>
      </c>
      <c r="D300">
        <v>1935</v>
      </c>
      <c r="F300">
        <f t="shared" si="4"/>
        <v>65.942849505444926</v>
      </c>
      <c r="G300">
        <v>2.1469999999999998</v>
      </c>
    </row>
    <row r="301" spans="1:7" x14ac:dyDescent="0.45">
      <c r="A301" s="1">
        <v>45316</v>
      </c>
      <c r="B301">
        <v>69.900000000000006</v>
      </c>
      <c r="C301">
        <v>2150</v>
      </c>
      <c r="D301">
        <v>1915</v>
      </c>
      <c r="F301">
        <f t="shared" si="4"/>
        <v>65.539672692031857</v>
      </c>
      <c r="G301">
        <v>2.1469999999999998</v>
      </c>
    </row>
    <row r="302" spans="1:7" x14ac:dyDescent="0.45">
      <c r="A302" s="1">
        <v>45315</v>
      </c>
      <c r="B302">
        <v>72.87</v>
      </c>
      <c r="C302">
        <v>1977</v>
      </c>
      <c r="D302">
        <v>1896</v>
      </c>
      <c r="F302">
        <f t="shared" si="4"/>
        <v>68.324405566070979</v>
      </c>
      <c r="G302">
        <v>2.1469999999999998</v>
      </c>
    </row>
    <row r="303" spans="1:7" x14ac:dyDescent="0.45">
      <c r="A303" s="1">
        <v>45314</v>
      </c>
      <c r="B303">
        <v>69.900000000000006</v>
      </c>
      <c r="C303">
        <v>1977</v>
      </c>
      <c r="D303">
        <v>1889</v>
      </c>
      <c r="F303">
        <f t="shared" si="4"/>
        <v>65.539672692031857</v>
      </c>
      <c r="G303">
        <v>2.1469999999999998</v>
      </c>
    </row>
    <row r="304" spans="1:7" x14ac:dyDescent="0.45">
      <c r="A304" s="1">
        <v>45313</v>
      </c>
      <c r="B304">
        <v>68.5</v>
      </c>
      <c r="C304">
        <v>1972</v>
      </c>
      <c r="D304">
        <v>1882</v>
      </c>
      <c r="F304">
        <f t="shared" si="4"/>
        <v>64.227003997198594</v>
      </c>
      <c r="G304">
        <v>2.1469999999999998</v>
      </c>
    </row>
    <row r="305" spans="1:7" x14ac:dyDescent="0.45">
      <c r="A305" s="1">
        <v>45310</v>
      </c>
      <c r="B305">
        <v>70.790000000000006</v>
      </c>
      <c r="C305">
        <v>1880</v>
      </c>
      <c r="D305">
        <v>1876</v>
      </c>
      <c r="F305">
        <f t="shared" si="4"/>
        <v>66.374154933747278</v>
      </c>
      <c r="G305">
        <v>2.1469999999999998</v>
      </c>
    </row>
    <row r="306" spans="1:7" x14ac:dyDescent="0.45">
      <c r="A306" s="1">
        <v>45309</v>
      </c>
      <c r="B306">
        <v>70.040000000000006</v>
      </c>
      <c r="C306">
        <v>1884</v>
      </c>
      <c r="D306">
        <v>1877</v>
      </c>
      <c r="F306">
        <f t="shared" si="4"/>
        <v>65.670939561515183</v>
      </c>
      <c r="G306">
        <v>2.1469999999999998</v>
      </c>
    </row>
    <row r="307" spans="1:7" x14ac:dyDescent="0.45">
      <c r="A307" s="1">
        <v>45308</v>
      </c>
      <c r="B307">
        <v>70.27</v>
      </c>
      <c r="C307">
        <v>1886</v>
      </c>
      <c r="D307">
        <v>1878</v>
      </c>
      <c r="F307">
        <f t="shared" si="4"/>
        <v>65.886592275666345</v>
      </c>
      <c r="G307">
        <v>2.1469999999999998</v>
      </c>
    </row>
    <row r="308" spans="1:7" x14ac:dyDescent="0.45">
      <c r="A308" s="1">
        <v>45307</v>
      </c>
      <c r="B308">
        <v>72.790000000000006</v>
      </c>
      <c r="C308">
        <v>1886</v>
      </c>
      <c r="D308">
        <v>1879</v>
      </c>
      <c r="F308">
        <f t="shared" si="4"/>
        <v>68.249395926366219</v>
      </c>
      <c r="G308">
        <v>2.1469999999999998</v>
      </c>
    </row>
    <row r="309" spans="1:7" x14ac:dyDescent="0.45">
      <c r="A309" s="1">
        <v>45306</v>
      </c>
      <c r="B309">
        <v>74.430000000000007</v>
      </c>
      <c r="C309">
        <v>1886</v>
      </c>
      <c r="D309">
        <v>1880</v>
      </c>
      <c r="F309">
        <f t="shared" si="4"/>
        <v>69.787093540313748</v>
      </c>
      <c r="G309">
        <v>2.1469999999999998</v>
      </c>
    </row>
    <row r="310" spans="1:7" x14ac:dyDescent="0.45">
      <c r="A310" s="1">
        <v>45303</v>
      </c>
      <c r="B310">
        <v>73</v>
      </c>
      <c r="C310">
        <v>1873</v>
      </c>
      <c r="D310">
        <v>1881</v>
      </c>
      <c r="F310">
        <f t="shared" si="4"/>
        <v>68.446296230591201</v>
      </c>
      <c r="G310">
        <v>2.1469999999999998</v>
      </c>
    </row>
    <row r="311" spans="1:7" x14ac:dyDescent="0.45">
      <c r="A311" s="1">
        <v>45302</v>
      </c>
      <c r="B311">
        <v>75.09</v>
      </c>
      <c r="C311">
        <v>1871</v>
      </c>
      <c r="D311">
        <v>1883</v>
      </c>
      <c r="F311">
        <f t="shared" si="4"/>
        <v>70.405923067877993</v>
      </c>
      <c r="G311">
        <v>2.1469999999999998</v>
      </c>
    </row>
    <row r="312" spans="1:7" x14ac:dyDescent="0.45">
      <c r="A312" s="1">
        <v>45301</v>
      </c>
      <c r="B312">
        <v>77.290000000000006</v>
      </c>
      <c r="C312">
        <v>1871</v>
      </c>
      <c r="D312">
        <v>1886</v>
      </c>
      <c r="F312">
        <f t="shared" si="4"/>
        <v>72.468688159758827</v>
      </c>
      <c r="G312">
        <v>2.1469999999999998</v>
      </c>
    </row>
    <row r="313" spans="1:7" x14ac:dyDescent="0.45">
      <c r="A313" s="1">
        <v>45300</v>
      </c>
      <c r="B313">
        <v>79.27</v>
      </c>
      <c r="C313">
        <v>1871</v>
      </c>
      <c r="D313">
        <v>1892</v>
      </c>
      <c r="F313">
        <f t="shared" si="4"/>
        <v>74.325176742451561</v>
      </c>
      <c r="G313">
        <v>2.1469999999999998</v>
      </c>
    </row>
    <row r="314" spans="1:7" x14ac:dyDescent="0.45">
      <c r="A314" s="1">
        <v>45299</v>
      </c>
      <c r="B314">
        <v>79.75</v>
      </c>
      <c r="C314">
        <v>1871</v>
      </c>
      <c r="D314">
        <v>1899</v>
      </c>
      <c r="F314">
        <f t="shared" si="4"/>
        <v>74.77523458068012</v>
      </c>
      <c r="G314">
        <v>2.1469999999999998</v>
      </c>
    </row>
    <row r="315" spans="1:7" x14ac:dyDescent="0.45">
      <c r="A315" s="1">
        <v>45296</v>
      </c>
      <c r="B315">
        <v>83.85</v>
      </c>
      <c r="C315">
        <v>1871</v>
      </c>
      <c r="D315">
        <v>1906</v>
      </c>
      <c r="F315">
        <f t="shared" si="4"/>
        <v>78.619478615548928</v>
      </c>
      <c r="G315">
        <v>2.1469999999999998</v>
      </c>
    </row>
    <row r="316" spans="1:7" x14ac:dyDescent="0.45">
      <c r="A316" s="1">
        <v>45295</v>
      </c>
      <c r="B316">
        <v>83.11</v>
      </c>
      <c r="C316">
        <v>1871</v>
      </c>
      <c r="D316">
        <v>1912</v>
      </c>
      <c r="F316">
        <f t="shared" si="4"/>
        <v>77.925639448279924</v>
      </c>
      <c r="G316">
        <v>2.1469999999999998</v>
      </c>
    </row>
    <row r="317" spans="1:7" x14ac:dyDescent="0.45">
      <c r="A317" s="1">
        <v>45294</v>
      </c>
      <c r="B317">
        <v>84.6</v>
      </c>
      <c r="C317">
        <v>1871</v>
      </c>
      <c r="D317">
        <v>1919</v>
      </c>
      <c r="F317">
        <f t="shared" si="4"/>
        <v>79.322693987781037</v>
      </c>
      <c r="G317">
        <v>2.1469999999999998</v>
      </c>
    </row>
    <row r="318" spans="1:7" x14ac:dyDescent="0.45">
      <c r="A318" s="1">
        <v>45293</v>
      </c>
      <c r="B318">
        <v>82.9</v>
      </c>
      <c r="C318">
        <v>1871</v>
      </c>
      <c r="D318">
        <v>1926</v>
      </c>
      <c r="F318">
        <f t="shared" si="4"/>
        <v>77.728739144054941</v>
      </c>
      <c r="G318">
        <v>2.1469999999999998</v>
      </c>
    </row>
    <row r="319" spans="1:7" x14ac:dyDescent="0.45">
      <c r="A319" s="1">
        <v>45289</v>
      </c>
      <c r="B319">
        <v>87.64</v>
      </c>
      <c r="C319">
        <v>1871</v>
      </c>
      <c r="D319">
        <v>1932</v>
      </c>
      <c r="F319">
        <f t="shared" si="4"/>
        <v>82.247049340904425</v>
      </c>
      <c r="G319">
        <v>2.117</v>
      </c>
    </row>
    <row r="320" spans="1:7" x14ac:dyDescent="0.45">
      <c r="A320" s="1">
        <v>45288</v>
      </c>
      <c r="B320">
        <v>87.8</v>
      </c>
      <c r="C320">
        <v>1900</v>
      </c>
      <c r="D320">
        <v>1939</v>
      </c>
      <c r="F320">
        <f t="shared" si="4"/>
        <v>82.397203698441444</v>
      </c>
      <c r="G320">
        <v>2.117</v>
      </c>
    </row>
    <row r="321" spans="1:7" x14ac:dyDescent="0.45">
      <c r="A321" s="1">
        <v>45287</v>
      </c>
      <c r="B321">
        <v>87.84</v>
      </c>
      <c r="C321">
        <v>1900</v>
      </c>
      <c r="D321">
        <v>1944</v>
      </c>
      <c r="F321">
        <f t="shared" si="4"/>
        <v>82.434742287825699</v>
      </c>
      <c r="G321">
        <v>2.117</v>
      </c>
    </row>
    <row r="322" spans="1:7" x14ac:dyDescent="0.45">
      <c r="A322" s="1">
        <v>45286</v>
      </c>
      <c r="C322">
        <v>1900</v>
      </c>
      <c r="D322">
        <v>1948</v>
      </c>
      <c r="F322">
        <f t="shared" si="4"/>
        <v>0</v>
      </c>
      <c r="G322">
        <v>2.117</v>
      </c>
    </row>
    <row r="323" spans="1:7" x14ac:dyDescent="0.45">
      <c r="A323" s="1">
        <v>45282</v>
      </c>
      <c r="B323">
        <v>86.84</v>
      </c>
      <c r="C323">
        <v>1900</v>
      </c>
      <c r="D323">
        <v>1953</v>
      </c>
      <c r="F323">
        <f t="shared" ref="F323:F386" si="5">B323*EXP((-G323/100)*3)</f>
        <v>81.496277553219301</v>
      </c>
      <c r="G323">
        <v>2.117</v>
      </c>
    </row>
    <row r="324" spans="1:7" x14ac:dyDescent="0.45">
      <c r="A324" s="1">
        <v>45281</v>
      </c>
      <c r="B324">
        <v>85.89</v>
      </c>
      <c r="C324">
        <v>1905</v>
      </c>
      <c r="D324">
        <v>1958</v>
      </c>
      <c r="F324">
        <f t="shared" si="5"/>
        <v>80.604736055343224</v>
      </c>
      <c r="G324">
        <v>2.117</v>
      </c>
    </row>
    <row r="325" spans="1:7" x14ac:dyDescent="0.45">
      <c r="A325" s="1">
        <v>45280</v>
      </c>
      <c r="B325">
        <v>83.43</v>
      </c>
      <c r="C325">
        <v>1905</v>
      </c>
      <c r="D325">
        <v>1962</v>
      </c>
      <c r="F325">
        <f t="shared" si="5"/>
        <v>78.296112808211504</v>
      </c>
      <c r="G325">
        <v>2.117</v>
      </c>
    </row>
    <row r="326" spans="1:7" x14ac:dyDescent="0.45">
      <c r="A326" s="1">
        <v>45279</v>
      </c>
      <c r="B326">
        <v>79.680000000000007</v>
      </c>
      <c r="C326">
        <v>1905</v>
      </c>
      <c r="D326">
        <v>1967</v>
      </c>
      <c r="F326">
        <f t="shared" si="5"/>
        <v>74.77687005343752</v>
      </c>
      <c r="G326">
        <v>2.117</v>
      </c>
    </row>
    <row r="327" spans="1:7" x14ac:dyDescent="0.45">
      <c r="A327" s="1">
        <v>45278</v>
      </c>
      <c r="B327">
        <v>80.239999999999995</v>
      </c>
      <c r="C327">
        <v>1971</v>
      </c>
      <c r="D327">
        <v>1971</v>
      </c>
      <c r="F327">
        <f t="shared" si="5"/>
        <v>75.302410304817101</v>
      </c>
      <c r="G327">
        <v>2.117</v>
      </c>
    </row>
    <row r="328" spans="1:7" x14ac:dyDescent="0.45">
      <c r="A328" s="1">
        <v>45275</v>
      </c>
      <c r="B328">
        <v>77.260000000000005</v>
      </c>
      <c r="C328">
        <v>1972</v>
      </c>
      <c r="D328">
        <v>1971</v>
      </c>
      <c r="F328">
        <f t="shared" si="5"/>
        <v>72.505785395690054</v>
      </c>
      <c r="G328">
        <v>2.117</v>
      </c>
    </row>
    <row r="329" spans="1:7" x14ac:dyDescent="0.45">
      <c r="A329" s="1">
        <v>45274</v>
      </c>
      <c r="B329">
        <v>77.73</v>
      </c>
      <c r="C329">
        <v>1972</v>
      </c>
      <c r="D329">
        <v>1971</v>
      </c>
      <c r="F329">
        <f t="shared" si="5"/>
        <v>72.946863820955059</v>
      </c>
      <c r="G329">
        <v>2.117</v>
      </c>
    </row>
    <row r="330" spans="1:7" x14ac:dyDescent="0.45">
      <c r="A330" s="1">
        <v>45273</v>
      </c>
      <c r="B330">
        <v>80.45</v>
      </c>
      <c r="C330">
        <v>1970</v>
      </c>
      <c r="D330">
        <v>1971</v>
      </c>
      <c r="F330">
        <f t="shared" si="5"/>
        <v>75.499487899084443</v>
      </c>
      <c r="G330">
        <v>2.117</v>
      </c>
    </row>
    <row r="331" spans="1:7" x14ac:dyDescent="0.45">
      <c r="A331" s="1">
        <v>45272</v>
      </c>
      <c r="B331">
        <v>79.739999999999995</v>
      </c>
      <c r="C331">
        <v>1970</v>
      </c>
      <c r="D331">
        <v>1971</v>
      </c>
      <c r="F331">
        <f t="shared" si="5"/>
        <v>74.833177937513895</v>
      </c>
      <c r="G331">
        <v>2.117</v>
      </c>
    </row>
    <row r="332" spans="1:7" x14ac:dyDescent="0.45">
      <c r="A332" s="1">
        <v>45271</v>
      </c>
      <c r="B332">
        <v>78.98</v>
      </c>
      <c r="C332">
        <v>1971</v>
      </c>
      <c r="D332">
        <v>1971</v>
      </c>
      <c r="F332">
        <f t="shared" si="5"/>
        <v>74.119944739213054</v>
      </c>
      <c r="G332">
        <v>2.117</v>
      </c>
    </row>
    <row r="333" spans="1:7" x14ac:dyDescent="0.45">
      <c r="A333" s="1">
        <v>45268</v>
      </c>
      <c r="B333">
        <v>80.459999999999994</v>
      </c>
      <c r="C333">
        <v>1971</v>
      </c>
      <c r="D333">
        <v>1969</v>
      </c>
      <c r="F333">
        <f t="shared" si="5"/>
        <v>75.508872546430496</v>
      </c>
      <c r="G333">
        <v>2.117</v>
      </c>
    </row>
    <row r="334" spans="1:7" x14ac:dyDescent="0.45">
      <c r="A334" s="1">
        <v>45267</v>
      </c>
      <c r="B334">
        <v>81.48</v>
      </c>
      <c r="C334">
        <v>1971</v>
      </c>
      <c r="D334">
        <v>1965</v>
      </c>
      <c r="F334">
        <f t="shared" si="5"/>
        <v>76.466106575729029</v>
      </c>
      <c r="G334">
        <v>2.117</v>
      </c>
    </row>
    <row r="335" spans="1:7" x14ac:dyDescent="0.45">
      <c r="A335" s="1">
        <v>45266</v>
      </c>
      <c r="B335">
        <v>80.61</v>
      </c>
      <c r="C335">
        <v>1971</v>
      </c>
      <c r="D335">
        <v>1961</v>
      </c>
      <c r="F335">
        <f t="shared" si="5"/>
        <v>75.649642256621462</v>
      </c>
      <c r="G335">
        <v>2.117</v>
      </c>
    </row>
    <row r="336" spans="1:7" x14ac:dyDescent="0.45">
      <c r="A336" s="1">
        <v>45265</v>
      </c>
      <c r="B336">
        <v>80.44</v>
      </c>
      <c r="C336">
        <v>1971</v>
      </c>
      <c r="D336">
        <v>1957</v>
      </c>
      <c r="F336">
        <f t="shared" si="5"/>
        <v>75.490103251738375</v>
      </c>
      <c r="G336">
        <v>2.117</v>
      </c>
    </row>
    <row r="337" spans="1:7" x14ac:dyDescent="0.45">
      <c r="A337" s="1">
        <v>45264</v>
      </c>
      <c r="B337">
        <v>82.45</v>
      </c>
      <c r="C337">
        <v>1972</v>
      </c>
      <c r="D337">
        <v>1954</v>
      </c>
      <c r="F337">
        <f t="shared" si="5"/>
        <v>77.37641736829724</v>
      </c>
      <c r="G337">
        <v>2.117</v>
      </c>
    </row>
    <row r="338" spans="1:7" x14ac:dyDescent="0.45">
      <c r="A338" s="1">
        <v>45261</v>
      </c>
      <c r="B338">
        <v>84.85</v>
      </c>
      <c r="C338">
        <v>1972</v>
      </c>
      <c r="D338">
        <v>1950</v>
      </c>
      <c r="F338">
        <f t="shared" si="5"/>
        <v>79.628732731352571</v>
      </c>
      <c r="G338">
        <v>2.117</v>
      </c>
    </row>
    <row r="339" spans="1:7" x14ac:dyDescent="0.45">
      <c r="A339" s="1">
        <v>45260</v>
      </c>
      <c r="B339">
        <v>83.04</v>
      </c>
      <c r="C339">
        <v>1972</v>
      </c>
      <c r="D339">
        <v>1945</v>
      </c>
      <c r="F339">
        <f t="shared" si="5"/>
        <v>76.917423122937819</v>
      </c>
      <c r="G339">
        <v>2.5529999999999999</v>
      </c>
    </row>
    <row r="340" spans="1:7" x14ac:dyDescent="0.45">
      <c r="A340" s="1">
        <v>45259</v>
      </c>
      <c r="B340">
        <v>83.55</v>
      </c>
      <c r="C340">
        <v>1972</v>
      </c>
      <c r="D340">
        <v>1941</v>
      </c>
      <c r="F340">
        <f t="shared" si="5"/>
        <v>77.38982059153966</v>
      </c>
      <c r="G340">
        <v>2.5529999999999999</v>
      </c>
    </row>
    <row r="341" spans="1:7" x14ac:dyDescent="0.45">
      <c r="A341" s="1">
        <v>45258</v>
      </c>
      <c r="B341">
        <v>85.72</v>
      </c>
      <c r="C341">
        <v>1972</v>
      </c>
      <c r="D341">
        <v>1937</v>
      </c>
      <c r="F341">
        <f t="shared" si="5"/>
        <v>79.399825506963253</v>
      </c>
      <c r="G341">
        <v>2.5529999999999999</v>
      </c>
    </row>
    <row r="342" spans="1:7" x14ac:dyDescent="0.45">
      <c r="A342" s="1">
        <v>45257</v>
      </c>
      <c r="B342">
        <v>86.41</v>
      </c>
      <c r="C342">
        <v>1972</v>
      </c>
      <c r="D342">
        <v>1933</v>
      </c>
      <c r="F342">
        <f t="shared" si="5"/>
        <v>80.038951493895183</v>
      </c>
      <c r="G342">
        <v>2.5529999999999999</v>
      </c>
    </row>
    <row r="343" spans="1:7" x14ac:dyDescent="0.45">
      <c r="A343" s="1">
        <v>45254</v>
      </c>
      <c r="B343">
        <v>89.73</v>
      </c>
      <c r="C343">
        <v>1972</v>
      </c>
      <c r="D343">
        <v>1929</v>
      </c>
      <c r="F343">
        <f t="shared" si="5"/>
        <v>83.11416638753866</v>
      </c>
      <c r="G343">
        <v>2.5529999999999999</v>
      </c>
    </row>
    <row r="344" spans="1:7" x14ac:dyDescent="0.45">
      <c r="A344" s="1">
        <v>45253</v>
      </c>
      <c r="B344">
        <v>90</v>
      </c>
      <c r="C344">
        <v>1969</v>
      </c>
      <c r="D344">
        <v>1926</v>
      </c>
      <c r="F344">
        <f t="shared" si="5"/>
        <v>83.364259165033758</v>
      </c>
      <c r="G344">
        <v>2.5529999999999999</v>
      </c>
    </row>
    <row r="345" spans="1:7" x14ac:dyDescent="0.45">
      <c r="A345" s="1">
        <v>45252</v>
      </c>
      <c r="B345">
        <v>88.63</v>
      </c>
      <c r="C345">
        <v>1969</v>
      </c>
      <c r="D345">
        <v>1922</v>
      </c>
      <c r="F345">
        <f t="shared" si="5"/>
        <v>82.095269886632678</v>
      </c>
      <c r="G345">
        <v>2.5529999999999999</v>
      </c>
    </row>
    <row r="346" spans="1:7" x14ac:dyDescent="0.45">
      <c r="A346" s="1">
        <v>45251</v>
      </c>
      <c r="B346">
        <v>88.8</v>
      </c>
      <c r="C346">
        <v>1969</v>
      </c>
      <c r="D346">
        <v>1919</v>
      </c>
      <c r="F346">
        <f t="shared" si="5"/>
        <v>82.252735709499973</v>
      </c>
      <c r="G346">
        <v>2.5529999999999999</v>
      </c>
    </row>
    <row r="347" spans="1:7" x14ac:dyDescent="0.45">
      <c r="A347" s="1">
        <v>45250</v>
      </c>
      <c r="B347">
        <v>89.66</v>
      </c>
      <c r="C347">
        <v>1944</v>
      </c>
      <c r="D347">
        <v>1915</v>
      </c>
      <c r="F347">
        <f t="shared" si="5"/>
        <v>83.049327519299183</v>
      </c>
      <c r="G347">
        <v>2.5529999999999999</v>
      </c>
    </row>
    <row r="348" spans="1:7" x14ac:dyDescent="0.45">
      <c r="A348" s="1">
        <v>45247</v>
      </c>
      <c r="B348">
        <v>89.91</v>
      </c>
      <c r="C348">
        <v>1912</v>
      </c>
      <c r="D348">
        <v>1913</v>
      </c>
      <c r="F348">
        <f t="shared" si="5"/>
        <v>83.28089490586872</v>
      </c>
      <c r="G348">
        <v>2.5529999999999999</v>
      </c>
    </row>
    <row r="349" spans="1:7" x14ac:dyDescent="0.45">
      <c r="A349" s="1">
        <v>45246</v>
      </c>
      <c r="B349">
        <v>91.11</v>
      </c>
      <c r="C349">
        <v>1912</v>
      </c>
      <c r="D349">
        <v>1914</v>
      </c>
      <c r="F349">
        <f t="shared" si="5"/>
        <v>84.392418361402505</v>
      </c>
      <c r="G349">
        <v>2.5529999999999999</v>
      </c>
    </row>
    <row r="350" spans="1:7" x14ac:dyDescent="0.45">
      <c r="A350" s="1">
        <v>45245</v>
      </c>
      <c r="B350">
        <v>94.12</v>
      </c>
      <c r="C350">
        <v>1912</v>
      </c>
      <c r="D350">
        <v>1912</v>
      </c>
      <c r="F350">
        <f t="shared" si="5"/>
        <v>87.180489695699748</v>
      </c>
      <c r="G350">
        <v>2.5529999999999999</v>
      </c>
    </row>
    <row r="351" spans="1:7" x14ac:dyDescent="0.45">
      <c r="A351" s="1">
        <v>45244</v>
      </c>
      <c r="B351">
        <v>92.78</v>
      </c>
      <c r="C351">
        <v>1912</v>
      </c>
      <c r="D351">
        <v>1911</v>
      </c>
      <c r="F351">
        <f t="shared" si="5"/>
        <v>85.939288503687024</v>
      </c>
      <c r="G351">
        <v>2.5529999999999999</v>
      </c>
    </row>
    <row r="352" spans="1:7" x14ac:dyDescent="0.45">
      <c r="A352" s="1">
        <v>45243</v>
      </c>
      <c r="B352">
        <v>91.56</v>
      </c>
      <c r="C352">
        <v>1912</v>
      </c>
      <c r="D352">
        <v>1909</v>
      </c>
      <c r="F352">
        <f t="shared" si="5"/>
        <v>84.809239657227678</v>
      </c>
      <c r="G352">
        <v>2.5529999999999999</v>
      </c>
    </row>
    <row r="353" spans="1:7" x14ac:dyDescent="0.45">
      <c r="A353" s="1">
        <v>45240</v>
      </c>
      <c r="B353">
        <v>92.9</v>
      </c>
      <c r="C353">
        <v>1909</v>
      </c>
      <c r="D353">
        <v>1917</v>
      </c>
      <c r="F353">
        <f t="shared" si="5"/>
        <v>86.050440849240402</v>
      </c>
      <c r="G353">
        <v>2.5529999999999999</v>
      </c>
    </row>
    <row r="354" spans="1:7" x14ac:dyDescent="0.45">
      <c r="A354" s="1">
        <v>45239</v>
      </c>
      <c r="B354">
        <v>91.57</v>
      </c>
      <c r="C354">
        <v>1909</v>
      </c>
      <c r="D354">
        <v>1925</v>
      </c>
      <c r="F354">
        <f t="shared" si="5"/>
        <v>84.818502352690444</v>
      </c>
      <c r="G354">
        <v>2.5529999999999999</v>
      </c>
    </row>
    <row r="355" spans="1:7" x14ac:dyDescent="0.45">
      <c r="A355" s="1">
        <v>45238</v>
      </c>
      <c r="B355">
        <v>89.84</v>
      </c>
      <c r="C355">
        <v>1909</v>
      </c>
      <c r="D355">
        <v>1933</v>
      </c>
      <c r="F355">
        <f t="shared" si="5"/>
        <v>83.216056037629258</v>
      </c>
      <c r="G355">
        <v>2.5529999999999999</v>
      </c>
    </row>
    <row r="356" spans="1:7" x14ac:dyDescent="0.45">
      <c r="A356" s="1">
        <v>45237</v>
      </c>
      <c r="B356">
        <v>89.47</v>
      </c>
      <c r="C356">
        <v>1916</v>
      </c>
      <c r="D356">
        <v>1941</v>
      </c>
      <c r="F356">
        <f t="shared" si="5"/>
        <v>82.873336305506328</v>
      </c>
      <c r="G356">
        <v>2.5529999999999999</v>
      </c>
    </row>
    <row r="357" spans="1:7" x14ac:dyDescent="0.45">
      <c r="A357" s="1">
        <v>45236</v>
      </c>
      <c r="B357">
        <v>90.34</v>
      </c>
      <c r="C357">
        <v>1916</v>
      </c>
      <c r="D357">
        <v>1948</v>
      </c>
      <c r="F357">
        <f t="shared" si="5"/>
        <v>83.679190810768333</v>
      </c>
      <c r="G357">
        <v>2.5529999999999999</v>
      </c>
    </row>
    <row r="358" spans="1:7" x14ac:dyDescent="0.45">
      <c r="A358" s="1">
        <v>45233</v>
      </c>
      <c r="B358">
        <v>92.15</v>
      </c>
      <c r="C358">
        <v>1916</v>
      </c>
      <c r="D358">
        <v>1956</v>
      </c>
      <c r="F358">
        <f t="shared" si="5"/>
        <v>85.35573868953179</v>
      </c>
      <c r="G358">
        <v>2.5529999999999999</v>
      </c>
    </row>
    <row r="359" spans="1:7" x14ac:dyDescent="0.45">
      <c r="A359" s="1">
        <v>45232</v>
      </c>
      <c r="B359">
        <v>93.08</v>
      </c>
      <c r="C359">
        <v>1916</v>
      </c>
      <c r="D359">
        <v>1963</v>
      </c>
      <c r="F359">
        <f t="shared" si="5"/>
        <v>86.217169367570463</v>
      </c>
      <c r="G359">
        <v>2.5529999999999999</v>
      </c>
    </row>
    <row r="360" spans="1:7" x14ac:dyDescent="0.45">
      <c r="A360" s="1">
        <v>45231</v>
      </c>
      <c r="B360">
        <v>93.24</v>
      </c>
      <c r="C360">
        <v>1916</v>
      </c>
      <c r="D360">
        <v>1971</v>
      </c>
      <c r="F360">
        <f t="shared" si="5"/>
        <v>86.365372494974963</v>
      </c>
      <c r="G360">
        <v>2.5529999999999999</v>
      </c>
    </row>
    <row r="361" spans="1:7" x14ac:dyDescent="0.45">
      <c r="A361" s="1">
        <v>45230</v>
      </c>
      <c r="B361">
        <v>93.88</v>
      </c>
      <c r="C361">
        <v>1916</v>
      </c>
      <c r="D361">
        <v>1979</v>
      </c>
      <c r="F361">
        <f t="shared" si="5"/>
        <v>86.344695370731102</v>
      </c>
      <c r="G361">
        <v>2.7890000000000001</v>
      </c>
    </row>
    <row r="362" spans="1:7" x14ac:dyDescent="0.45">
      <c r="A362" s="1">
        <v>45229</v>
      </c>
      <c r="B362">
        <v>93.65</v>
      </c>
      <c r="C362">
        <v>1916</v>
      </c>
      <c r="D362">
        <v>1986</v>
      </c>
      <c r="F362">
        <f t="shared" si="5"/>
        <v>86.133156385481129</v>
      </c>
      <c r="G362">
        <v>2.7890000000000001</v>
      </c>
    </row>
    <row r="363" spans="1:7" x14ac:dyDescent="0.45">
      <c r="A363" s="1">
        <v>45226</v>
      </c>
      <c r="B363">
        <v>94.34</v>
      </c>
      <c r="C363">
        <v>1916</v>
      </c>
      <c r="D363">
        <v>1993</v>
      </c>
      <c r="F363">
        <f t="shared" si="5"/>
        <v>86.767773341231063</v>
      </c>
      <c r="G363">
        <v>2.7890000000000001</v>
      </c>
    </row>
    <row r="364" spans="1:7" x14ac:dyDescent="0.45">
      <c r="A364" s="1">
        <v>45225</v>
      </c>
      <c r="B364">
        <v>94.91</v>
      </c>
      <c r="C364">
        <v>1892</v>
      </c>
      <c r="D364">
        <v>2001</v>
      </c>
      <c r="F364">
        <f t="shared" si="5"/>
        <v>87.292022130763613</v>
      </c>
      <c r="G364">
        <v>2.7890000000000001</v>
      </c>
    </row>
    <row r="365" spans="1:7" x14ac:dyDescent="0.45">
      <c r="A365" s="1">
        <v>45224</v>
      </c>
      <c r="B365">
        <v>95.16</v>
      </c>
      <c r="C365">
        <v>1892</v>
      </c>
      <c r="D365">
        <v>2010</v>
      </c>
      <c r="F365">
        <f t="shared" si="5"/>
        <v>87.521955810383162</v>
      </c>
      <c r="G365">
        <v>2.7890000000000001</v>
      </c>
    </row>
    <row r="366" spans="1:7" x14ac:dyDescent="0.45">
      <c r="A366" s="1">
        <v>45223</v>
      </c>
      <c r="B366">
        <v>95.95</v>
      </c>
      <c r="C366">
        <v>1887</v>
      </c>
      <c r="D366">
        <v>2019</v>
      </c>
      <c r="F366">
        <f t="shared" si="5"/>
        <v>88.248546237980932</v>
      </c>
      <c r="G366">
        <v>2.7890000000000001</v>
      </c>
    </row>
    <row r="367" spans="1:7" x14ac:dyDescent="0.45">
      <c r="A367" s="1">
        <v>45222</v>
      </c>
      <c r="B367">
        <v>95.9</v>
      </c>
      <c r="C367">
        <v>2030</v>
      </c>
      <c r="D367">
        <v>2028</v>
      </c>
      <c r="F367">
        <f t="shared" si="5"/>
        <v>88.202559502057014</v>
      </c>
      <c r="G367">
        <v>2.7890000000000001</v>
      </c>
    </row>
    <row r="368" spans="1:7" x14ac:dyDescent="0.45">
      <c r="A368" s="1">
        <v>45219</v>
      </c>
      <c r="B368">
        <v>96.86</v>
      </c>
      <c r="C368">
        <v>2030</v>
      </c>
      <c r="D368">
        <v>2028</v>
      </c>
      <c r="F368">
        <f t="shared" si="5"/>
        <v>89.085504831796058</v>
      </c>
      <c r="G368">
        <v>2.7890000000000001</v>
      </c>
    </row>
    <row r="369" spans="1:7" x14ac:dyDescent="0.45">
      <c r="A369" s="1">
        <v>45218</v>
      </c>
      <c r="B369">
        <v>97.21</v>
      </c>
      <c r="C369">
        <v>2030</v>
      </c>
      <c r="D369">
        <v>2028</v>
      </c>
      <c r="F369">
        <f t="shared" si="5"/>
        <v>89.407411983263415</v>
      </c>
      <c r="G369">
        <v>2.7890000000000001</v>
      </c>
    </row>
    <row r="370" spans="1:7" x14ac:dyDescent="0.45">
      <c r="A370" s="1">
        <v>45217</v>
      </c>
      <c r="B370">
        <v>97.44</v>
      </c>
      <c r="C370">
        <v>2027</v>
      </c>
      <c r="D370">
        <v>2027</v>
      </c>
      <c r="F370">
        <f t="shared" si="5"/>
        <v>89.618950968513403</v>
      </c>
      <c r="G370">
        <v>2.7890000000000001</v>
      </c>
    </row>
    <row r="371" spans="1:7" x14ac:dyDescent="0.45">
      <c r="A371" s="1">
        <v>45216</v>
      </c>
      <c r="B371">
        <v>98.07</v>
      </c>
      <c r="C371">
        <v>2027</v>
      </c>
      <c r="D371">
        <v>2027</v>
      </c>
      <c r="F371">
        <f t="shared" si="5"/>
        <v>90.198383841154651</v>
      </c>
      <c r="G371">
        <v>2.7890000000000001</v>
      </c>
    </row>
    <row r="372" spans="1:7" x14ac:dyDescent="0.45">
      <c r="A372" s="1">
        <v>45215</v>
      </c>
      <c r="B372">
        <v>98.92</v>
      </c>
      <c r="C372">
        <v>2027</v>
      </c>
      <c r="D372">
        <v>2027</v>
      </c>
      <c r="F372">
        <f t="shared" si="5"/>
        <v>90.980158351861107</v>
      </c>
      <c r="G372">
        <v>2.7890000000000001</v>
      </c>
    </row>
    <row r="373" spans="1:7" x14ac:dyDescent="0.45">
      <c r="A373" s="1">
        <v>45212</v>
      </c>
      <c r="B373">
        <v>101.63</v>
      </c>
      <c r="C373">
        <v>2030</v>
      </c>
      <c r="D373">
        <v>2027</v>
      </c>
      <c r="F373">
        <f t="shared" si="5"/>
        <v>93.472639438936952</v>
      </c>
      <c r="G373">
        <v>2.7890000000000001</v>
      </c>
    </row>
    <row r="374" spans="1:7" x14ac:dyDescent="0.45">
      <c r="A374" s="1">
        <v>45211</v>
      </c>
      <c r="B374">
        <v>100.86</v>
      </c>
      <c r="C374">
        <v>2030</v>
      </c>
      <c r="D374">
        <v>2027</v>
      </c>
      <c r="F374">
        <f t="shared" si="5"/>
        <v>92.764443705708757</v>
      </c>
      <c r="G374">
        <v>2.7890000000000001</v>
      </c>
    </row>
    <row r="375" spans="1:7" x14ac:dyDescent="0.45">
      <c r="A375" s="1">
        <v>45210</v>
      </c>
      <c r="B375">
        <v>99.69</v>
      </c>
      <c r="C375">
        <v>2030</v>
      </c>
      <c r="D375">
        <v>2027</v>
      </c>
      <c r="F375">
        <f t="shared" si="5"/>
        <v>91.688354085089301</v>
      </c>
      <c r="G375">
        <v>2.7890000000000001</v>
      </c>
    </row>
    <row r="376" spans="1:7" x14ac:dyDescent="0.45">
      <c r="A376" s="1">
        <v>45209</v>
      </c>
      <c r="B376">
        <v>100.42</v>
      </c>
      <c r="C376">
        <v>2027</v>
      </c>
      <c r="D376">
        <v>2026</v>
      </c>
      <c r="F376">
        <f t="shared" si="5"/>
        <v>92.359760429578373</v>
      </c>
      <c r="G376">
        <v>2.7890000000000001</v>
      </c>
    </row>
    <row r="377" spans="1:7" x14ac:dyDescent="0.45">
      <c r="A377" s="1">
        <v>45208</v>
      </c>
      <c r="B377">
        <v>97.3</v>
      </c>
      <c r="C377">
        <v>2027</v>
      </c>
      <c r="D377">
        <v>2027</v>
      </c>
      <c r="F377">
        <f t="shared" si="5"/>
        <v>89.490188107926457</v>
      </c>
      <c r="G377">
        <v>2.7890000000000001</v>
      </c>
    </row>
    <row r="378" spans="1:7" x14ac:dyDescent="0.45">
      <c r="A378" s="1">
        <v>45205</v>
      </c>
      <c r="B378">
        <v>96</v>
      </c>
      <c r="C378">
        <v>2027</v>
      </c>
      <c r="D378">
        <v>2027</v>
      </c>
      <c r="F378">
        <f t="shared" si="5"/>
        <v>88.294532973904836</v>
      </c>
      <c r="G378">
        <v>2.7890000000000001</v>
      </c>
    </row>
    <row r="379" spans="1:7" x14ac:dyDescent="0.45">
      <c r="A379" s="1">
        <v>45204</v>
      </c>
      <c r="B379">
        <v>96.14</v>
      </c>
      <c r="C379">
        <v>2027</v>
      </c>
      <c r="D379">
        <v>2027</v>
      </c>
      <c r="F379">
        <f t="shared" si="5"/>
        <v>88.423295834491782</v>
      </c>
      <c r="G379">
        <v>2.7890000000000001</v>
      </c>
    </row>
    <row r="380" spans="1:7" x14ac:dyDescent="0.45">
      <c r="A380" s="1">
        <v>45203</v>
      </c>
      <c r="B380">
        <v>97.44</v>
      </c>
      <c r="C380">
        <v>2027</v>
      </c>
      <c r="D380">
        <v>2028</v>
      </c>
      <c r="F380">
        <f t="shared" si="5"/>
        <v>89.618950968513403</v>
      </c>
      <c r="G380">
        <v>2.7890000000000001</v>
      </c>
    </row>
    <row r="381" spans="1:7" x14ac:dyDescent="0.45">
      <c r="A381" s="1">
        <v>45202</v>
      </c>
      <c r="B381">
        <v>95.26</v>
      </c>
      <c r="C381">
        <v>2027</v>
      </c>
      <c r="D381">
        <v>2028</v>
      </c>
      <c r="F381">
        <f t="shared" si="5"/>
        <v>87.613929282230984</v>
      </c>
      <c r="G381">
        <v>2.7890000000000001</v>
      </c>
    </row>
    <row r="382" spans="1:7" x14ac:dyDescent="0.45">
      <c r="A382" s="1">
        <v>45201</v>
      </c>
      <c r="B382">
        <v>96.4</v>
      </c>
      <c r="C382">
        <v>2026</v>
      </c>
      <c r="D382">
        <v>2028</v>
      </c>
      <c r="F382">
        <f t="shared" si="5"/>
        <v>88.662426861296112</v>
      </c>
      <c r="G382">
        <v>2.7890000000000001</v>
      </c>
    </row>
    <row r="383" spans="1:7" x14ac:dyDescent="0.45">
      <c r="A383" s="1">
        <v>45198</v>
      </c>
      <c r="B383">
        <v>97.57</v>
      </c>
      <c r="C383">
        <v>2026</v>
      </c>
      <c r="D383">
        <v>2029</v>
      </c>
      <c r="F383">
        <f t="shared" si="5"/>
        <v>89.39189955947927</v>
      </c>
      <c r="G383">
        <v>2.9180000000000001</v>
      </c>
    </row>
    <row r="384" spans="1:7" x14ac:dyDescent="0.45">
      <c r="A384" s="1">
        <v>45197</v>
      </c>
      <c r="B384">
        <v>98.71</v>
      </c>
      <c r="C384">
        <v>2026</v>
      </c>
      <c r="D384">
        <v>2029</v>
      </c>
      <c r="F384">
        <f t="shared" si="5"/>
        <v>90.436347294416308</v>
      </c>
      <c r="G384">
        <v>2.9180000000000001</v>
      </c>
    </row>
    <row r="385" spans="1:7" x14ac:dyDescent="0.45">
      <c r="A385" s="1">
        <v>45196</v>
      </c>
      <c r="B385">
        <v>98.22</v>
      </c>
      <c r="C385">
        <v>2026</v>
      </c>
      <c r="D385">
        <v>2030</v>
      </c>
      <c r="F385">
        <f t="shared" si="5"/>
        <v>89.987418004838119</v>
      </c>
      <c r="G385">
        <v>2.9180000000000001</v>
      </c>
    </row>
    <row r="386" spans="1:7" x14ac:dyDescent="0.45">
      <c r="A386" s="1">
        <v>45195</v>
      </c>
      <c r="B386">
        <v>98.87</v>
      </c>
      <c r="C386">
        <v>2026</v>
      </c>
      <c r="D386">
        <v>2030</v>
      </c>
      <c r="F386">
        <f t="shared" si="5"/>
        <v>90.582936450196954</v>
      </c>
      <c r="G386">
        <v>2.9180000000000001</v>
      </c>
    </row>
    <row r="387" spans="1:7" x14ac:dyDescent="0.45">
      <c r="A387" s="1">
        <v>45194</v>
      </c>
      <c r="B387">
        <v>101.24</v>
      </c>
      <c r="C387">
        <v>2026</v>
      </c>
      <c r="D387">
        <v>2030</v>
      </c>
      <c r="F387">
        <f t="shared" ref="F387:F450" si="6">B387*EXP((-G387/100)*3)</f>
        <v>92.754288320197617</v>
      </c>
      <c r="G387">
        <v>2.9180000000000001</v>
      </c>
    </row>
    <row r="388" spans="1:7" x14ac:dyDescent="0.45">
      <c r="A388" s="1">
        <v>45191</v>
      </c>
      <c r="B388">
        <v>101.44</v>
      </c>
      <c r="C388">
        <v>2026</v>
      </c>
      <c r="D388">
        <v>2031</v>
      </c>
      <c r="F388">
        <f t="shared" si="6"/>
        <v>92.937524764923424</v>
      </c>
      <c r="G388">
        <v>2.9180000000000001</v>
      </c>
    </row>
    <row r="389" spans="1:7" x14ac:dyDescent="0.45">
      <c r="A389" s="1">
        <v>45190</v>
      </c>
      <c r="B389">
        <v>100.07</v>
      </c>
      <c r="C389">
        <v>2026</v>
      </c>
      <c r="D389">
        <v>2031</v>
      </c>
      <c r="F389">
        <f t="shared" si="6"/>
        <v>91.682355118551712</v>
      </c>
      <c r="G389">
        <v>2.9180000000000001</v>
      </c>
    </row>
    <row r="390" spans="1:7" x14ac:dyDescent="0.45">
      <c r="A390" s="1">
        <v>45189</v>
      </c>
      <c r="B390">
        <v>98.6</v>
      </c>
      <c r="C390">
        <v>2026</v>
      </c>
      <c r="D390">
        <v>2045</v>
      </c>
      <c r="F390">
        <f t="shared" si="6"/>
        <v>90.335567249817117</v>
      </c>
      <c r="G390">
        <v>2.9180000000000001</v>
      </c>
    </row>
    <row r="391" spans="1:7" x14ac:dyDescent="0.45">
      <c r="A391" s="1">
        <v>45188</v>
      </c>
      <c r="B391">
        <v>96.99</v>
      </c>
      <c r="C391">
        <v>2032</v>
      </c>
      <c r="D391">
        <v>2059</v>
      </c>
      <c r="F391">
        <f t="shared" si="6"/>
        <v>88.860513869774465</v>
      </c>
      <c r="G391">
        <v>2.9180000000000001</v>
      </c>
    </row>
    <row r="392" spans="1:7" x14ac:dyDescent="0.45">
      <c r="A392" s="1">
        <v>45187</v>
      </c>
      <c r="B392">
        <v>96.69</v>
      </c>
      <c r="C392">
        <v>2032</v>
      </c>
      <c r="D392">
        <v>2080</v>
      </c>
      <c r="F392">
        <f t="shared" si="6"/>
        <v>88.585659202685775</v>
      </c>
      <c r="G392">
        <v>2.9180000000000001</v>
      </c>
    </row>
    <row r="393" spans="1:7" x14ac:dyDescent="0.45">
      <c r="A393" s="1">
        <v>45184</v>
      </c>
      <c r="B393">
        <v>98.04</v>
      </c>
      <c r="C393">
        <v>2032</v>
      </c>
      <c r="D393">
        <v>2102</v>
      </c>
      <c r="F393">
        <f t="shared" si="6"/>
        <v>89.8225052045849</v>
      </c>
      <c r="G393">
        <v>2.9180000000000001</v>
      </c>
    </row>
    <row r="394" spans="1:7" x14ac:dyDescent="0.45">
      <c r="A394" s="1">
        <v>45183</v>
      </c>
      <c r="B394">
        <v>98.89</v>
      </c>
      <c r="C394">
        <v>2032</v>
      </c>
      <c r="D394">
        <v>2124</v>
      </c>
      <c r="F394">
        <f t="shared" si="6"/>
        <v>90.601260094669527</v>
      </c>
      <c r="G394">
        <v>2.9180000000000001</v>
      </c>
    </row>
    <row r="395" spans="1:7" x14ac:dyDescent="0.45">
      <c r="A395" s="1">
        <v>45182</v>
      </c>
      <c r="B395">
        <v>98.78</v>
      </c>
      <c r="C395">
        <v>2032</v>
      </c>
      <c r="D395">
        <v>2145</v>
      </c>
      <c r="F395">
        <f t="shared" si="6"/>
        <v>90.500480050070337</v>
      </c>
      <c r="G395">
        <v>2.9180000000000001</v>
      </c>
    </row>
    <row r="396" spans="1:7" x14ac:dyDescent="0.45">
      <c r="A396" s="1">
        <v>45181</v>
      </c>
      <c r="B396">
        <v>96.74</v>
      </c>
      <c r="C396">
        <v>2032</v>
      </c>
      <c r="D396">
        <v>2167</v>
      </c>
      <c r="F396">
        <f t="shared" si="6"/>
        <v>88.631468313867231</v>
      </c>
      <c r="G396">
        <v>2.9180000000000001</v>
      </c>
    </row>
    <row r="397" spans="1:7" x14ac:dyDescent="0.45">
      <c r="A397" s="1">
        <v>45180</v>
      </c>
      <c r="B397">
        <v>97.3</v>
      </c>
      <c r="C397">
        <v>2032</v>
      </c>
      <c r="D397">
        <v>2199</v>
      </c>
      <c r="F397">
        <f t="shared" si="6"/>
        <v>89.144530359099448</v>
      </c>
      <c r="G397">
        <v>2.9180000000000001</v>
      </c>
    </row>
    <row r="398" spans="1:7" x14ac:dyDescent="0.45">
      <c r="A398" s="1">
        <v>45177</v>
      </c>
      <c r="B398">
        <v>97.18</v>
      </c>
      <c r="C398">
        <v>2032</v>
      </c>
      <c r="D398">
        <v>2231</v>
      </c>
      <c r="F398">
        <f t="shared" si="6"/>
        <v>89.034588492263993</v>
      </c>
      <c r="G398">
        <v>2.9180000000000001</v>
      </c>
    </row>
    <row r="399" spans="1:7" x14ac:dyDescent="0.45">
      <c r="A399" s="1">
        <v>45176</v>
      </c>
      <c r="B399">
        <v>98.62</v>
      </c>
      <c r="C399">
        <v>2032</v>
      </c>
      <c r="D399">
        <v>2263</v>
      </c>
      <c r="F399">
        <f t="shared" si="6"/>
        <v>90.353890894289705</v>
      </c>
      <c r="G399">
        <v>2.9180000000000001</v>
      </c>
    </row>
    <row r="400" spans="1:7" x14ac:dyDescent="0.45">
      <c r="A400" s="1">
        <v>45175</v>
      </c>
      <c r="B400">
        <v>99.39</v>
      </c>
      <c r="C400">
        <v>2032</v>
      </c>
      <c r="D400">
        <v>2295</v>
      </c>
      <c r="F400">
        <f t="shared" si="6"/>
        <v>91.059351206484024</v>
      </c>
      <c r="G400">
        <v>2.9180000000000001</v>
      </c>
    </row>
    <row r="401" spans="1:7" x14ac:dyDescent="0.45">
      <c r="A401" s="1">
        <v>45174</v>
      </c>
      <c r="B401">
        <v>99.63</v>
      </c>
      <c r="C401">
        <v>2032</v>
      </c>
      <c r="D401">
        <v>2327</v>
      </c>
      <c r="F401">
        <f t="shared" si="6"/>
        <v>91.279234940154964</v>
      </c>
      <c r="G401">
        <v>2.9180000000000001</v>
      </c>
    </row>
    <row r="402" spans="1:7" x14ac:dyDescent="0.45">
      <c r="A402" s="1">
        <v>45173</v>
      </c>
      <c r="B402">
        <v>100.06</v>
      </c>
      <c r="C402">
        <v>2032</v>
      </c>
      <c r="D402">
        <v>2359</v>
      </c>
      <c r="F402">
        <f t="shared" si="6"/>
        <v>91.673193296315432</v>
      </c>
      <c r="G402">
        <v>2.9180000000000001</v>
      </c>
    </row>
    <row r="403" spans="1:7" x14ac:dyDescent="0.45">
      <c r="A403" s="1">
        <v>45170</v>
      </c>
      <c r="B403">
        <v>101.34</v>
      </c>
      <c r="C403">
        <v>2032</v>
      </c>
      <c r="D403">
        <v>2391</v>
      </c>
      <c r="F403">
        <f t="shared" si="6"/>
        <v>92.845906542560527</v>
      </c>
      <c r="G403">
        <v>2.9180000000000001</v>
      </c>
    </row>
    <row r="404" spans="1:7" x14ac:dyDescent="0.45">
      <c r="A404" s="1">
        <v>45169</v>
      </c>
      <c r="B404">
        <v>102.05</v>
      </c>
      <c r="C404">
        <v>2233</v>
      </c>
      <c r="D404">
        <v>2423</v>
      </c>
      <c r="F404">
        <f t="shared" si="6"/>
        <v>94.160699263365345</v>
      </c>
      <c r="G404">
        <v>2.6819999999999999</v>
      </c>
    </row>
    <row r="405" spans="1:7" x14ac:dyDescent="0.45">
      <c r="A405" s="1">
        <v>45168</v>
      </c>
      <c r="B405">
        <v>102.88</v>
      </c>
      <c r="C405">
        <v>2233</v>
      </c>
      <c r="D405">
        <v>2441</v>
      </c>
      <c r="F405">
        <f t="shared" si="6"/>
        <v>94.926533466095307</v>
      </c>
      <c r="G405">
        <v>2.6819999999999999</v>
      </c>
    </row>
    <row r="406" spans="1:7" x14ac:dyDescent="0.45">
      <c r="A406" s="1">
        <v>45167</v>
      </c>
      <c r="B406">
        <v>101.44</v>
      </c>
      <c r="C406">
        <v>2354</v>
      </c>
      <c r="D406">
        <v>2460</v>
      </c>
      <c r="F406">
        <f t="shared" si="6"/>
        <v>93.597857258949333</v>
      </c>
      <c r="G406">
        <v>2.6819999999999999</v>
      </c>
    </row>
    <row r="407" spans="1:7" x14ac:dyDescent="0.45">
      <c r="A407" s="1">
        <v>45166</v>
      </c>
      <c r="B407">
        <v>101.94</v>
      </c>
      <c r="C407">
        <v>2357</v>
      </c>
      <c r="D407">
        <v>2470</v>
      </c>
      <c r="F407">
        <f t="shared" si="6"/>
        <v>94.059203164208355</v>
      </c>
      <c r="G407">
        <v>2.6819999999999999</v>
      </c>
    </row>
    <row r="408" spans="1:7" x14ac:dyDescent="0.45">
      <c r="A408" s="1">
        <v>45163</v>
      </c>
      <c r="B408">
        <v>101.54</v>
      </c>
      <c r="C408">
        <v>2357</v>
      </c>
      <c r="D408">
        <v>2480</v>
      </c>
      <c r="F408">
        <f t="shared" si="6"/>
        <v>93.690126440001151</v>
      </c>
      <c r="G408">
        <v>2.6819999999999999</v>
      </c>
    </row>
    <row r="409" spans="1:7" x14ac:dyDescent="0.45">
      <c r="A409" s="1">
        <v>45162</v>
      </c>
      <c r="B409">
        <v>102.17</v>
      </c>
      <c r="C409">
        <v>2358</v>
      </c>
      <c r="D409">
        <v>2491</v>
      </c>
      <c r="F409">
        <f t="shared" si="6"/>
        <v>94.271422280627505</v>
      </c>
      <c r="G409">
        <v>2.6819999999999999</v>
      </c>
    </row>
    <row r="410" spans="1:7" x14ac:dyDescent="0.45">
      <c r="A410" s="1">
        <v>45161</v>
      </c>
      <c r="B410">
        <v>104.66</v>
      </c>
      <c r="C410">
        <v>2358</v>
      </c>
      <c r="D410">
        <v>2501</v>
      </c>
      <c r="F410">
        <f t="shared" si="6"/>
        <v>96.568924888817406</v>
      </c>
      <c r="G410">
        <v>2.6819999999999999</v>
      </c>
    </row>
    <row r="411" spans="1:7" x14ac:dyDescent="0.45">
      <c r="A411" s="1">
        <v>45160</v>
      </c>
      <c r="B411">
        <v>106.46</v>
      </c>
      <c r="C411">
        <v>2508</v>
      </c>
      <c r="D411">
        <v>2511</v>
      </c>
      <c r="F411">
        <f t="shared" si="6"/>
        <v>98.229770147749861</v>
      </c>
      <c r="G411">
        <v>2.6819999999999999</v>
      </c>
    </row>
    <row r="412" spans="1:7" x14ac:dyDescent="0.45">
      <c r="A412" s="1">
        <v>45159</v>
      </c>
      <c r="B412">
        <v>104.12</v>
      </c>
      <c r="C412">
        <v>2514</v>
      </c>
      <c r="D412">
        <v>2512</v>
      </c>
      <c r="F412">
        <f t="shared" si="6"/>
        <v>96.070671311137673</v>
      </c>
      <c r="G412">
        <v>2.6819999999999999</v>
      </c>
    </row>
    <row r="413" spans="1:7" x14ac:dyDescent="0.45">
      <c r="A413" s="1">
        <v>45156</v>
      </c>
      <c r="B413">
        <v>103.83</v>
      </c>
      <c r="C413">
        <v>2514</v>
      </c>
      <c r="D413">
        <v>2511</v>
      </c>
      <c r="F413">
        <f t="shared" si="6"/>
        <v>95.803090686087444</v>
      </c>
      <c r="G413">
        <v>2.6819999999999999</v>
      </c>
    </row>
    <row r="414" spans="1:7" x14ac:dyDescent="0.45">
      <c r="A414" s="1">
        <v>45155</v>
      </c>
      <c r="B414">
        <v>104.6</v>
      </c>
      <c r="C414">
        <v>2514</v>
      </c>
      <c r="D414">
        <v>2511</v>
      </c>
      <c r="F414">
        <f t="shared" si="6"/>
        <v>96.513563380186326</v>
      </c>
      <c r="G414">
        <v>2.6819999999999999</v>
      </c>
    </row>
    <row r="415" spans="1:7" x14ac:dyDescent="0.45">
      <c r="A415" s="1">
        <v>45154</v>
      </c>
      <c r="B415">
        <v>103.7</v>
      </c>
      <c r="C415">
        <v>2511</v>
      </c>
      <c r="D415">
        <v>2511</v>
      </c>
      <c r="F415">
        <f t="shared" si="6"/>
        <v>95.683140750720099</v>
      </c>
      <c r="G415">
        <v>2.6819999999999999</v>
      </c>
    </row>
    <row r="416" spans="1:7" x14ac:dyDescent="0.45">
      <c r="A416" s="1">
        <v>45153</v>
      </c>
      <c r="B416">
        <v>102.37</v>
      </c>
      <c r="C416">
        <v>2511</v>
      </c>
      <c r="D416">
        <v>2511</v>
      </c>
      <c r="F416">
        <f t="shared" si="6"/>
        <v>94.455960642731114</v>
      </c>
      <c r="G416">
        <v>2.6819999999999999</v>
      </c>
    </row>
    <row r="417" spans="1:7" x14ac:dyDescent="0.45">
      <c r="A417" s="1">
        <v>45152</v>
      </c>
      <c r="B417">
        <v>102.56</v>
      </c>
      <c r="C417">
        <v>2511</v>
      </c>
      <c r="D417">
        <v>2511</v>
      </c>
      <c r="F417">
        <f t="shared" si="6"/>
        <v>94.631272086729538</v>
      </c>
      <c r="G417">
        <v>2.6819999999999999</v>
      </c>
    </row>
    <row r="418" spans="1:7" x14ac:dyDescent="0.45">
      <c r="A418" s="1">
        <v>45149</v>
      </c>
      <c r="B418">
        <v>101.44</v>
      </c>
      <c r="C418">
        <v>2508</v>
      </c>
      <c r="D418">
        <v>2512</v>
      </c>
      <c r="F418">
        <f t="shared" si="6"/>
        <v>93.597857258949333</v>
      </c>
      <c r="G418">
        <v>2.6819999999999999</v>
      </c>
    </row>
    <row r="419" spans="1:7" x14ac:dyDescent="0.45">
      <c r="A419" s="1">
        <v>45148</v>
      </c>
      <c r="B419">
        <v>99.4</v>
      </c>
      <c r="C419">
        <v>2508</v>
      </c>
      <c r="D419">
        <v>2512</v>
      </c>
      <c r="F419">
        <f t="shared" si="6"/>
        <v>91.715565965492559</v>
      </c>
      <c r="G419">
        <v>2.6819999999999999</v>
      </c>
    </row>
    <row r="420" spans="1:7" x14ac:dyDescent="0.45">
      <c r="A420" s="1">
        <v>45147</v>
      </c>
      <c r="B420">
        <v>98.54</v>
      </c>
      <c r="C420">
        <v>2511</v>
      </c>
      <c r="D420">
        <v>2511</v>
      </c>
      <c r="F420">
        <f t="shared" si="6"/>
        <v>90.922051008447056</v>
      </c>
      <c r="G420">
        <v>2.6819999999999999</v>
      </c>
    </row>
    <row r="421" spans="1:7" x14ac:dyDescent="0.45">
      <c r="A421" s="1">
        <v>45146</v>
      </c>
      <c r="B421">
        <v>98.91</v>
      </c>
      <c r="C421">
        <v>2511</v>
      </c>
      <c r="D421">
        <v>2510</v>
      </c>
      <c r="F421">
        <f t="shared" si="6"/>
        <v>91.263446978338706</v>
      </c>
      <c r="G421">
        <v>2.6819999999999999</v>
      </c>
    </row>
    <row r="422" spans="1:7" x14ac:dyDescent="0.45">
      <c r="A422" s="1">
        <v>45145</v>
      </c>
      <c r="B422">
        <v>97.41</v>
      </c>
      <c r="C422">
        <v>2511</v>
      </c>
      <c r="D422">
        <v>2503</v>
      </c>
      <c r="F422">
        <f t="shared" si="6"/>
        <v>89.879409262561666</v>
      </c>
      <c r="G422">
        <v>2.6819999999999999</v>
      </c>
    </row>
    <row r="423" spans="1:7" x14ac:dyDescent="0.45">
      <c r="A423" s="1">
        <v>45142</v>
      </c>
      <c r="B423">
        <v>98.38</v>
      </c>
      <c r="C423">
        <v>2511</v>
      </c>
      <c r="D423">
        <v>2497</v>
      </c>
      <c r="F423">
        <f t="shared" si="6"/>
        <v>90.774420318764157</v>
      </c>
      <c r="G423">
        <v>2.6819999999999999</v>
      </c>
    </row>
    <row r="424" spans="1:7" x14ac:dyDescent="0.45">
      <c r="A424" s="1">
        <v>45141</v>
      </c>
      <c r="B424">
        <v>99.27</v>
      </c>
      <c r="C424">
        <v>2512</v>
      </c>
      <c r="D424">
        <v>2491</v>
      </c>
      <c r="F424">
        <f t="shared" si="6"/>
        <v>91.5956160301252</v>
      </c>
      <c r="G424">
        <v>2.6819999999999999</v>
      </c>
    </row>
    <row r="425" spans="1:7" x14ac:dyDescent="0.45">
      <c r="A425" s="1">
        <v>45140</v>
      </c>
      <c r="B425">
        <v>97.97</v>
      </c>
      <c r="C425">
        <v>2513</v>
      </c>
      <c r="D425">
        <v>2484</v>
      </c>
      <c r="F425">
        <f t="shared" si="6"/>
        <v>90.396116676451769</v>
      </c>
      <c r="G425">
        <v>2.6819999999999999</v>
      </c>
    </row>
    <row r="426" spans="1:7" x14ac:dyDescent="0.45">
      <c r="A426" s="1">
        <v>45139</v>
      </c>
      <c r="B426">
        <v>99.76</v>
      </c>
      <c r="C426">
        <v>2513</v>
      </c>
      <c r="D426">
        <v>2477</v>
      </c>
      <c r="F426">
        <f t="shared" si="6"/>
        <v>92.047735017279052</v>
      </c>
      <c r="G426">
        <v>2.6819999999999999</v>
      </c>
    </row>
    <row r="427" spans="1:7" x14ac:dyDescent="0.45">
      <c r="A427" s="1">
        <v>45138</v>
      </c>
      <c r="B427">
        <v>101.62</v>
      </c>
      <c r="C427">
        <v>2513</v>
      </c>
      <c r="D427">
        <v>2471</v>
      </c>
      <c r="F427">
        <f t="shared" si="6"/>
        <v>93.575665542866147</v>
      </c>
      <c r="G427">
        <v>2.7490000000000001</v>
      </c>
    </row>
    <row r="428" spans="1:7" x14ac:dyDescent="0.45">
      <c r="A428" s="1">
        <v>45135</v>
      </c>
      <c r="B428">
        <v>103.8</v>
      </c>
      <c r="C428">
        <v>2513</v>
      </c>
      <c r="D428">
        <v>2464</v>
      </c>
      <c r="F428">
        <f t="shared" si="6"/>
        <v>95.583094699365333</v>
      </c>
      <c r="G428">
        <v>2.7490000000000001</v>
      </c>
    </row>
    <row r="429" spans="1:7" x14ac:dyDescent="0.45">
      <c r="A429" s="1">
        <v>45134</v>
      </c>
      <c r="B429">
        <v>105.95</v>
      </c>
      <c r="C429">
        <v>2513</v>
      </c>
      <c r="D429">
        <v>2458</v>
      </c>
      <c r="F429">
        <f t="shared" si="6"/>
        <v>97.562898683986106</v>
      </c>
      <c r="G429">
        <v>2.7490000000000001</v>
      </c>
    </row>
    <row r="430" spans="1:7" x14ac:dyDescent="0.45">
      <c r="A430" s="1">
        <v>45133</v>
      </c>
      <c r="B430">
        <v>106.02</v>
      </c>
      <c r="C430">
        <v>2512</v>
      </c>
      <c r="D430">
        <v>2451</v>
      </c>
      <c r="F430">
        <f t="shared" si="6"/>
        <v>97.627357418369101</v>
      </c>
      <c r="G430">
        <v>2.7490000000000001</v>
      </c>
    </row>
    <row r="431" spans="1:7" x14ac:dyDescent="0.45">
      <c r="A431" s="1">
        <v>45132</v>
      </c>
      <c r="B431">
        <v>107.01</v>
      </c>
      <c r="C431">
        <v>2512</v>
      </c>
      <c r="D431">
        <v>2444</v>
      </c>
      <c r="F431">
        <f t="shared" si="6"/>
        <v>98.538988090357279</v>
      </c>
      <c r="G431">
        <v>2.7490000000000001</v>
      </c>
    </row>
    <row r="432" spans="1:7" x14ac:dyDescent="0.45">
      <c r="A432" s="1">
        <v>45131</v>
      </c>
      <c r="B432">
        <v>106.32</v>
      </c>
      <c r="C432">
        <v>2512</v>
      </c>
      <c r="D432">
        <v>2437</v>
      </c>
      <c r="F432">
        <f t="shared" si="6"/>
        <v>97.903609137153396</v>
      </c>
      <c r="G432">
        <v>2.7490000000000001</v>
      </c>
    </row>
    <row r="433" spans="1:7" x14ac:dyDescent="0.45">
      <c r="A433" s="1">
        <v>45128</v>
      </c>
      <c r="B433">
        <v>106.61</v>
      </c>
      <c r="C433">
        <v>2512</v>
      </c>
      <c r="D433">
        <v>2430</v>
      </c>
      <c r="F433">
        <f t="shared" si="6"/>
        <v>98.170652465311548</v>
      </c>
      <c r="G433">
        <v>2.7490000000000001</v>
      </c>
    </row>
    <row r="434" spans="1:7" x14ac:dyDescent="0.45">
      <c r="A434" s="1">
        <v>45127</v>
      </c>
      <c r="B434">
        <v>105.3</v>
      </c>
      <c r="C434">
        <v>2501</v>
      </c>
      <c r="D434">
        <v>2423</v>
      </c>
      <c r="F434">
        <f t="shared" si="6"/>
        <v>96.964353293286791</v>
      </c>
      <c r="G434">
        <v>2.7490000000000001</v>
      </c>
    </row>
    <row r="435" spans="1:7" x14ac:dyDescent="0.45">
      <c r="A435" s="1">
        <v>45126</v>
      </c>
      <c r="B435">
        <v>104.08</v>
      </c>
      <c r="C435">
        <v>2490</v>
      </c>
      <c r="D435">
        <v>2417</v>
      </c>
      <c r="F435">
        <f t="shared" si="6"/>
        <v>95.840929636897343</v>
      </c>
      <c r="G435">
        <v>2.7490000000000001</v>
      </c>
    </row>
    <row r="436" spans="1:7" x14ac:dyDescent="0.45">
      <c r="A436" s="1">
        <v>45125</v>
      </c>
      <c r="B436">
        <v>102.65</v>
      </c>
      <c r="C436">
        <v>2414</v>
      </c>
      <c r="D436">
        <v>2412</v>
      </c>
      <c r="F436">
        <f t="shared" si="6"/>
        <v>94.52412977735888</v>
      </c>
      <c r="G436">
        <v>2.7490000000000001</v>
      </c>
    </row>
    <row r="437" spans="1:7" x14ac:dyDescent="0.45">
      <c r="A437" s="1">
        <v>45124</v>
      </c>
      <c r="B437">
        <v>102.03</v>
      </c>
      <c r="C437">
        <v>2414</v>
      </c>
      <c r="D437">
        <v>2411</v>
      </c>
      <c r="F437">
        <f t="shared" si="6"/>
        <v>93.953209558538006</v>
      </c>
      <c r="G437">
        <v>2.7490000000000001</v>
      </c>
    </row>
    <row r="438" spans="1:7" x14ac:dyDescent="0.45">
      <c r="A438" s="1">
        <v>45121</v>
      </c>
      <c r="B438">
        <v>101.57</v>
      </c>
      <c r="C438">
        <v>2414</v>
      </c>
      <c r="D438">
        <v>2397</v>
      </c>
      <c r="F438">
        <f t="shared" si="6"/>
        <v>93.529623589735422</v>
      </c>
      <c r="G438">
        <v>2.7490000000000001</v>
      </c>
    </row>
    <row r="439" spans="1:7" x14ac:dyDescent="0.45">
      <c r="A439" s="1">
        <v>45120</v>
      </c>
      <c r="B439">
        <v>101.25</v>
      </c>
      <c r="C439">
        <v>2414</v>
      </c>
      <c r="D439">
        <v>2377</v>
      </c>
      <c r="F439">
        <f t="shared" si="6"/>
        <v>93.234955089698843</v>
      </c>
      <c r="G439">
        <v>2.7490000000000001</v>
      </c>
    </row>
    <row r="440" spans="1:7" x14ac:dyDescent="0.45">
      <c r="A440" s="1">
        <v>45119</v>
      </c>
      <c r="B440">
        <v>101.26</v>
      </c>
      <c r="C440">
        <v>2414</v>
      </c>
      <c r="D440">
        <v>2357</v>
      </c>
      <c r="F440">
        <f t="shared" si="6"/>
        <v>93.244163480325</v>
      </c>
      <c r="G440">
        <v>2.7490000000000001</v>
      </c>
    </row>
    <row r="441" spans="1:7" x14ac:dyDescent="0.45">
      <c r="A441" s="1">
        <v>45118</v>
      </c>
      <c r="B441">
        <v>102.14</v>
      </c>
      <c r="C441">
        <v>2414</v>
      </c>
      <c r="D441">
        <v>2337</v>
      </c>
      <c r="F441">
        <f t="shared" si="6"/>
        <v>94.054501855425585</v>
      </c>
      <c r="G441">
        <v>2.7490000000000001</v>
      </c>
    </row>
    <row r="442" spans="1:7" x14ac:dyDescent="0.45">
      <c r="A442" s="1">
        <v>45117</v>
      </c>
      <c r="B442">
        <v>101.92</v>
      </c>
      <c r="C442">
        <v>2414</v>
      </c>
      <c r="D442">
        <v>2317</v>
      </c>
      <c r="F442">
        <f t="shared" si="6"/>
        <v>93.851917261650428</v>
      </c>
      <c r="G442">
        <v>2.7490000000000001</v>
      </c>
    </row>
    <row r="443" spans="1:7" x14ac:dyDescent="0.45">
      <c r="A443" s="1">
        <v>45114</v>
      </c>
      <c r="B443">
        <v>101.55</v>
      </c>
      <c r="C443">
        <v>2414</v>
      </c>
      <c r="D443">
        <v>2298</v>
      </c>
      <c r="F443">
        <f t="shared" si="6"/>
        <v>93.511206808483138</v>
      </c>
      <c r="G443">
        <v>2.7490000000000001</v>
      </c>
    </row>
    <row r="444" spans="1:7" x14ac:dyDescent="0.45">
      <c r="A444" s="1">
        <v>45113</v>
      </c>
      <c r="B444">
        <v>101.44</v>
      </c>
      <c r="C444">
        <v>2414</v>
      </c>
      <c r="D444">
        <v>2278</v>
      </c>
      <c r="F444">
        <f t="shared" si="6"/>
        <v>93.409914511595559</v>
      </c>
      <c r="G444">
        <v>2.7490000000000001</v>
      </c>
    </row>
    <row r="445" spans="1:7" x14ac:dyDescent="0.45">
      <c r="A445" s="1">
        <v>45112</v>
      </c>
      <c r="B445">
        <v>101.68</v>
      </c>
      <c r="C445">
        <v>2408</v>
      </c>
      <c r="D445">
        <v>2250</v>
      </c>
      <c r="F445">
        <f t="shared" si="6"/>
        <v>93.630915886623001</v>
      </c>
      <c r="G445">
        <v>2.7490000000000001</v>
      </c>
    </row>
    <row r="446" spans="1:7" x14ac:dyDescent="0.45">
      <c r="A446" s="1">
        <v>45111</v>
      </c>
      <c r="B446">
        <v>103.15</v>
      </c>
      <c r="C446">
        <v>2403</v>
      </c>
      <c r="D446">
        <v>2223</v>
      </c>
      <c r="F446">
        <f t="shared" si="6"/>
        <v>94.984549308666033</v>
      </c>
      <c r="G446">
        <v>2.7490000000000001</v>
      </c>
    </row>
    <row r="447" spans="1:7" x14ac:dyDescent="0.45">
      <c r="A447" s="1">
        <v>45110</v>
      </c>
      <c r="B447">
        <v>102.82</v>
      </c>
      <c r="C447">
        <v>2409</v>
      </c>
      <c r="D447">
        <v>2196</v>
      </c>
      <c r="F447">
        <f t="shared" si="6"/>
        <v>94.680672418003311</v>
      </c>
      <c r="G447">
        <v>2.7490000000000001</v>
      </c>
    </row>
    <row r="448" spans="1:7" x14ac:dyDescent="0.45">
      <c r="A448" s="1">
        <v>45107</v>
      </c>
      <c r="B448">
        <v>104.32</v>
      </c>
      <c r="C448">
        <v>2409</v>
      </c>
      <c r="D448">
        <v>2142</v>
      </c>
      <c r="F448">
        <f t="shared" si="6"/>
        <v>95.886298430999148</v>
      </c>
      <c r="G448">
        <v>2.81</v>
      </c>
    </row>
    <row r="449" spans="1:7" x14ac:dyDescent="0.45">
      <c r="A449" s="1">
        <v>45106</v>
      </c>
      <c r="B449">
        <v>102.68</v>
      </c>
      <c r="C449">
        <v>2409</v>
      </c>
      <c r="D449">
        <v>2088</v>
      </c>
      <c r="F449">
        <f t="shared" si="6"/>
        <v>94.378883463333921</v>
      </c>
      <c r="G449">
        <v>2.81</v>
      </c>
    </row>
    <row r="450" spans="1:7" x14ac:dyDescent="0.45">
      <c r="A450" s="1">
        <v>45105</v>
      </c>
      <c r="B450">
        <v>102.38</v>
      </c>
      <c r="C450">
        <v>2409</v>
      </c>
      <c r="D450">
        <v>2034</v>
      </c>
      <c r="F450">
        <f t="shared" si="6"/>
        <v>94.103136822907331</v>
      </c>
      <c r="G450">
        <v>2.81</v>
      </c>
    </row>
    <row r="451" spans="1:7" x14ac:dyDescent="0.45">
      <c r="A451" s="1">
        <v>45104</v>
      </c>
      <c r="B451">
        <v>103.02</v>
      </c>
      <c r="C451">
        <v>2409</v>
      </c>
      <c r="D451">
        <v>1980</v>
      </c>
      <c r="F451">
        <f t="shared" ref="F451:F514" si="7">B451*EXP((-G451/100)*3)</f>
        <v>94.69139632248401</v>
      </c>
      <c r="G451">
        <v>2.81</v>
      </c>
    </row>
    <row r="452" spans="1:7" x14ac:dyDescent="0.45">
      <c r="A452" s="1">
        <v>45103</v>
      </c>
      <c r="B452">
        <v>101</v>
      </c>
      <c r="C452">
        <v>2204</v>
      </c>
      <c r="D452">
        <v>1926</v>
      </c>
      <c r="F452">
        <f t="shared" si="7"/>
        <v>92.834702276945123</v>
      </c>
      <c r="G452">
        <v>2.81</v>
      </c>
    </row>
    <row r="453" spans="1:7" x14ac:dyDescent="0.45">
      <c r="A453" s="1">
        <v>45100</v>
      </c>
      <c r="B453">
        <v>103.23</v>
      </c>
      <c r="C453">
        <v>2115</v>
      </c>
      <c r="D453">
        <v>1886</v>
      </c>
      <c r="F453">
        <f t="shared" si="7"/>
        <v>94.884418970782619</v>
      </c>
      <c r="G453">
        <v>2.81</v>
      </c>
    </row>
    <row r="454" spans="1:7" x14ac:dyDescent="0.45">
      <c r="A454" s="1">
        <v>45099</v>
      </c>
      <c r="B454">
        <v>105.42</v>
      </c>
      <c r="C454">
        <v>2115</v>
      </c>
      <c r="D454">
        <v>1851</v>
      </c>
      <c r="F454">
        <f t="shared" si="7"/>
        <v>96.897369445896572</v>
      </c>
      <c r="G454">
        <v>2.81</v>
      </c>
    </row>
    <row r="455" spans="1:7" x14ac:dyDescent="0.45">
      <c r="A455" s="1">
        <v>45098</v>
      </c>
      <c r="B455">
        <v>105.78</v>
      </c>
      <c r="C455">
        <v>2115</v>
      </c>
      <c r="D455">
        <v>1817</v>
      </c>
      <c r="F455">
        <f t="shared" si="7"/>
        <v>97.228265414408455</v>
      </c>
      <c r="G455">
        <v>2.81</v>
      </c>
    </row>
    <row r="456" spans="1:7" x14ac:dyDescent="0.45">
      <c r="A456" s="1">
        <v>45097</v>
      </c>
      <c r="B456">
        <v>110.05</v>
      </c>
      <c r="C456">
        <v>2115</v>
      </c>
      <c r="D456">
        <v>1783</v>
      </c>
      <c r="F456">
        <f t="shared" si="7"/>
        <v>101.15305926314663</v>
      </c>
      <c r="G456">
        <v>2.81</v>
      </c>
    </row>
    <row r="457" spans="1:7" x14ac:dyDescent="0.45">
      <c r="A457" s="1">
        <v>45096</v>
      </c>
      <c r="B457">
        <v>107.47</v>
      </c>
      <c r="C457">
        <v>2115</v>
      </c>
      <c r="D457">
        <v>1748</v>
      </c>
      <c r="F457">
        <f t="shared" si="7"/>
        <v>98.781638155478134</v>
      </c>
      <c r="G457">
        <v>2.81</v>
      </c>
    </row>
    <row r="458" spans="1:7" x14ac:dyDescent="0.45">
      <c r="A458" s="1">
        <v>45093</v>
      </c>
      <c r="B458">
        <v>107.48</v>
      </c>
      <c r="C458">
        <v>2115</v>
      </c>
      <c r="D458">
        <v>1714</v>
      </c>
      <c r="F458">
        <f t="shared" si="7"/>
        <v>98.790829710159031</v>
      </c>
      <c r="G458">
        <v>2.81</v>
      </c>
    </row>
    <row r="459" spans="1:7" x14ac:dyDescent="0.45">
      <c r="A459" s="1">
        <v>45092</v>
      </c>
      <c r="B459">
        <v>109.29</v>
      </c>
      <c r="C459">
        <v>1999</v>
      </c>
      <c r="D459">
        <v>1680</v>
      </c>
      <c r="F459">
        <f t="shared" si="7"/>
        <v>100.45450110739934</v>
      </c>
      <c r="G459">
        <v>2.81</v>
      </c>
    </row>
    <row r="460" spans="1:7" x14ac:dyDescent="0.45">
      <c r="A460" s="1">
        <v>45091</v>
      </c>
      <c r="B460">
        <v>109.06</v>
      </c>
      <c r="C460">
        <v>1999</v>
      </c>
      <c r="D460">
        <v>1653</v>
      </c>
      <c r="F460">
        <f t="shared" si="7"/>
        <v>100.24309534973895</v>
      </c>
      <c r="G460">
        <v>2.81</v>
      </c>
    </row>
    <row r="461" spans="1:7" x14ac:dyDescent="0.45">
      <c r="A461" s="1">
        <v>45090</v>
      </c>
      <c r="B461">
        <v>104.75</v>
      </c>
      <c r="C461">
        <v>1999</v>
      </c>
      <c r="D461">
        <v>1627</v>
      </c>
      <c r="F461">
        <f t="shared" si="7"/>
        <v>96.281535282277233</v>
      </c>
      <c r="G461">
        <v>2.81</v>
      </c>
    </row>
    <row r="462" spans="1:7" x14ac:dyDescent="0.45">
      <c r="A462" s="1">
        <v>45089</v>
      </c>
      <c r="B462">
        <v>103.56</v>
      </c>
      <c r="C462">
        <v>1600</v>
      </c>
      <c r="D462">
        <v>1600</v>
      </c>
      <c r="F462">
        <f t="shared" si="7"/>
        <v>95.187740275251841</v>
      </c>
      <c r="G462">
        <v>2.81</v>
      </c>
    </row>
    <row r="463" spans="1:7" x14ac:dyDescent="0.45">
      <c r="A463" s="1">
        <v>45086</v>
      </c>
      <c r="B463">
        <v>102.28</v>
      </c>
      <c r="C463">
        <v>1600</v>
      </c>
      <c r="D463">
        <v>1600</v>
      </c>
      <c r="F463">
        <f t="shared" si="7"/>
        <v>94.011221276098482</v>
      </c>
      <c r="G463">
        <v>2.81</v>
      </c>
    </row>
    <row r="464" spans="1:7" x14ac:dyDescent="0.45">
      <c r="A464" s="1">
        <v>45085</v>
      </c>
      <c r="B464">
        <v>99.43</v>
      </c>
      <c r="C464">
        <v>1600</v>
      </c>
      <c r="D464">
        <v>1600</v>
      </c>
      <c r="F464">
        <f t="shared" si="7"/>
        <v>91.39162819204607</v>
      </c>
      <c r="G464">
        <v>2.81</v>
      </c>
    </row>
    <row r="465" spans="1:7" x14ac:dyDescent="0.45">
      <c r="A465" s="1">
        <v>45084</v>
      </c>
      <c r="B465">
        <v>99.12</v>
      </c>
      <c r="C465">
        <v>1600</v>
      </c>
      <c r="D465">
        <v>1600</v>
      </c>
      <c r="F465">
        <f t="shared" si="7"/>
        <v>91.106689996938613</v>
      </c>
      <c r="G465">
        <v>2.81</v>
      </c>
    </row>
    <row r="466" spans="1:7" x14ac:dyDescent="0.45">
      <c r="A466" s="1">
        <v>45083</v>
      </c>
      <c r="B466">
        <v>97.09</v>
      </c>
      <c r="C466">
        <v>1600</v>
      </c>
      <c r="D466">
        <v>1600</v>
      </c>
      <c r="F466">
        <f t="shared" si="7"/>
        <v>89.240804396718829</v>
      </c>
      <c r="G466">
        <v>2.81</v>
      </c>
    </row>
    <row r="467" spans="1:7" x14ac:dyDescent="0.45">
      <c r="A467" s="1">
        <v>45082</v>
      </c>
      <c r="B467">
        <v>97.9</v>
      </c>
      <c r="C467">
        <v>1600</v>
      </c>
      <c r="D467">
        <v>1600</v>
      </c>
      <c r="F467">
        <f t="shared" si="7"/>
        <v>89.985320325870575</v>
      </c>
      <c r="G467">
        <v>2.81</v>
      </c>
    </row>
    <row r="468" spans="1:7" x14ac:dyDescent="0.45">
      <c r="A468" s="1">
        <v>45079</v>
      </c>
      <c r="B468">
        <v>94.17</v>
      </c>
      <c r="C468">
        <v>1600</v>
      </c>
      <c r="D468">
        <v>1600</v>
      </c>
      <c r="F468">
        <f t="shared" si="7"/>
        <v>86.556870429900215</v>
      </c>
      <c r="G468">
        <v>2.81</v>
      </c>
    </row>
    <row r="469" spans="1:7" x14ac:dyDescent="0.45">
      <c r="A469" s="1">
        <v>45078</v>
      </c>
      <c r="B469">
        <v>93.3</v>
      </c>
      <c r="C469">
        <v>1600</v>
      </c>
      <c r="D469">
        <v>1600</v>
      </c>
      <c r="F469">
        <f t="shared" si="7"/>
        <v>85.757205172663163</v>
      </c>
      <c r="G469">
        <v>2.81</v>
      </c>
    </row>
    <row r="470" spans="1:7" x14ac:dyDescent="0.45">
      <c r="A470" s="1">
        <v>45077</v>
      </c>
      <c r="B470">
        <v>96.56</v>
      </c>
      <c r="C470">
        <v>1600</v>
      </c>
      <c r="D470">
        <v>1600</v>
      </c>
      <c r="F470">
        <f t="shared" si="7"/>
        <v>89.61247827885434</v>
      </c>
      <c r="G470">
        <v>2.4889999999999999</v>
      </c>
    </row>
    <row r="471" spans="1:7" x14ac:dyDescent="0.45">
      <c r="A471" s="1">
        <v>45076</v>
      </c>
      <c r="B471">
        <v>96.19</v>
      </c>
      <c r="C471">
        <v>1600</v>
      </c>
      <c r="D471">
        <v>1600</v>
      </c>
      <c r="F471">
        <f t="shared" si="7"/>
        <v>89.269099892740257</v>
      </c>
      <c r="G471">
        <v>2.4889999999999999</v>
      </c>
    </row>
    <row r="472" spans="1:7" x14ac:dyDescent="0.45">
      <c r="A472" s="1">
        <v>45075</v>
      </c>
      <c r="B472">
        <v>98.86</v>
      </c>
      <c r="C472">
        <v>1600</v>
      </c>
      <c r="D472">
        <v>1600</v>
      </c>
      <c r="F472">
        <f t="shared" si="7"/>
        <v>91.74699257091487</v>
      </c>
      <c r="G472">
        <v>2.4889999999999999</v>
      </c>
    </row>
    <row r="473" spans="1:7" x14ac:dyDescent="0.45">
      <c r="A473" s="1">
        <v>45072</v>
      </c>
      <c r="B473">
        <v>98.17</v>
      </c>
      <c r="C473">
        <v>1600</v>
      </c>
      <c r="D473">
        <v>1600</v>
      </c>
      <c r="F473">
        <f t="shared" si="7"/>
        <v>91.106638283296718</v>
      </c>
      <c r="G473">
        <v>2.4889999999999999</v>
      </c>
    </row>
    <row r="474" spans="1:7" x14ac:dyDescent="0.45">
      <c r="A474" s="1">
        <v>45071</v>
      </c>
      <c r="B474">
        <v>98.93</v>
      </c>
      <c r="C474">
        <v>1600</v>
      </c>
      <c r="D474">
        <v>1600</v>
      </c>
      <c r="F474">
        <f t="shared" si="7"/>
        <v>91.811956049368902</v>
      </c>
      <c r="G474">
        <v>2.4889999999999999</v>
      </c>
    </row>
    <row r="475" spans="1:7" x14ac:dyDescent="0.45">
      <c r="A475" s="1">
        <v>45070</v>
      </c>
      <c r="B475">
        <v>101.16</v>
      </c>
      <c r="C475">
        <v>1600</v>
      </c>
      <c r="D475">
        <v>1600</v>
      </c>
      <c r="F475">
        <f t="shared" si="7"/>
        <v>93.881506862975399</v>
      </c>
      <c r="G475">
        <v>2.4889999999999999</v>
      </c>
    </row>
    <row r="476" spans="1:7" x14ac:dyDescent="0.45">
      <c r="A476" s="1">
        <v>45069</v>
      </c>
      <c r="B476">
        <v>101.11</v>
      </c>
      <c r="C476">
        <v>1600</v>
      </c>
      <c r="D476">
        <v>1600</v>
      </c>
      <c r="F476">
        <f t="shared" si="7"/>
        <v>93.835104378365386</v>
      </c>
      <c r="G476">
        <v>2.4889999999999999</v>
      </c>
    </row>
    <row r="477" spans="1:7" x14ac:dyDescent="0.45">
      <c r="A477" s="1">
        <v>45068</v>
      </c>
      <c r="B477">
        <v>103.38</v>
      </c>
      <c r="C477">
        <v>1600</v>
      </c>
      <c r="D477">
        <v>1600</v>
      </c>
      <c r="F477">
        <f t="shared" si="7"/>
        <v>95.941777179659908</v>
      </c>
      <c r="G477">
        <v>2.4889999999999999</v>
      </c>
    </row>
    <row r="478" spans="1:7" x14ac:dyDescent="0.45">
      <c r="A478" s="1">
        <v>45065</v>
      </c>
      <c r="B478">
        <v>105.62</v>
      </c>
      <c r="C478">
        <v>1600</v>
      </c>
      <c r="D478">
        <v>1599</v>
      </c>
      <c r="F478">
        <f t="shared" si="7"/>
        <v>98.020608490188437</v>
      </c>
      <c r="G478">
        <v>2.4889999999999999</v>
      </c>
    </row>
    <row r="479" spans="1:7" x14ac:dyDescent="0.45">
      <c r="A479" s="1">
        <v>45064</v>
      </c>
      <c r="B479">
        <v>105.59</v>
      </c>
      <c r="C479">
        <v>1600</v>
      </c>
      <c r="D479">
        <v>1599</v>
      </c>
      <c r="F479">
        <f t="shared" si="7"/>
        <v>97.992766999422429</v>
      </c>
      <c r="G479">
        <v>2.4889999999999999</v>
      </c>
    </row>
    <row r="480" spans="1:7" x14ac:dyDescent="0.45">
      <c r="A480" s="1">
        <v>45063</v>
      </c>
      <c r="B480">
        <v>103.72</v>
      </c>
      <c r="C480">
        <v>1600</v>
      </c>
      <c r="D480">
        <v>1599</v>
      </c>
      <c r="F480">
        <f t="shared" si="7"/>
        <v>96.257314075007997</v>
      </c>
      <c r="G480">
        <v>2.4889999999999999</v>
      </c>
    </row>
    <row r="481" spans="1:7" x14ac:dyDescent="0.45">
      <c r="A481" s="1">
        <v>45062</v>
      </c>
      <c r="B481">
        <v>104.19</v>
      </c>
      <c r="C481">
        <v>1600</v>
      </c>
      <c r="D481">
        <v>1599</v>
      </c>
      <c r="F481">
        <f t="shared" si="7"/>
        <v>96.693497430342106</v>
      </c>
      <c r="G481">
        <v>2.4889999999999999</v>
      </c>
    </row>
    <row r="482" spans="1:7" x14ac:dyDescent="0.45">
      <c r="A482" s="1">
        <v>45061</v>
      </c>
      <c r="B482">
        <v>102.5</v>
      </c>
      <c r="C482">
        <v>1600</v>
      </c>
      <c r="D482">
        <v>1600</v>
      </c>
      <c r="F482">
        <f t="shared" si="7"/>
        <v>95.125093450523721</v>
      </c>
      <c r="G482">
        <v>2.4889999999999999</v>
      </c>
    </row>
    <row r="483" spans="1:7" x14ac:dyDescent="0.45">
      <c r="A483" s="1">
        <v>45058</v>
      </c>
      <c r="B483">
        <v>104.27</v>
      </c>
      <c r="C483">
        <v>1600</v>
      </c>
      <c r="D483">
        <v>1600</v>
      </c>
      <c r="F483">
        <f t="shared" si="7"/>
        <v>96.767741405718127</v>
      </c>
      <c r="G483">
        <v>2.4889999999999999</v>
      </c>
    </row>
    <row r="484" spans="1:7" x14ac:dyDescent="0.45">
      <c r="A484" s="1">
        <v>45057</v>
      </c>
      <c r="B484">
        <v>104.51</v>
      </c>
      <c r="C484">
        <v>1600</v>
      </c>
      <c r="D484">
        <v>1600</v>
      </c>
      <c r="F484">
        <f t="shared" si="7"/>
        <v>96.990473331846189</v>
      </c>
      <c r="G484">
        <v>2.4889999999999999</v>
      </c>
    </row>
    <row r="485" spans="1:7" x14ac:dyDescent="0.45">
      <c r="A485" s="1">
        <v>45056</v>
      </c>
      <c r="B485">
        <v>105.74</v>
      </c>
      <c r="C485">
        <v>1599</v>
      </c>
      <c r="D485">
        <v>1596</v>
      </c>
      <c r="F485">
        <f t="shared" si="7"/>
        <v>98.131974453252454</v>
      </c>
      <c r="G485">
        <v>2.4889999999999999</v>
      </c>
    </row>
    <row r="486" spans="1:7" x14ac:dyDescent="0.45">
      <c r="A486" s="1">
        <v>45055</v>
      </c>
      <c r="B486">
        <v>102.53</v>
      </c>
      <c r="C486">
        <v>1599</v>
      </c>
      <c r="D486">
        <v>1590</v>
      </c>
      <c r="F486">
        <f t="shared" si="7"/>
        <v>95.152934941289729</v>
      </c>
      <c r="G486">
        <v>2.4889999999999999</v>
      </c>
    </row>
    <row r="487" spans="1:7" x14ac:dyDescent="0.45">
      <c r="A487" s="1">
        <v>45054</v>
      </c>
      <c r="B487">
        <v>100.88</v>
      </c>
      <c r="C487">
        <v>1599</v>
      </c>
      <c r="D487">
        <v>1580</v>
      </c>
      <c r="F487">
        <f t="shared" si="7"/>
        <v>93.621652949159341</v>
      </c>
      <c r="G487">
        <v>2.4889999999999999</v>
      </c>
    </row>
    <row r="488" spans="1:7" x14ac:dyDescent="0.45">
      <c r="A488" s="1">
        <v>45051</v>
      </c>
      <c r="B488">
        <v>100.37</v>
      </c>
      <c r="C488">
        <v>1599</v>
      </c>
      <c r="D488">
        <v>1570</v>
      </c>
      <c r="F488">
        <f t="shared" si="7"/>
        <v>93.148347606137222</v>
      </c>
      <c r="G488">
        <v>2.4889999999999999</v>
      </c>
    </row>
    <row r="489" spans="1:7" x14ac:dyDescent="0.45">
      <c r="A489" s="1">
        <v>45050</v>
      </c>
      <c r="B489">
        <v>99.93</v>
      </c>
      <c r="C489">
        <v>1599</v>
      </c>
      <c r="D489">
        <v>1559</v>
      </c>
      <c r="F489">
        <f t="shared" si="7"/>
        <v>92.740005741569121</v>
      </c>
      <c r="G489">
        <v>2.4889999999999999</v>
      </c>
    </row>
    <row r="490" spans="1:7" x14ac:dyDescent="0.45">
      <c r="A490" s="1">
        <v>45049</v>
      </c>
      <c r="B490">
        <v>100.53</v>
      </c>
      <c r="C490">
        <v>1599</v>
      </c>
      <c r="D490">
        <v>1549</v>
      </c>
      <c r="F490">
        <f t="shared" si="7"/>
        <v>93.296835556889263</v>
      </c>
      <c r="G490">
        <v>2.4889999999999999</v>
      </c>
    </row>
    <row r="491" spans="1:7" x14ac:dyDescent="0.45">
      <c r="A491" s="1">
        <v>45048</v>
      </c>
      <c r="B491">
        <v>104.09</v>
      </c>
      <c r="C491">
        <v>1599</v>
      </c>
      <c r="D491">
        <v>1539</v>
      </c>
      <c r="F491">
        <f t="shared" si="7"/>
        <v>96.60069246112208</v>
      </c>
      <c r="G491">
        <v>2.4889999999999999</v>
      </c>
    </row>
    <row r="492" spans="1:7" x14ac:dyDescent="0.45">
      <c r="A492" s="1">
        <v>45047</v>
      </c>
      <c r="B492">
        <v>101.49</v>
      </c>
      <c r="C492">
        <v>1599</v>
      </c>
      <c r="D492">
        <v>1528</v>
      </c>
      <c r="F492">
        <f t="shared" si="7"/>
        <v>94.187763261401471</v>
      </c>
      <c r="G492">
        <v>2.4889999999999999</v>
      </c>
    </row>
    <row r="493" spans="1:7" x14ac:dyDescent="0.45">
      <c r="A493" s="1">
        <v>45044</v>
      </c>
      <c r="B493">
        <v>102.85</v>
      </c>
      <c r="C493">
        <v>1599</v>
      </c>
      <c r="D493">
        <v>1518</v>
      </c>
      <c r="F493">
        <f t="shared" si="7"/>
        <v>95.507197973720125</v>
      </c>
      <c r="G493">
        <v>2.4689999999999999</v>
      </c>
    </row>
    <row r="494" spans="1:7" x14ac:dyDescent="0.45">
      <c r="A494" s="1">
        <v>45043</v>
      </c>
      <c r="B494">
        <v>101.38</v>
      </c>
      <c r="C494">
        <v>1599</v>
      </c>
      <c r="D494">
        <v>1508</v>
      </c>
      <c r="F494">
        <f t="shared" si="7"/>
        <v>94.142146140746206</v>
      </c>
      <c r="G494">
        <v>2.4689999999999999</v>
      </c>
    </row>
    <row r="495" spans="1:7" x14ac:dyDescent="0.45">
      <c r="A495" s="1">
        <v>45042</v>
      </c>
      <c r="B495">
        <v>101.11</v>
      </c>
      <c r="C495">
        <v>1602</v>
      </c>
      <c r="D495">
        <v>1497</v>
      </c>
      <c r="F495">
        <f t="shared" si="7"/>
        <v>93.891422334689764</v>
      </c>
      <c r="G495">
        <v>2.4689999999999999</v>
      </c>
    </row>
    <row r="496" spans="1:7" x14ac:dyDescent="0.45">
      <c r="A496" s="1">
        <v>45041</v>
      </c>
      <c r="B496">
        <v>102.45</v>
      </c>
      <c r="C496">
        <v>1602</v>
      </c>
      <c r="D496">
        <v>1487</v>
      </c>
      <c r="F496">
        <f t="shared" si="7"/>
        <v>95.13575529808098</v>
      </c>
      <c r="G496">
        <v>2.4689999999999999</v>
      </c>
    </row>
    <row r="497" spans="1:7" x14ac:dyDescent="0.45">
      <c r="A497" s="1">
        <v>45040</v>
      </c>
      <c r="B497">
        <v>104.03</v>
      </c>
      <c r="C497">
        <v>1602</v>
      </c>
      <c r="D497">
        <v>1476</v>
      </c>
      <c r="F497">
        <f t="shared" si="7"/>
        <v>96.602953866855671</v>
      </c>
      <c r="G497">
        <v>2.4689999999999999</v>
      </c>
    </row>
    <row r="498" spans="1:7" x14ac:dyDescent="0.45">
      <c r="A498" s="1">
        <v>45037</v>
      </c>
      <c r="B498">
        <v>105.52</v>
      </c>
      <c r="C498">
        <v>1602</v>
      </c>
      <c r="D498">
        <v>1466</v>
      </c>
      <c r="F498">
        <f t="shared" si="7"/>
        <v>97.986577833611548</v>
      </c>
      <c r="G498">
        <v>2.4689999999999999</v>
      </c>
    </row>
    <row r="499" spans="1:7" x14ac:dyDescent="0.45">
      <c r="A499" s="1">
        <v>45036</v>
      </c>
      <c r="B499">
        <v>108.09</v>
      </c>
      <c r="C499">
        <v>1542</v>
      </c>
      <c r="D499">
        <v>1455</v>
      </c>
      <c r="F499">
        <f t="shared" si="7"/>
        <v>100.37309702459319</v>
      </c>
      <c r="G499">
        <v>2.4689999999999999</v>
      </c>
    </row>
    <row r="500" spans="1:7" x14ac:dyDescent="0.45">
      <c r="A500" s="1">
        <v>45035</v>
      </c>
      <c r="B500">
        <v>111</v>
      </c>
      <c r="C500">
        <v>1512</v>
      </c>
      <c r="D500">
        <v>1449</v>
      </c>
      <c r="F500">
        <f t="shared" si="7"/>
        <v>103.07534248986811</v>
      </c>
      <c r="G500">
        <v>2.4689999999999999</v>
      </c>
    </row>
    <row r="501" spans="1:7" x14ac:dyDescent="0.45">
      <c r="A501" s="1">
        <v>45034</v>
      </c>
      <c r="B501">
        <v>112.26</v>
      </c>
      <c r="C501">
        <v>1444</v>
      </c>
      <c r="D501">
        <v>1441</v>
      </c>
      <c r="F501">
        <f t="shared" si="7"/>
        <v>104.24538691813149</v>
      </c>
      <c r="G501">
        <v>2.4689999999999999</v>
      </c>
    </row>
    <row r="502" spans="1:7" x14ac:dyDescent="0.45">
      <c r="A502" s="1">
        <v>45033</v>
      </c>
      <c r="B502">
        <v>109.94</v>
      </c>
      <c r="C502">
        <v>1444</v>
      </c>
      <c r="D502">
        <v>1432</v>
      </c>
      <c r="F502">
        <f t="shared" si="7"/>
        <v>102.09101939942433</v>
      </c>
      <c r="G502">
        <v>2.4689999999999999</v>
      </c>
    </row>
    <row r="503" spans="1:7" x14ac:dyDescent="0.45">
      <c r="A503" s="1">
        <v>45030</v>
      </c>
      <c r="B503">
        <v>110.95</v>
      </c>
      <c r="C503">
        <v>1444</v>
      </c>
      <c r="D503">
        <v>1421</v>
      </c>
      <c r="F503">
        <f t="shared" si="7"/>
        <v>103.02891215541321</v>
      </c>
      <c r="G503">
        <v>2.4689999999999999</v>
      </c>
    </row>
    <row r="504" spans="1:7" x14ac:dyDescent="0.45">
      <c r="A504" s="1">
        <v>45029</v>
      </c>
      <c r="B504">
        <v>111.84</v>
      </c>
      <c r="C504">
        <v>1444</v>
      </c>
      <c r="D504">
        <v>1407</v>
      </c>
      <c r="F504">
        <f t="shared" si="7"/>
        <v>103.85537210871036</v>
      </c>
      <c r="G504">
        <v>2.4689999999999999</v>
      </c>
    </row>
    <row r="505" spans="1:7" x14ac:dyDescent="0.45">
      <c r="A505" s="1">
        <v>45028</v>
      </c>
      <c r="B505">
        <v>113.32</v>
      </c>
      <c r="C505">
        <v>1444</v>
      </c>
      <c r="D505">
        <v>1388</v>
      </c>
      <c r="F505">
        <f t="shared" si="7"/>
        <v>105.22971000857525</v>
      </c>
      <c r="G505">
        <v>2.4689999999999999</v>
      </c>
    </row>
    <row r="506" spans="1:7" x14ac:dyDescent="0.45">
      <c r="A506" s="1">
        <v>45027</v>
      </c>
      <c r="B506">
        <v>114.89</v>
      </c>
      <c r="C506">
        <v>1444</v>
      </c>
      <c r="D506">
        <v>1367</v>
      </c>
      <c r="F506">
        <f t="shared" si="7"/>
        <v>106.68762251045898</v>
      </c>
      <c r="G506">
        <v>2.4689999999999999</v>
      </c>
    </row>
    <row r="507" spans="1:7" x14ac:dyDescent="0.45">
      <c r="A507" s="1">
        <v>45026</v>
      </c>
      <c r="B507">
        <v>113.63</v>
      </c>
      <c r="C507">
        <v>1444</v>
      </c>
      <c r="D507">
        <v>1343</v>
      </c>
      <c r="F507">
        <f t="shared" si="7"/>
        <v>105.51757808219561</v>
      </c>
      <c r="G507">
        <v>2.4689999999999999</v>
      </c>
    </row>
    <row r="508" spans="1:7" x14ac:dyDescent="0.45">
      <c r="A508" s="1">
        <v>45022</v>
      </c>
      <c r="B508">
        <v>113.63</v>
      </c>
      <c r="C508">
        <v>1444</v>
      </c>
      <c r="D508">
        <v>1318</v>
      </c>
      <c r="F508">
        <f t="shared" si="7"/>
        <v>105.51757808219561</v>
      </c>
      <c r="G508">
        <v>2.4689999999999999</v>
      </c>
    </row>
    <row r="509" spans="1:7" x14ac:dyDescent="0.45">
      <c r="A509" s="1">
        <v>45021</v>
      </c>
      <c r="B509">
        <v>113.5</v>
      </c>
      <c r="C509">
        <v>1444</v>
      </c>
      <c r="D509">
        <v>1294</v>
      </c>
      <c r="F509">
        <f t="shared" si="7"/>
        <v>105.39685921261288</v>
      </c>
      <c r="G509">
        <v>2.4689999999999999</v>
      </c>
    </row>
    <row r="510" spans="1:7" x14ac:dyDescent="0.45">
      <c r="A510" s="1">
        <v>45020</v>
      </c>
      <c r="B510">
        <v>111.16</v>
      </c>
      <c r="C510">
        <v>1444</v>
      </c>
      <c r="D510">
        <v>1270</v>
      </c>
      <c r="F510">
        <f t="shared" si="7"/>
        <v>103.22391956012378</v>
      </c>
      <c r="G510">
        <v>2.4689999999999999</v>
      </c>
    </row>
    <row r="511" spans="1:7" x14ac:dyDescent="0.45">
      <c r="A511" s="1">
        <v>45019</v>
      </c>
      <c r="B511">
        <v>111.81</v>
      </c>
      <c r="C511">
        <v>1444</v>
      </c>
      <c r="D511">
        <v>1247</v>
      </c>
      <c r="F511">
        <f t="shared" si="7"/>
        <v>103.82751390803742</v>
      </c>
      <c r="G511">
        <v>2.4689999999999999</v>
      </c>
    </row>
    <row r="512" spans="1:7" x14ac:dyDescent="0.45">
      <c r="A512" s="1">
        <v>45016</v>
      </c>
      <c r="B512">
        <v>107.39</v>
      </c>
      <c r="C512">
        <v>1444</v>
      </c>
      <c r="D512">
        <v>1226</v>
      </c>
      <c r="F512">
        <f t="shared" si="7"/>
        <v>99.791905006679087</v>
      </c>
      <c r="G512">
        <v>2.4460000000000002</v>
      </c>
    </row>
    <row r="513" spans="1:7" x14ac:dyDescent="0.45">
      <c r="A513" s="1">
        <v>45015</v>
      </c>
      <c r="B513">
        <v>106.07</v>
      </c>
      <c r="C513">
        <v>1444</v>
      </c>
      <c r="D513">
        <v>1205</v>
      </c>
      <c r="F513">
        <f t="shared" si="7"/>
        <v>98.565298110237919</v>
      </c>
      <c r="G513">
        <v>2.4460000000000002</v>
      </c>
    </row>
    <row r="514" spans="1:7" x14ac:dyDescent="0.45">
      <c r="A514" s="1">
        <v>45014</v>
      </c>
      <c r="B514">
        <v>105.2</v>
      </c>
      <c r="C514">
        <v>1444</v>
      </c>
      <c r="D514">
        <v>1187</v>
      </c>
      <c r="F514">
        <f t="shared" si="7"/>
        <v>97.756852655765343</v>
      </c>
      <c r="G514">
        <v>2.4460000000000002</v>
      </c>
    </row>
    <row r="515" spans="1:7" x14ac:dyDescent="0.45">
      <c r="A515" s="1">
        <v>45013</v>
      </c>
      <c r="B515">
        <v>104</v>
      </c>
      <c r="C515">
        <v>1404</v>
      </c>
      <c r="D515">
        <v>1168</v>
      </c>
      <c r="F515">
        <f t="shared" ref="F515:F578" si="8">B515*EXP((-G515/100)*3)</f>
        <v>96.641755477182471</v>
      </c>
      <c r="G515">
        <v>2.4460000000000002</v>
      </c>
    </row>
    <row r="516" spans="1:7" x14ac:dyDescent="0.45">
      <c r="A516" s="1">
        <v>45012</v>
      </c>
      <c r="B516">
        <v>101.67</v>
      </c>
      <c r="C516">
        <v>1307</v>
      </c>
      <c r="D516">
        <v>1147</v>
      </c>
      <c r="F516">
        <f t="shared" si="8"/>
        <v>94.476608455434061</v>
      </c>
      <c r="G516">
        <v>2.4460000000000002</v>
      </c>
    </row>
    <row r="517" spans="1:7" x14ac:dyDescent="0.45">
      <c r="A517" s="1">
        <v>45009</v>
      </c>
      <c r="B517">
        <v>102.56</v>
      </c>
      <c r="C517">
        <v>1273</v>
      </c>
      <c r="D517">
        <v>1131</v>
      </c>
      <c r="F517">
        <f t="shared" si="8"/>
        <v>95.30363886288302</v>
      </c>
      <c r="G517">
        <v>2.4460000000000002</v>
      </c>
    </row>
    <row r="518" spans="1:7" x14ac:dyDescent="0.45">
      <c r="A518" s="1">
        <v>45008</v>
      </c>
      <c r="B518">
        <v>107.79</v>
      </c>
      <c r="C518">
        <v>1240</v>
      </c>
      <c r="D518">
        <v>1111</v>
      </c>
      <c r="F518">
        <f t="shared" si="8"/>
        <v>100.16360406620672</v>
      </c>
      <c r="G518">
        <v>2.4460000000000002</v>
      </c>
    </row>
    <row r="519" spans="1:7" x14ac:dyDescent="0.45">
      <c r="A519" s="1">
        <v>45007</v>
      </c>
      <c r="B519">
        <v>104.91</v>
      </c>
      <c r="C519">
        <v>1162</v>
      </c>
      <c r="D519">
        <v>1092</v>
      </c>
      <c r="F519">
        <f t="shared" si="8"/>
        <v>97.487370837607813</v>
      </c>
      <c r="G519">
        <v>2.4460000000000002</v>
      </c>
    </row>
    <row r="520" spans="1:7" x14ac:dyDescent="0.45">
      <c r="A520" s="1">
        <v>45006</v>
      </c>
      <c r="B520">
        <v>105.03</v>
      </c>
      <c r="C520">
        <v>1128</v>
      </c>
      <c r="D520">
        <v>1078</v>
      </c>
      <c r="F520">
        <f t="shared" si="8"/>
        <v>97.598880555466096</v>
      </c>
      <c r="G520">
        <v>2.4460000000000002</v>
      </c>
    </row>
    <row r="521" spans="1:7" x14ac:dyDescent="0.45">
      <c r="A521" s="1">
        <v>45005</v>
      </c>
      <c r="B521">
        <v>103.28</v>
      </c>
      <c r="C521">
        <v>1074</v>
      </c>
      <c r="D521">
        <v>1066</v>
      </c>
      <c r="F521">
        <f t="shared" si="8"/>
        <v>95.972697170032745</v>
      </c>
      <c r="G521">
        <v>2.4460000000000002</v>
      </c>
    </row>
    <row r="522" spans="1:7" x14ac:dyDescent="0.45">
      <c r="A522" s="1">
        <v>45002</v>
      </c>
      <c r="B522">
        <v>102.94</v>
      </c>
      <c r="C522">
        <v>1074</v>
      </c>
      <c r="D522">
        <v>1053</v>
      </c>
      <c r="F522">
        <f t="shared" si="8"/>
        <v>95.656752969434265</v>
      </c>
      <c r="G522">
        <v>2.4460000000000002</v>
      </c>
    </row>
    <row r="523" spans="1:7" x14ac:dyDescent="0.45">
      <c r="A523" s="1">
        <v>45001</v>
      </c>
      <c r="B523">
        <v>103.72</v>
      </c>
      <c r="C523">
        <v>1084</v>
      </c>
      <c r="D523">
        <v>1039</v>
      </c>
      <c r="F523">
        <f t="shared" si="8"/>
        <v>96.381566135513125</v>
      </c>
      <c r="G523">
        <v>2.4460000000000002</v>
      </c>
    </row>
    <row r="524" spans="1:7" x14ac:dyDescent="0.45">
      <c r="A524" s="1">
        <v>45000</v>
      </c>
      <c r="B524">
        <v>106.4</v>
      </c>
      <c r="C524">
        <v>1084</v>
      </c>
      <c r="D524">
        <v>1025</v>
      </c>
      <c r="F524">
        <f t="shared" si="8"/>
        <v>98.871949834348229</v>
      </c>
      <c r="G524">
        <v>2.4460000000000002</v>
      </c>
    </row>
    <row r="525" spans="1:7" x14ac:dyDescent="0.45">
      <c r="A525" s="1">
        <v>44999</v>
      </c>
      <c r="B525">
        <v>111.04</v>
      </c>
      <c r="C525">
        <v>1094</v>
      </c>
      <c r="D525">
        <v>1009</v>
      </c>
      <c r="F525">
        <f t="shared" si="8"/>
        <v>103.18365892486867</v>
      </c>
      <c r="G525">
        <v>2.4460000000000002</v>
      </c>
    </row>
    <row r="526" spans="1:7" x14ac:dyDescent="0.45">
      <c r="A526" s="1">
        <v>44998</v>
      </c>
      <c r="B526">
        <v>115.55</v>
      </c>
      <c r="C526">
        <v>1134</v>
      </c>
      <c r="D526">
        <v>983</v>
      </c>
      <c r="F526">
        <f t="shared" si="8"/>
        <v>107.37456582104264</v>
      </c>
      <c r="G526">
        <v>2.4460000000000002</v>
      </c>
    </row>
    <row r="527" spans="1:7" x14ac:dyDescent="0.45">
      <c r="A527" s="1">
        <v>44995</v>
      </c>
      <c r="B527">
        <v>119.31</v>
      </c>
      <c r="C527">
        <v>1134</v>
      </c>
      <c r="D527">
        <v>953</v>
      </c>
      <c r="F527">
        <f t="shared" si="8"/>
        <v>110.86853698060231</v>
      </c>
      <c r="G527">
        <v>2.4460000000000002</v>
      </c>
    </row>
    <row r="528" spans="1:7" x14ac:dyDescent="0.45">
      <c r="A528" s="1">
        <v>44994</v>
      </c>
      <c r="B528">
        <v>118.27</v>
      </c>
      <c r="C528">
        <v>1164</v>
      </c>
      <c r="D528">
        <v>922</v>
      </c>
      <c r="F528">
        <f t="shared" si="8"/>
        <v>109.90211942583048</v>
      </c>
      <c r="G528">
        <v>2.4460000000000002</v>
      </c>
    </row>
    <row r="529" spans="1:7" x14ac:dyDescent="0.45">
      <c r="A529" s="1">
        <v>44993</v>
      </c>
      <c r="B529">
        <v>117.02</v>
      </c>
      <c r="C529">
        <v>1164</v>
      </c>
      <c r="D529">
        <v>883</v>
      </c>
      <c r="F529">
        <f t="shared" si="8"/>
        <v>108.74055986480666</v>
      </c>
      <c r="G529">
        <v>2.4460000000000002</v>
      </c>
    </row>
    <row r="530" spans="1:7" x14ac:dyDescent="0.45">
      <c r="A530" s="1">
        <v>44992</v>
      </c>
      <c r="B530">
        <v>114.32</v>
      </c>
      <c r="C530">
        <v>1091</v>
      </c>
      <c r="D530">
        <v>843</v>
      </c>
      <c r="F530">
        <f t="shared" si="8"/>
        <v>106.23159121299518</v>
      </c>
      <c r="G530">
        <v>2.4460000000000002</v>
      </c>
    </row>
    <row r="531" spans="1:7" x14ac:dyDescent="0.45">
      <c r="A531" s="1">
        <v>44991</v>
      </c>
      <c r="B531">
        <v>111.41</v>
      </c>
      <c r="C531">
        <v>1065</v>
      </c>
      <c r="D531">
        <v>807</v>
      </c>
      <c r="F531">
        <f t="shared" si="8"/>
        <v>103.52748055493171</v>
      </c>
      <c r="G531">
        <v>2.4460000000000002</v>
      </c>
    </row>
    <row r="532" spans="1:7" x14ac:dyDescent="0.45">
      <c r="A532" s="1">
        <v>44988</v>
      </c>
      <c r="B532">
        <v>110.82</v>
      </c>
      <c r="C532">
        <v>966</v>
      </c>
      <c r="D532">
        <v>771</v>
      </c>
      <c r="F532">
        <f t="shared" si="8"/>
        <v>102.97922444212847</v>
      </c>
      <c r="G532">
        <v>2.4460000000000002</v>
      </c>
    </row>
    <row r="533" spans="1:7" x14ac:dyDescent="0.45">
      <c r="A533" s="1">
        <v>44987</v>
      </c>
      <c r="B533">
        <v>112.21</v>
      </c>
      <c r="C533">
        <v>966</v>
      </c>
      <c r="D533">
        <v>737</v>
      </c>
      <c r="F533">
        <f t="shared" si="8"/>
        <v>104.27087867398696</v>
      </c>
      <c r="G533">
        <v>2.4460000000000002</v>
      </c>
    </row>
    <row r="534" spans="1:7" x14ac:dyDescent="0.45">
      <c r="A534" s="1">
        <v>44986</v>
      </c>
      <c r="B534">
        <v>115.67</v>
      </c>
      <c r="C534">
        <v>946</v>
      </c>
      <c r="D534">
        <v>703</v>
      </c>
      <c r="F534">
        <f t="shared" si="8"/>
        <v>107.48607553890092</v>
      </c>
      <c r="G534">
        <v>2.4460000000000002</v>
      </c>
    </row>
    <row r="535" spans="1:7" x14ac:dyDescent="0.45">
      <c r="A535" s="1">
        <v>44985</v>
      </c>
      <c r="B535">
        <v>118.19</v>
      </c>
      <c r="C535">
        <v>946</v>
      </c>
      <c r="D535">
        <v>669</v>
      </c>
      <c r="F535">
        <f t="shared" si="8"/>
        <v>108.34531624361466</v>
      </c>
      <c r="G535">
        <v>2.899</v>
      </c>
    </row>
    <row r="536" spans="1:7" x14ac:dyDescent="0.45">
      <c r="A536" s="1">
        <v>44984</v>
      </c>
      <c r="B536">
        <v>118.45</v>
      </c>
      <c r="C536">
        <v>876</v>
      </c>
      <c r="D536">
        <v>631</v>
      </c>
      <c r="F536">
        <f t="shared" si="8"/>
        <v>108.58365943866789</v>
      </c>
      <c r="G536">
        <v>2.899</v>
      </c>
    </row>
    <row r="537" spans="1:7" x14ac:dyDescent="0.45">
      <c r="A537" s="1">
        <v>44981</v>
      </c>
      <c r="B537">
        <v>115.19</v>
      </c>
      <c r="C537">
        <v>876</v>
      </c>
      <c r="D537">
        <v>594</v>
      </c>
      <c r="F537">
        <f t="shared" si="8"/>
        <v>105.59520245453908</v>
      </c>
      <c r="G537">
        <v>2.899</v>
      </c>
    </row>
    <row r="538" spans="1:7" x14ac:dyDescent="0.45">
      <c r="A538" s="1">
        <v>44980</v>
      </c>
      <c r="B538">
        <v>115.44</v>
      </c>
      <c r="C538">
        <v>866</v>
      </c>
      <c r="D538">
        <v>556</v>
      </c>
      <c r="F538">
        <f t="shared" si="8"/>
        <v>105.82437860362872</v>
      </c>
      <c r="G538">
        <v>2.899</v>
      </c>
    </row>
    <row r="539" spans="1:7" x14ac:dyDescent="0.45">
      <c r="A539" s="1">
        <v>44979</v>
      </c>
      <c r="B539">
        <v>114.12</v>
      </c>
      <c r="C539">
        <v>848</v>
      </c>
      <c r="D539">
        <v>519</v>
      </c>
      <c r="F539">
        <f t="shared" si="8"/>
        <v>104.61432853643545</v>
      </c>
      <c r="G539">
        <v>2.899</v>
      </c>
    </row>
    <row r="540" spans="1:7" x14ac:dyDescent="0.45">
      <c r="A540" s="1">
        <v>44978</v>
      </c>
      <c r="B540">
        <v>118.21</v>
      </c>
      <c r="C540">
        <v>700</v>
      </c>
      <c r="D540">
        <v>481</v>
      </c>
      <c r="F540">
        <f t="shared" si="8"/>
        <v>108.36365033554183</v>
      </c>
      <c r="G540">
        <v>2.899</v>
      </c>
    </row>
    <row r="541" spans="1:7" x14ac:dyDescent="0.45">
      <c r="A541" s="1">
        <v>44977</v>
      </c>
      <c r="B541">
        <v>115.95</v>
      </c>
      <c r="C541">
        <v>681</v>
      </c>
      <c r="D541">
        <v>454</v>
      </c>
      <c r="F541">
        <f t="shared" si="8"/>
        <v>106.29189794777156</v>
      </c>
      <c r="G541">
        <v>2.899</v>
      </c>
    </row>
    <row r="542" spans="1:7" x14ac:dyDescent="0.45">
      <c r="A542" s="1">
        <v>44974</v>
      </c>
      <c r="B542">
        <v>113.74</v>
      </c>
      <c r="C542">
        <v>681</v>
      </c>
      <c r="D542">
        <v>427</v>
      </c>
      <c r="F542">
        <f t="shared" si="8"/>
        <v>104.26598078981921</v>
      </c>
      <c r="G542">
        <v>2.899</v>
      </c>
    </row>
    <row r="543" spans="1:7" x14ac:dyDescent="0.45">
      <c r="A543" s="1">
        <v>44973</v>
      </c>
      <c r="B543">
        <v>115.16</v>
      </c>
      <c r="C543">
        <v>578</v>
      </c>
      <c r="D543">
        <v>401</v>
      </c>
      <c r="F543">
        <f t="shared" si="8"/>
        <v>105.56770131664832</v>
      </c>
      <c r="G543">
        <v>2.899</v>
      </c>
    </row>
    <row r="544" spans="1:7" x14ac:dyDescent="0.45">
      <c r="A544" s="1">
        <v>44972</v>
      </c>
      <c r="B544">
        <v>112.02</v>
      </c>
      <c r="C544">
        <v>556</v>
      </c>
      <c r="D544">
        <v>379</v>
      </c>
      <c r="F544">
        <f t="shared" si="8"/>
        <v>102.68924888408253</v>
      </c>
      <c r="G544">
        <v>2.899</v>
      </c>
    </row>
    <row r="545" spans="1:7" x14ac:dyDescent="0.45">
      <c r="A545" s="1">
        <v>44971</v>
      </c>
      <c r="B545">
        <v>108.96</v>
      </c>
      <c r="C545">
        <v>556</v>
      </c>
      <c r="D545">
        <v>355</v>
      </c>
      <c r="F545">
        <f t="shared" si="8"/>
        <v>99.884132819225428</v>
      </c>
      <c r="G545">
        <v>2.899</v>
      </c>
    </row>
    <row r="546" spans="1:7" x14ac:dyDescent="0.45">
      <c r="A546" s="1">
        <v>44970</v>
      </c>
      <c r="B546">
        <v>109.63</v>
      </c>
      <c r="C546">
        <v>527</v>
      </c>
      <c r="D546">
        <v>329</v>
      </c>
      <c r="F546">
        <f t="shared" si="8"/>
        <v>100.49832489878565</v>
      </c>
      <c r="G546">
        <v>2.899</v>
      </c>
    </row>
    <row r="547" spans="1:7" x14ac:dyDescent="0.45">
      <c r="A547" s="1">
        <v>44967</v>
      </c>
      <c r="B547">
        <v>110.5</v>
      </c>
      <c r="C547">
        <v>455</v>
      </c>
      <c r="D547">
        <v>304</v>
      </c>
      <c r="F547">
        <f t="shared" si="8"/>
        <v>101.29585789761758</v>
      </c>
      <c r="G547">
        <v>2.899</v>
      </c>
    </row>
    <row r="548" spans="1:7" x14ac:dyDescent="0.45">
      <c r="A548" s="1">
        <v>44966</v>
      </c>
      <c r="B548">
        <v>108.23</v>
      </c>
      <c r="C548">
        <v>453</v>
      </c>
      <c r="D548">
        <v>285</v>
      </c>
      <c r="F548">
        <f t="shared" si="8"/>
        <v>99.214938463883712</v>
      </c>
      <c r="G548">
        <v>2.899</v>
      </c>
    </row>
    <row r="549" spans="1:7" x14ac:dyDescent="0.45">
      <c r="A549" s="1">
        <v>44965</v>
      </c>
      <c r="B549">
        <v>107.49</v>
      </c>
      <c r="C549">
        <v>436</v>
      </c>
      <c r="D549">
        <v>266</v>
      </c>
      <c r="F549">
        <f t="shared" si="8"/>
        <v>98.536577062578388</v>
      </c>
      <c r="G549">
        <v>2.899</v>
      </c>
    </row>
    <row r="550" spans="1:7" x14ac:dyDescent="0.45">
      <c r="A550" s="1">
        <v>44964</v>
      </c>
      <c r="B550">
        <v>107.86</v>
      </c>
      <c r="C550">
        <v>375</v>
      </c>
      <c r="D550">
        <v>248</v>
      </c>
      <c r="F550">
        <f t="shared" si="8"/>
        <v>98.87575776323105</v>
      </c>
      <c r="G550">
        <v>2.899</v>
      </c>
    </row>
    <row r="551" spans="1:7" x14ac:dyDescent="0.45">
      <c r="A551" s="1">
        <v>44963</v>
      </c>
      <c r="B551">
        <v>109.44</v>
      </c>
      <c r="C551">
        <v>315</v>
      </c>
      <c r="D551">
        <v>233</v>
      </c>
      <c r="F551">
        <f t="shared" si="8"/>
        <v>100.32415102547753</v>
      </c>
      <c r="G551">
        <v>2.899</v>
      </c>
    </row>
    <row r="552" spans="1:7" x14ac:dyDescent="0.45">
      <c r="A552" s="1">
        <v>44960</v>
      </c>
      <c r="B552">
        <v>111.92</v>
      </c>
      <c r="C552">
        <v>315</v>
      </c>
      <c r="D552">
        <v>223</v>
      </c>
      <c r="F552">
        <f t="shared" si="8"/>
        <v>102.59757842444668</v>
      </c>
      <c r="G552">
        <v>2.899</v>
      </c>
    </row>
    <row r="553" spans="1:7" x14ac:dyDescent="0.45">
      <c r="A553" s="1">
        <v>44959</v>
      </c>
      <c r="B553">
        <v>111.99</v>
      </c>
      <c r="C553">
        <v>310</v>
      </c>
      <c r="D553">
        <v>212</v>
      </c>
      <c r="F553">
        <f t="shared" si="8"/>
        <v>102.66174774619178</v>
      </c>
      <c r="G553">
        <v>2.899</v>
      </c>
    </row>
    <row r="554" spans="1:7" x14ac:dyDescent="0.45">
      <c r="A554" s="1">
        <v>44958</v>
      </c>
      <c r="B554">
        <v>114.9</v>
      </c>
      <c r="C554">
        <v>283</v>
      </c>
      <c r="D554">
        <v>194</v>
      </c>
      <c r="F554">
        <f t="shared" si="8"/>
        <v>105.32935812159511</v>
      </c>
      <c r="G554">
        <v>2.899</v>
      </c>
    </row>
    <row r="555" spans="1:7" x14ac:dyDescent="0.45">
      <c r="A555" s="1">
        <v>44957</v>
      </c>
      <c r="B555">
        <v>111.38</v>
      </c>
      <c r="C555">
        <v>283</v>
      </c>
      <c r="F555">
        <f t="shared" si="8"/>
        <v>103.69540234735443</v>
      </c>
      <c r="G555">
        <v>2.383</v>
      </c>
    </row>
    <row r="556" spans="1:7" x14ac:dyDescent="0.45">
      <c r="A556" s="1">
        <v>44956</v>
      </c>
      <c r="B556">
        <v>107.73</v>
      </c>
      <c r="C556">
        <v>283</v>
      </c>
      <c r="F556">
        <f t="shared" si="8"/>
        <v>100.29723195259915</v>
      </c>
      <c r="G556">
        <v>2.383</v>
      </c>
    </row>
    <row r="557" spans="1:7" x14ac:dyDescent="0.45">
      <c r="A557" s="1">
        <v>44953</v>
      </c>
      <c r="B557">
        <v>107.19</v>
      </c>
      <c r="C557">
        <v>283</v>
      </c>
      <c r="F557">
        <f t="shared" si="8"/>
        <v>99.794488935292875</v>
      </c>
      <c r="G557">
        <v>2.383</v>
      </c>
    </row>
    <row r="558" spans="1:7" x14ac:dyDescent="0.45">
      <c r="A558" s="1">
        <v>44952</v>
      </c>
      <c r="B558">
        <v>107.13</v>
      </c>
      <c r="C558">
        <v>262</v>
      </c>
      <c r="F558">
        <f t="shared" si="8"/>
        <v>99.73862860003662</v>
      </c>
      <c r="G558">
        <v>2.383</v>
      </c>
    </row>
    <row r="559" spans="1:7" x14ac:dyDescent="0.45">
      <c r="A559" s="1">
        <v>44951</v>
      </c>
      <c r="B559">
        <v>102.56</v>
      </c>
      <c r="C559">
        <v>184</v>
      </c>
      <c r="F559">
        <f t="shared" si="8"/>
        <v>95.483933064685502</v>
      </c>
      <c r="G559">
        <v>2.383</v>
      </c>
    </row>
    <row r="560" spans="1:7" x14ac:dyDescent="0.45">
      <c r="A560" s="1">
        <v>44950</v>
      </c>
      <c r="B560">
        <v>100.4</v>
      </c>
      <c r="C560">
        <v>164</v>
      </c>
      <c r="F560">
        <f t="shared" si="8"/>
        <v>93.472960995460454</v>
      </c>
      <c r="G560">
        <v>2.383</v>
      </c>
    </row>
    <row r="561" spans="1:7" x14ac:dyDescent="0.45">
      <c r="A561" s="1">
        <v>44949</v>
      </c>
      <c r="B561">
        <v>104.04</v>
      </c>
      <c r="C561">
        <v>164</v>
      </c>
      <c r="F561">
        <f t="shared" si="8"/>
        <v>96.861821334339695</v>
      </c>
      <c r="G561">
        <v>2.383</v>
      </c>
    </row>
    <row r="562" spans="1:7" x14ac:dyDescent="0.45">
      <c r="A562" s="1">
        <v>44946</v>
      </c>
      <c r="B562">
        <v>103.93</v>
      </c>
      <c r="C562">
        <v>164</v>
      </c>
      <c r="F562">
        <f t="shared" si="8"/>
        <v>96.75941071970324</v>
      </c>
      <c r="G562">
        <v>2.383</v>
      </c>
    </row>
    <row r="563" spans="1:7" x14ac:dyDescent="0.45">
      <c r="A563" s="1">
        <v>44945</v>
      </c>
      <c r="B563">
        <v>102.1</v>
      </c>
      <c r="C563">
        <v>164</v>
      </c>
      <c r="F563">
        <f t="shared" si="8"/>
        <v>95.055670494387556</v>
      </c>
      <c r="G563">
        <v>2.383</v>
      </c>
    </row>
    <row r="564" spans="1:7" x14ac:dyDescent="0.45">
      <c r="A564" s="1">
        <v>44944</v>
      </c>
      <c r="B564">
        <v>100.82</v>
      </c>
      <c r="C564">
        <v>164</v>
      </c>
      <c r="F564">
        <f t="shared" si="8"/>
        <v>93.863983342254201</v>
      </c>
      <c r="G564">
        <v>2.383</v>
      </c>
    </row>
    <row r="565" spans="1:7" x14ac:dyDescent="0.45">
      <c r="A565" s="1">
        <v>44943</v>
      </c>
      <c r="B565">
        <v>96.96</v>
      </c>
      <c r="C565">
        <v>164</v>
      </c>
      <c r="F565">
        <f t="shared" si="8"/>
        <v>90.270301774102037</v>
      </c>
      <c r="G565">
        <v>2.383</v>
      </c>
    </row>
    <row r="566" spans="1:7" x14ac:dyDescent="0.45">
      <c r="A566" s="1">
        <v>44942</v>
      </c>
      <c r="B566">
        <v>94.78</v>
      </c>
      <c r="C566">
        <v>164</v>
      </c>
      <c r="F566">
        <f t="shared" si="8"/>
        <v>88.240709593124919</v>
      </c>
      <c r="G566">
        <v>2.383</v>
      </c>
    </row>
    <row r="567" spans="1:7" x14ac:dyDescent="0.45">
      <c r="A567" s="1">
        <v>44939</v>
      </c>
      <c r="B567">
        <v>97.02</v>
      </c>
      <c r="C567">
        <v>141</v>
      </c>
      <c r="F567">
        <f t="shared" si="8"/>
        <v>90.326162109358293</v>
      </c>
      <c r="G567">
        <v>2.383</v>
      </c>
    </row>
    <row r="568" spans="1:7" x14ac:dyDescent="0.45">
      <c r="A568" s="1">
        <v>44938</v>
      </c>
      <c r="B568">
        <v>97.5</v>
      </c>
      <c r="C568">
        <v>41</v>
      </c>
      <c r="F568">
        <f t="shared" si="8"/>
        <v>90.77304479140831</v>
      </c>
      <c r="G568">
        <v>2.383</v>
      </c>
    </row>
    <row r="569" spans="1:7" x14ac:dyDescent="0.45">
      <c r="A569" s="1">
        <v>44937</v>
      </c>
      <c r="B569">
        <v>96.35</v>
      </c>
      <c r="F569">
        <f t="shared" si="8"/>
        <v>89.702388365663481</v>
      </c>
      <c r="G569">
        <v>2.383</v>
      </c>
    </row>
    <row r="570" spans="1:7" x14ac:dyDescent="0.45">
      <c r="A570" s="1">
        <v>44936</v>
      </c>
      <c r="B570">
        <v>98.71</v>
      </c>
      <c r="F570">
        <f t="shared" si="8"/>
        <v>91.899561552409367</v>
      </c>
      <c r="G570">
        <v>2.383</v>
      </c>
    </row>
    <row r="571" spans="1:7" x14ac:dyDescent="0.45">
      <c r="A571" s="1">
        <v>44935</v>
      </c>
      <c r="B571">
        <v>99.73</v>
      </c>
      <c r="F571">
        <f t="shared" si="8"/>
        <v>92.849187251765642</v>
      </c>
      <c r="G571">
        <v>2.383</v>
      </c>
    </row>
    <row r="572" spans="1:7" x14ac:dyDescent="0.45">
      <c r="A572" s="1">
        <v>44932</v>
      </c>
      <c r="B572">
        <v>95.43</v>
      </c>
      <c r="F572">
        <f t="shared" si="8"/>
        <v>88.845863225067646</v>
      </c>
      <c r="G572">
        <v>2.383</v>
      </c>
    </row>
    <row r="573" spans="1:7" x14ac:dyDescent="0.45">
      <c r="A573" s="1">
        <v>44931</v>
      </c>
      <c r="B573">
        <v>97.06</v>
      </c>
      <c r="F573">
        <f t="shared" si="8"/>
        <v>90.363402332862464</v>
      </c>
      <c r="G573">
        <v>2.383</v>
      </c>
    </row>
    <row r="574" spans="1:7" x14ac:dyDescent="0.45">
      <c r="A574" s="1">
        <v>44930</v>
      </c>
      <c r="B574">
        <v>96.29</v>
      </c>
      <c r="F574">
        <f t="shared" si="8"/>
        <v>89.646528030407239</v>
      </c>
      <c r="G574">
        <v>2.383</v>
      </c>
    </row>
    <row r="575" spans="1:7" x14ac:dyDescent="0.45">
      <c r="A575" s="1">
        <v>44929</v>
      </c>
      <c r="B575">
        <v>103.08</v>
      </c>
      <c r="F575">
        <f t="shared" si="8"/>
        <v>95.968055970239675</v>
      </c>
      <c r="G575">
        <v>2.383</v>
      </c>
    </row>
    <row r="576" spans="1:7" x14ac:dyDescent="0.45">
      <c r="A576" s="1">
        <v>44928</v>
      </c>
      <c r="B576">
        <v>105.73</v>
      </c>
      <c r="F576">
        <f t="shared" si="8"/>
        <v>98.435220777390768</v>
      </c>
      <c r="G576">
        <v>2.383</v>
      </c>
    </row>
    <row r="577" spans="1:7" x14ac:dyDescent="0.45">
      <c r="A577" s="1">
        <v>44925</v>
      </c>
      <c r="B577">
        <v>103.45</v>
      </c>
      <c r="F577">
        <f t="shared" si="8"/>
        <v>95.83408396257262</v>
      </c>
      <c r="G577">
        <v>2.5489999999999999</v>
      </c>
    </row>
    <row r="578" spans="1:7" x14ac:dyDescent="0.45">
      <c r="A578" s="1">
        <v>44924</v>
      </c>
      <c r="B578">
        <v>103.52</v>
      </c>
      <c r="F578">
        <f t="shared" si="8"/>
        <v>95.898930611943129</v>
      </c>
      <c r="G578">
        <v>2.5489999999999999</v>
      </c>
    </row>
    <row r="579" spans="1:7" x14ac:dyDescent="0.45">
      <c r="A579" s="1">
        <v>44923</v>
      </c>
      <c r="B579">
        <v>105.47</v>
      </c>
      <c r="F579">
        <f t="shared" ref="F579:F642" si="9">B579*EXP((-G579/100)*3)</f>
        <v>97.70537298726471</v>
      </c>
      <c r="G579">
        <v>2.5489999999999999</v>
      </c>
    </row>
    <row r="580" spans="1:7" x14ac:dyDescent="0.45">
      <c r="A580" s="1">
        <v>44922</v>
      </c>
      <c r="B580">
        <v>107.77</v>
      </c>
      <c r="F580">
        <f t="shared" si="9"/>
        <v>99.836048609438862</v>
      </c>
      <c r="G580">
        <v>2.5489999999999999</v>
      </c>
    </row>
    <row r="581" spans="1:7" x14ac:dyDescent="0.45">
      <c r="A581" s="1">
        <v>44918</v>
      </c>
      <c r="B581">
        <v>108.94</v>
      </c>
      <c r="F581">
        <f t="shared" si="9"/>
        <v>100.91991403463182</v>
      </c>
      <c r="G581">
        <v>2.5489999999999999</v>
      </c>
    </row>
    <row r="582" spans="1:7" x14ac:dyDescent="0.45">
      <c r="A582" s="1">
        <v>44917</v>
      </c>
      <c r="B582">
        <v>108.91</v>
      </c>
      <c r="F582">
        <f t="shared" si="9"/>
        <v>100.89212261347302</v>
      </c>
      <c r="G582">
        <v>2.5489999999999999</v>
      </c>
    </row>
    <row r="583" spans="1:7" x14ac:dyDescent="0.45">
      <c r="A583" s="1">
        <v>44916</v>
      </c>
      <c r="B583">
        <v>107.69</v>
      </c>
      <c r="F583">
        <f t="shared" si="9"/>
        <v>99.761938153015421</v>
      </c>
      <c r="G583">
        <v>2.5489999999999999</v>
      </c>
    </row>
    <row r="584" spans="1:7" x14ac:dyDescent="0.45">
      <c r="A584" s="1">
        <v>44915</v>
      </c>
      <c r="B584">
        <v>109.74</v>
      </c>
      <c r="F584">
        <f t="shared" si="9"/>
        <v>101.66101859886631</v>
      </c>
      <c r="G584">
        <v>2.5489999999999999</v>
      </c>
    </row>
    <row r="585" spans="1:7" x14ac:dyDescent="0.45">
      <c r="A585" s="1">
        <v>44914</v>
      </c>
      <c r="B585">
        <v>107.04</v>
      </c>
      <c r="F585">
        <f t="shared" si="9"/>
        <v>99.159790694574909</v>
      </c>
      <c r="G585">
        <v>2.5489999999999999</v>
      </c>
    </row>
    <row r="586" spans="1:7" x14ac:dyDescent="0.45">
      <c r="A586" s="1">
        <v>44911</v>
      </c>
      <c r="B586">
        <v>107.09</v>
      </c>
      <c r="F586">
        <f t="shared" si="9"/>
        <v>99.206109729839554</v>
      </c>
      <c r="G586">
        <v>2.5489999999999999</v>
      </c>
    </row>
    <row r="587" spans="1:7" x14ac:dyDescent="0.45">
      <c r="A587" s="1">
        <v>44910</v>
      </c>
      <c r="B587">
        <v>108.89</v>
      </c>
      <c r="F587">
        <f t="shared" si="9"/>
        <v>100.87359499936716</v>
      </c>
      <c r="G587">
        <v>2.5489999999999999</v>
      </c>
    </row>
    <row r="588" spans="1:7" x14ac:dyDescent="0.45">
      <c r="A588" s="1">
        <v>44909</v>
      </c>
      <c r="B588">
        <v>109.04</v>
      </c>
      <c r="F588">
        <f t="shared" si="9"/>
        <v>101.01255210516113</v>
      </c>
      <c r="G588">
        <v>2.5489999999999999</v>
      </c>
    </row>
    <row r="589" spans="1:7" x14ac:dyDescent="0.45">
      <c r="A589" s="1">
        <v>44908</v>
      </c>
      <c r="B589">
        <v>111.16</v>
      </c>
      <c r="F589">
        <f t="shared" si="9"/>
        <v>102.97647920038253</v>
      </c>
      <c r="G589">
        <v>2.5489999999999999</v>
      </c>
    </row>
    <row r="590" spans="1:7" x14ac:dyDescent="0.45">
      <c r="A590" s="1">
        <v>44907</v>
      </c>
      <c r="B590">
        <v>112.65</v>
      </c>
      <c r="F590">
        <f t="shared" si="9"/>
        <v>104.35678645126927</v>
      </c>
      <c r="G590">
        <v>2.5489999999999999</v>
      </c>
    </row>
    <row r="591" spans="1:7" x14ac:dyDescent="0.45">
      <c r="A591" s="1">
        <v>44904</v>
      </c>
      <c r="B591">
        <v>110.58</v>
      </c>
      <c r="F591">
        <f t="shared" si="9"/>
        <v>102.43917839131252</v>
      </c>
      <c r="G591">
        <v>2.5489999999999999</v>
      </c>
    </row>
    <row r="592" spans="1:7" x14ac:dyDescent="0.45">
      <c r="A592" s="1">
        <v>44903</v>
      </c>
      <c r="B592">
        <v>111.52</v>
      </c>
      <c r="F592">
        <f t="shared" si="9"/>
        <v>103.30997625428805</v>
      </c>
      <c r="G592">
        <v>2.5489999999999999</v>
      </c>
    </row>
    <row r="593" spans="1:7" x14ac:dyDescent="0.45">
      <c r="A593" s="1">
        <v>44902</v>
      </c>
      <c r="B593">
        <v>110.91</v>
      </c>
      <c r="F593">
        <f t="shared" si="9"/>
        <v>102.74488402405925</v>
      </c>
      <c r="G593">
        <v>2.5489999999999999</v>
      </c>
    </row>
    <row r="594" spans="1:7" x14ac:dyDescent="0.45">
      <c r="A594" s="1">
        <v>44901</v>
      </c>
      <c r="B594">
        <v>110.41</v>
      </c>
      <c r="F594">
        <f t="shared" si="9"/>
        <v>102.28169367141268</v>
      </c>
      <c r="G594">
        <v>2.5489999999999999</v>
      </c>
    </row>
    <row r="595" spans="1:7" x14ac:dyDescent="0.45">
      <c r="A595" s="1">
        <v>44900</v>
      </c>
      <c r="B595">
        <v>109.69</v>
      </c>
      <c r="F595">
        <f t="shared" si="9"/>
        <v>101.61469956360165</v>
      </c>
      <c r="G595">
        <v>2.5489999999999999</v>
      </c>
    </row>
    <row r="596" spans="1:7" x14ac:dyDescent="0.45">
      <c r="A596" s="1">
        <v>44897</v>
      </c>
      <c r="B596">
        <v>109.49</v>
      </c>
      <c r="F596">
        <f t="shared" si="9"/>
        <v>101.42942342254302</v>
      </c>
      <c r="G596">
        <v>2.5489999999999999</v>
      </c>
    </row>
    <row r="597" spans="1:7" x14ac:dyDescent="0.45">
      <c r="A597" s="1">
        <v>44896</v>
      </c>
      <c r="B597">
        <v>110.3</v>
      </c>
      <c r="F597">
        <f t="shared" si="9"/>
        <v>102.17979179383045</v>
      </c>
      <c r="G597">
        <v>2.5489999999999999</v>
      </c>
    </row>
    <row r="598" spans="1:7" x14ac:dyDescent="0.45">
      <c r="A598" s="1">
        <v>44895</v>
      </c>
      <c r="B598">
        <v>109.23</v>
      </c>
      <c r="F598">
        <f t="shared" si="9"/>
        <v>102.96465261707752</v>
      </c>
      <c r="G598">
        <v>1.9690000000000001</v>
      </c>
    </row>
    <row r="599" spans="1:7" x14ac:dyDescent="0.45">
      <c r="A599" s="1">
        <v>44894</v>
      </c>
      <c r="B599">
        <v>105.18</v>
      </c>
      <c r="F599">
        <f t="shared" si="9"/>
        <v>99.146957450006539</v>
      </c>
      <c r="G599">
        <v>1.9690000000000001</v>
      </c>
    </row>
    <row r="600" spans="1:7" x14ac:dyDescent="0.45">
      <c r="A600" s="1">
        <v>44893</v>
      </c>
      <c r="B600">
        <v>102.64</v>
      </c>
      <c r="F600">
        <f t="shared" si="9"/>
        <v>96.752649863744736</v>
      </c>
      <c r="G600">
        <v>1.9690000000000001</v>
      </c>
    </row>
    <row r="601" spans="1:7" x14ac:dyDescent="0.45">
      <c r="A601" s="1">
        <v>44890</v>
      </c>
      <c r="B601">
        <v>102.55</v>
      </c>
      <c r="F601">
        <f t="shared" si="9"/>
        <v>96.667812193365364</v>
      </c>
      <c r="G601">
        <v>1.9690000000000001</v>
      </c>
    </row>
    <row r="602" spans="1:7" x14ac:dyDescent="0.45">
      <c r="A602" s="1">
        <v>44889</v>
      </c>
      <c r="B602">
        <v>102.09</v>
      </c>
      <c r="F602">
        <f t="shared" si="9"/>
        <v>96.234197433648674</v>
      </c>
      <c r="G602">
        <v>1.9690000000000001</v>
      </c>
    </row>
    <row r="603" spans="1:7" x14ac:dyDescent="0.45">
      <c r="A603" s="1">
        <v>44888</v>
      </c>
      <c r="B603">
        <v>99.41</v>
      </c>
      <c r="F603">
        <f t="shared" si="9"/>
        <v>93.707920137907863</v>
      </c>
      <c r="G603">
        <v>1.9690000000000001</v>
      </c>
    </row>
    <row r="604" spans="1:7" x14ac:dyDescent="0.45">
      <c r="A604" s="1">
        <v>44887</v>
      </c>
      <c r="B604">
        <v>97.43</v>
      </c>
      <c r="F604">
        <f t="shared" si="9"/>
        <v>91.841491389562051</v>
      </c>
      <c r="G604">
        <v>1.9690000000000001</v>
      </c>
    </row>
    <row r="605" spans="1:7" x14ac:dyDescent="0.45">
      <c r="A605" s="1">
        <v>44886</v>
      </c>
      <c r="B605">
        <v>98.18</v>
      </c>
      <c r="F605">
        <f t="shared" si="9"/>
        <v>92.548471976056689</v>
      </c>
      <c r="G605">
        <v>1.9690000000000001</v>
      </c>
    </row>
    <row r="606" spans="1:7" x14ac:dyDescent="0.45">
      <c r="A606" s="1">
        <v>44883</v>
      </c>
      <c r="B606">
        <v>96.38</v>
      </c>
      <c r="F606">
        <f t="shared" si="9"/>
        <v>90.851718568469565</v>
      </c>
      <c r="G606">
        <v>1.9690000000000001</v>
      </c>
    </row>
    <row r="607" spans="1:7" x14ac:dyDescent="0.45">
      <c r="A607" s="1">
        <v>44882</v>
      </c>
      <c r="B607">
        <v>96.23</v>
      </c>
      <c r="F607">
        <f t="shared" si="9"/>
        <v>90.710322451170654</v>
      </c>
      <c r="G607">
        <v>1.9690000000000001</v>
      </c>
    </row>
    <row r="608" spans="1:7" x14ac:dyDescent="0.45">
      <c r="A608" s="1">
        <v>44881</v>
      </c>
      <c r="B608">
        <v>97.39</v>
      </c>
      <c r="F608">
        <f t="shared" si="9"/>
        <v>91.803785758282345</v>
      </c>
      <c r="G608">
        <v>1.9690000000000001</v>
      </c>
    </row>
    <row r="609" spans="1:7" x14ac:dyDescent="0.45">
      <c r="A609" s="1">
        <v>44880</v>
      </c>
      <c r="B609">
        <v>100.57</v>
      </c>
      <c r="F609">
        <f t="shared" si="9"/>
        <v>94.801383445019553</v>
      </c>
      <c r="G609">
        <v>1.9690000000000001</v>
      </c>
    </row>
    <row r="610" spans="1:7" x14ac:dyDescent="0.45">
      <c r="A610" s="1">
        <v>44879</v>
      </c>
      <c r="B610">
        <v>98.98</v>
      </c>
      <c r="F610">
        <f t="shared" si="9"/>
        <v>93.302584601650949</v>
      </c>
      <c r="G610">
        <v>1.9690000000000001</v>
      </c>
    </row>
    <row r="611" spans="1:7" x14ac:dyDescent="0.45">
      <c r="A611" s="1">
        <v>44876</v>
      </c>
      <c r="B611">
        <v>100.5</v>
      </c>
      <c r="F611">
        <f t="shared" si="9"/>
        <v>94.735398590280056</v>
      </c>
      <c r="G611">
        <v>1.9690000000000001</v>
      </c>
    </row>
    <row r="612" spans="1:7" x14ac:dyDescent="0.45">
      <c r="A612" s="1">
        <v>44875</v>
      </c>
      <c r="B612">
        <v>98.26</v>
      </c>
      <c r="F612">
        <f t="shared" si="9"/>
        <v>92.623883238616116</v>
      </c>
      <c r="G612">
        <v>1.9690000000000001</v>
      </c>
    </row>
    <row r="613" spans="1:7" x14ac:dyDescent="0.45">
      <c r="A613" s="1">
        <v>44874</v>
      </c>
      <c r="B613">
        <v>98.15</v>
      </c>
      <c r="F613">
        <f t="shared" si="9"/>
        <v>92.520192752596898</v>
      </c>
      <c r="G613">
        <v>1.9690000000000001</v>
      </c>
    </row>
    <row r="614" spans="1:7" x14ac:dyDescent="0.45">
      <c r="A614" s="1">
        <v>44873</v>
      </c>
      <c r="B614">
        <v>102.08</v>
      </c>
      <c r="F614">
        <f t="shared" si="9"/>
        <v>96.224771025828744</v>
      </c>
      <c r="G614">
        <v>1.9690000000000001</v>
      </c>
    </row>
    <row r="615" spans="1:7" x14ac:dyDescent="0.45">
      <c r="A615" s="1">
        <v>44872</v>
      </c>
      <c r="B615">
        <v>104.05</v>
      </c>
      <c r="F615">
        <f t="shared" si="9"/>
        <v>98.081773366354625</v>
      </c>
      <c r="G615">
        <v>1.9690000000000001</v>
      </c>
    </row>
    <row r="616" spans="1:7" x14ac:dyDescent="0.45">
      <c r="A616" s="1">
        <v>44869</v>
      </c>
      <c r="B616">
        <v>103.01</v>
      </c>
      <c r="F616">
        <f t="shared" si="9"/>
        <v>97.101426953082083</v>
      </c>
      <c r="G616">
        <v>1.9690000000000001</v>
      </c>
    </row>
    <row r="617" spans="1:7" x14ac:dyDescent="0.45">
      <c r="A617" s="1">
        <v>44868</v>
      </c>
      <c r="B617">
        <v>102.84</v>
      </c>
      <c r="F617">
        <f t="shared" si="9"/>
        <v>96.941178020143298</v>
      </c>
      <c r="G617">
        <v>1.9690000000000001</v>
      </c>
    </row>
    <row r="618" spans="1:7" x14ac:dyDescent="0.45">
      <c r="A618" s="1">
        <v>44867</v>
      </c>
      <c r="B618">
        <v>103.21</v>
      </c>
      <c r="F618">
        <f t="shared" si="9"/>
        <v>97.289955109480644</v>
      </c>
      <c r="G618">
        <v>1.9690000000000001</v>
      </c>
    </row>
    <row r="619" spans="1:7" x14ac:dyDescent="0.45">
      <c r="A619" s="1">
        <v>44866</v>
      </c>
      <c r="B619">
        <v>103.14</v>
      </c>
      <c r="F619">
        <f t="shared" si="9"/>
        <v>97.223970254741147</v>
      </c>
      <c r="G619">
        <v>1.9690000000000001</v>
      </c>
    </row>
    <row r="620" spans="1:7" x14ac:dyDescent="0.45">
      <c r="A620" s="1">
        <v>44865</v>
      </c>
      <c r="B620">
        <v>106.35</v>
      </c>
      <c r="F620">
        <f t="shared" si="9"/>
        <v>100.51787191067731</v>
      </c>
      <c r="G620">
        <v>1.88</v>
      </c>
    </row>
    <row r="621" spans="1:7" x14ac:dyDescent="0.45">
      <c r="A621" s="1">
        <v>44862</v>
      </c>
      <c r="B621">
        <v>107.56</v>
      </c>
      <c r="F621">
        <f t="shared" si="9"/>
        <v>101.66151671567891</v>
      </c>
      <c r="G621">
        <v>1.88</v>
      </c>
    </row>
    <row r="622" spans="1:7" x14ac:dyDescent="0.45">
      <c r="A622" s="1">
        <v>44861</v>
      </c>
      <c r="B622">
        <v>106.52</v>
      </c>
      <c r="F622">
        <f t="shared" si="9"/>
        <v>100.67854927997506</v>
      </c>
      <c r="G622">
        <v>1.88</v>
      </c>
    </row>
    <row r="623" spans="1:7" x14ac:dyDescent="0.45">
      <c r="A623" s="1">
        <v>44860</v>
      </c>
      <c r="B623">
        <v>102.04</v>
      </c>
      <c r="F623">
        <f t="shared" si="9"/>
        <v>96.444228018481567</v>
      </c>
      <c r="G623">
        <v>1.88</v>
      </c>
    </row>
    <row r="624" spans="1:7" x14ac:dyDescent="0.45">
      <c r="A624" s="1">
        <v>44859</v>
      </c>
      <c r="B624">
        <v>103.17</v>
      </c>
      <c r="F624">
        <f t="shared" si="9"/>
        <v>97.512259943813618</v>
      </c>
      <c r="G624">
        <v>1.88</v>
      </c>
    </row>
    <row r="625" spans="1:7" x14ac:dyDescent="0.45">
      <c r="A625" s="1">
        <v>44858</v>
      </c>
      <c r="B625">
        <v>98.42</v>
      </c>
      <c r="F625">
        <f t="shared" si="9"/>
        <v>93.022745213435471</v>
      </c>
      <c r="G625">
        <v>1.88</v>
      </c>
    </row>
    <row r="626" spans="1:7" x14ac:dyDescent="0.45">
      <c r="A626" s="1">
        <v>44855</v>
      </c>
      <c r="B626">
        <v>94.83</v>
      </c>
      <c r="F626">
        <f t="shared" si="9"/>
        <v>89.629617238265439</v>
      </c>
      <c r="G626">
        <v>1.88</v>
      </c>
    </row>
    <row r="627" spans="1:7" x14ac:dyDescent="0.45">
      <c r="A627" s="1">
        <v>44854</v>
      </c>
      <c r="B627">
        <v>93.02</v>
      </c>
      <c r="F627">
        <f t="shared" si="9"/>
        <v>87.918875835742398</v>
      </c>
      <c r="G627">
        <v>1.88</v>
      </c>
    </row>
    <row r="628" spans="1:7" x14ac:dyDescent="0.45">
      <c r="A628" s="1">
        <v>44853</v>
      </c>
      <c r="B628">
        <v>93.41</v>
      </c>
      <c r="F628">
        <f t="shared" si="9"/>
        <v>88.287488624131342</v>
      </c>
      <c r="G628">
        <v>1.88</v>
      </c>
    </row>
    <row r="629" spans="1:7" x14ac:dyDescent="0.45">
      <c r="A629" s="1">
        <v>44852</v>
      </c>
      <c r="B629">
        <v>93.91</v>
      </c>
      <c r="F629">
        <f t="shared" si="9"/>
        <v>88.760069122065886</v>
      </c>
      <c r="G629">
        <v>1.88</v>
      </c>
    </row>
    <row r="630" spans="1:7" x14ac:dyDescent="0.45">
      <c r="A630" s="1">
        <v>44851</v>
      </c>
      <c r="B630">
        <v>93.64</v>
      </c>
      <c r="F630">
        <f t="shared" si="9"/>
        <v>88.50487565318123</v>
      </c>
      <c r="G630">
        <v>1.88</v>
      </c>
    </row>
    <row r="631" spans="1:7" x14ac:dyDescent="0.45">
      <c r="A631" s="1">
        <v>44848</v>
      </c>
      <c r="B631">
        <v>94.29</v>
      </c>
      <c r="F631">
        <f t="shared" si="9"/>
        <v>89.119230300496142</v>
      </c>
      <c r="G631">
        <v>1.88</v>
      </c>
    </row>
    <row r="632" spans="1:7" x14ac:dyDescent="0.45">
      <c r="A632" s="1">
        <v>44847</v>
      </c>
      <c r="B632">
        <v>95.12</v>
      </c>
      <c r="F632">
        <f t="shared" si="9"/>
        <v>89.903713927067486</v>
      </c>
      <c r="G632">
        <v>1.88</v>
      </c>
    </row>
    <row r="633" spans="1:7" x14ac:dyDescent="0.45">
      <c r="A633" s="1">
        <v>44846</v>
      </c>
      <c r="B633">
        <v>93.03</v>
      </c>
      <c r="F633">
        <f t="shared" si="9"/>
        <v>87.928327445701086</v>
      </c>
      <c r="G633">
        <v>1.88</v>
      </c>
    </row>
    <row r="634" spans="1:7" x14ac:dyDescent="0.45">
      <c r="A634" s="1">
        <v>44845</v>
      </c>
      <c r="B634">
        <v>92.75</v>
      </c>
      <c r="F634">
        <f t="shared" si="9"/>
        <v>87.663682366857742</v>
      </c>
      <c r="G634">
        <v>1.88</v>
      </c>
    </row>
    <row r="635" spans="1:7" x14ac:dyDescent="0.45">
      <c r="A635" s="1">
        <v>44844</v>
      </c>
      <c r="B635">
        <v>93.31</v>
      </c>
      <c r="F635">
        <f t="shared" si="9"/>
        <v>88.19297252454443</v>
      </c>
      <c r="G635">
        <v>1.88</v>
      </c>
    </row>
    <row r="636" spans="1:7" x14ac:dyDescent="0.45">
      <c r="A636" s="1">
        <v>44841</v>
      </c>
      <c r="B636">
        <v>96.45</v>
      </c>
      <c r="F636">
        <f t="shared" si="9"/>
        <v>91.160778051573359</v>
      </c>
      <c r="G636">
        <v>1.88</v>
      </c>
    </row>
    <row r="637" spans="1:7" x14ac:dyDescent="0.45">
      <c r="A637" s="1">
        <v>44840</v>
      </c>
      <c r="B637">
        <v>95.36</v>
      </c>
      <c r="F637">
        <f t="shared" si="9"/>
        <v>90.130552566076062</v>
      </c>
      <c r="G637">
        <v>1.88</v>
      </c>
    </row>
    <row r="638" spans="1:7" x14ac:dyDescent="0.45">
      <c r="A638" s="1">
        <v>44839</v>
      </c>
      <c r="B638">
        <v>93.9</v>
      </c>
      <c r="F638">
        <f t="shared" si="9"/>
        <v>88.750617512107198</v>
      </c>
      <c r="G638">
        <v>1.88</v>
      </c>
    </row>
    <row r="639" spans="1:7" x14ac:dyDescent="0.45">
      <c r="A639" s="1">
        <v>44838</v>
      </c>
      <c r="B639">
        <v>93.47</v>
      </c>
      <c r="F639">
        <f t="shared" si="9"/>
        <v>88.344198283883486</v>
      </c>
      <c r="G639">
        <v>1.88</v>
      </c>
    </row>
    <row r="640" spans="1:7" x14ac:dyDescent="0.45">
      <c r="A640" s="1">
        <v>44837</v>
      </c>
      <c r="B640">
        <v>92.65</v>
      </c>
      <c r="F640">
        <f t="shared" si="9"/>
        <v>87.569166267270845</v>
      </c>
      <c r="G640">
        <v>1.88</v>
      </c>
    </row>
    <row r="641" spans="1:7" x14ac:dyDescent="0.45">
      <c r="A641" s="1">
        <v>44834</v>
      </c>
      <c r="B641">
        <v>93.3</v>
      </c>
      <c r="F641">
        <f t="shared" si="9"/>
        <v>88.538732164912673</v>
      </c>
      <c r="G641">
        <v>1.746</v>
      </c>
    </row>
    <row r="642" spans="1:7" x14ac:dyDescent="0.45">
      <c r="A642" s="1">
        <v>44833</v>
      </c>
      <c r="B642">
        <v>92.27</v>
      </c>
      <c r="F642">
        <f t="shared" si="9"/>
        <v>87.561294928794126</v>
      </c>
      <c r="G642">
        <v>1.746</v>
      </c>
    </row>
    <row r="643" spans="1:7" x14ac:dyDescent="0.45">
      <c r="A643" s="1">
        <v>44832</v>
      </c>
      <c r="B643">
        <v>91.21</v>
      </c>
      <c r="F643">
        <f t="shared" ref="F643:F706" si="10">B643*EXP((-G643/100)*3)</f>
        <v>86.555388646963394</v>
      </c>
      <c r="G643">
        <v>1.746</v>
      </c>
    </row>
    <row r="644" spans="1:7" x14ac:dyDescent="0.45">
      <c r="A644" s="1">
        <v>44831</v>
      </c>
      <c r="B644">
        <v>94.05</v>
      </c>
      <c r="F644">
        <f t="shared" si="10"/>
        <v>89.250458307717437</v>
      </c>
      <c r="G644">
        <v>1.746</v>
      </c>
    </row>
    <row r="645" spans="1:7" x14ac:dyDescent="0.45">
      <c r="A645" s="1">
        <v>44830</v>
      </c>
      <c r="B645">
        <v>96.59</v>
      </c>
      <c r="F645">
        <f t="shared" si="10"/>
        <v>91.660837511349584</v>
      </c>
      <c r="G645">
        <v>1.746</v>
      </c>
    </row>
    <row r="646" spans="1:7" x14ac:dyDescent="0.45">
      <c r="A646" s="1">
        <v>44827</v>
      </c>
      <c r="B646">
        <v>91.63</v>
      </c>
      <c r="F646">
        <f t="shared" si="10"/>
        <v>86.953955286934061</v>
      </c>
      <c r="G646">
        <v>1.746</v>
      </c>
    </row>
    <row r="647" spans="1:7" x14ac:dyDescent="0.45">
      <c r="A647" s="1">
        <v>44826</v>
      </c>
      <c r="B647">
        <v>96.46</v>
      </c>
      <c r="F647">
        <f t="shared" si="10"/>
        <v>91.537471646596742</v>
      </c>
      <c r="G647">
        <v>1.746</v>
      </c>
    </row>
    <row r="648" spans="1:7" x14ac:dyDescent="0.45">
      <c r="A648" s="1">
        <v>44825</v>
      </c>
      <c r="B648">
        <v>95.88</v>
      </c>
      <c r="F648">
        <f t="shared" si="10"/>
        <v>90.987070096161062</v>
      </c>
      <c r="G648">
        <v>1.746</v>
      </c>
    </row>
    <row r="649" spans="1:7" x14ac:dyDescent="0.45">
      <c r="A649" s="1">
        <v>44824</v>
      </c>
      <c r="B649">
        <v>97.24</v>
      </c>
      <c r="F649">
        <f t="shared" si="10"/>
        <v>92.277666835113706</v>
      </c>
      <c r="G649">
        <v>1.746</v>
      </c>
    </row>
    <row r="650" spans="1:7" x14ac:dyDescent="0.45">
      <c r="A650" s="1">
        <v>44823</v>
      </c>
      <c r="B650">
        <v>97.19</v>
      </c>
      <c r="F650">
        <f t="shared" si="10"/>
        <v>92.230218425593392</v>
      </c>
      <c r="G650">
        <v>1.746</v>
      </c>
    </row>
    <row r="651" spans="1:7" x14ac:dyDescent="0.45">
      <c r="A651" s="1">
        <v>44820</v>
      </c>
      <c r="B651">
        <v>99.44</v>
      </c>
      <c r="F651">
        <f t="shared" si="10"/>
        <v>94.365396854007685</v>
      </c>
      <c r="G651">
        <v>1.746</v>
      </c>
    </row>
    <row r="652" spans="1:7" x14ac:dyDescent="0.45">
      <c r="A652" s="1">
        <v>44819</v>
      </c>
      <c r="B652">
        <v>97.99</v>
      </c>
      <c r="F652">
        <f t="shared" si="10"/>
        <v>92.98939297791847</v>
      </c>
      <c r="G652">
        <v>1.746</v>
      </c>
    </row>
    <row r="653" spans="1:7" x14ac:dyDescent="0.45">
      <c r="A653" s="1">
        <v>44818</v>
      </c>
      <c r="B653">
        <v>98.82</v>
      </c>
      <c r="F653">
        <f t="shared" si="10"/>
        <v>93.777036575955734</v>
      </c>
      <c r="G653">
        <v>1.746</v>
      </c>
    </row>
    <row r="654" spans="1:7" x14ac:dyDescent="0.45">
      <c r="A654" s="1">
        <v>44817</v>
      </c>
      <c r="B654">
        <v>95.76</v>
      </c>
      <c r="F654">
        <f t="shared" si="10"/>
        <v>90.873193913312306</v>
      </c>
      <c r="G654">
        <v>1.746</v>
      </c>
    </row>
    <row r="655" spans="1:7" x14ac:dyDescent="0.45">
      <c r="A655" s="1">
        <v>44816</v>
      </c>
      <c r="B655">
        <v>97.75</v>
      </c>
      <c r="F655">
        <f t="shared" si="10"/>
        <v>92.761640612220944</v>
      </c>
      <c r="G655">
        <v>1.746</v>
      </c>
    </row>
    <row r="656" spans="1:7" x14ac:dyDescent="0.45">
      <c r="A656" s="1">
        <v>44813</v>
      </c>
      <c r="B656">
        <v>92.05</v>
      </c>
      <c r="F656">
        <f t="shared" si="10"/>
        <v>87.352521926904728</v>
      </c>
      <c r="G656">
        <v>1.746</v>
      </c>
    </row>
    <row r="657" spans="1:7" x14ac:dyDescent="0.45">
      <c r="A657" s="1">
        <v>44812</v>
      </c>
      <c r="B657">
        <v>94.95</v>
      </c>
      <c r="F657">
        <f t="shared" si="10"/>
        <v>90.104529679083157</v>
      </c>
      <c r="G657">
        <v>1.746</v>
      </c>
    </row>
    <row r="658" spans="1:7" x14ac:dyDescent="0.45">
      <c r="A658" s="1">
        <v>44811</v>
      </c>
      <c r="B658">
        <v>97.65</v>
      </c>
      <c r="F658">
        <f t="shared" si="10"/>
        <v>92.666743793180316</v>
      </c>
      <c r="G658">
        <v>1.746</v>
      </c>
    </row>
    <row r="659" spans="1:7" x14ac:dyDescent="0.45">
      <c r="A659" s="1">
        <v>44810</v>
      </c>
      <c r="B659">
        <v>98.99</v>
      </c>
      <c r="F659">
        <f t="shared" si="10"/>
        <v>93.938361168324818</v>
      </c>
      <c r="G659">
        <v>1.746</v>
      </c>
    </row>
    <row r="660" spans="1:7" x14ac:dyDescent="0.45">
      <c r="A660" s="1">
        <v>44809</v>
      </c>
      <c r="B660">
        <v>103.28</v>
      </c>
      <c r="F660">
        <f t="shared" si="10"/>
        <v>98.009434705168076</v>
      </c>
      <c r="G660">
        <v>1.746</v>
      </c>
    </row>
    <row r="661" spans="1:7" x14ac:dyDescent="0.45">
      <c r="A661" s="1">
        <v>44806</v>
      </c>
      <c r="B661">
        <v>107.1</v>
      </c>
      <c r="F661">
        <f t="shared" si="10"/>
        <v>101.63449319252034</v>
      </c>
      <c r="G661">
        <v>1.746</v>
      </c>
    </row>
    <row r="662" spans="1:7" x14ac:dyDescent="0.45">
      <c r="A662" s="1">
        <v>44805</v>
      </c>
      <c r="B662">
        <v>110.05</v>
      </c>
      <c r="F662">
        <f t="shared" si="10"/>
        <v>104.43394935421908</v>
      </c>
      <c r="G662">
        <v>1.746</v>
      </c>
    </row>
    <row r="663" spans="1:7" x14ac:dyDescent="0.45">
      <c r="A663" s="1">
        <v>44804</v>
      </c>
      <c r="B663">
        <v>109.36</v>
      </c>
      <c r="F663">
        <f t="shared" si="10"/>
        <v>105.58171389618606</v>
      </c>
      <c r="G663">
        <v>1.1719999999999999</v>
      </c>
    </row>
    <row r="664" spans="1:7" x14ac:dyDescent="0.45">
      <c r="A664" s="1">
        <v>44803</v>
      </c>
      <c r="B664">
        <v>110.21</v>
      </c>
      <c r="F664">
        <f t="shared" si="10"/>
        <v>106.40234718817361</v>
      </c>
      <c r="G664">
        <v>1.1719999999999999</v>
      </c>
    </row>
    <row r="665" spans="1:7" x14ac:dyDescent="0.45">
      <c r="A665" s="1">
        <v>44802</v>
      </c>
      <c r="B665">
        <v>116.62</v>
      </c>
      <c r="F665">
        <f t="shared" si="10"/>
        <v>112.59088766069148</v>
      </c>
      <c r="G665">
        <v>1.1719999999999999</v>
      </c>
    </row>
    <row r="666" spans="1:7" x14ac:dyDescent="0.45">
      <c r="A666" s="1">
        <v>44799</v>
      </c>
      <c r="B666">
        <v>119.9</v>
      </c>
      <c r="F666">
        <f t="shared" si="10"/>
        <v>115.75756671683166</v>
      </c>
      <c r="G666">
        <v>1.1719999999999999</v>
      </c>
    </row>
    <row r="667" spans="1:7" x14ac:dyDescent="0.45">
      <c r="A667" s="1">
        <v>44798</v>
      </c>
      <c r="B667">
        <v>118.62</v>
      </c>
      <c r="F667">
        <f t="shared" si="10"/>
        <v>114.52178952419159</v>
      </c>
      <c r="G667">
        <v>1.1719999999999999</v>
      </c>
    </row>
    <row r="668" spans="1:7" x14ac:dyDescent="0.45">
      <c r="A668" s="1">
        <v>44797</v>
      </c>
      <c r="B668">
        <v>118.68</v>
      </c>
      <c r="F668">
        <f t="shared" si="10"/>
        <v>114.57971658009659</v>
      </c>
      <c r="G668">
        <v>1.1719999999999999</v>
      </c>
    </row>
    <row r="669" spans="1:7" x14ac:dyDescent="0.45">
      <c r="A669" s="1">
        <v>44796</v>
      </c>
      <c r="B669">
        <v>118.41</v>
      </c>
      <c r="F669">
        <f t="shared" si="10"/>
        <v>114.31904482852407</v>
      </c>
      <c r="G669">
        <v>1.1719999999999999</v>
      </c>
    </row>
    <row r="670" spans="1:7" x14ac:dyDescent="0.45">
      <c r="A670" s="1">
        <v>44795</v>
      </c>
      <c r="B670">
        <v>121.29</v>
      </c>
      <c r="F670">
        <f t="shared" si="10"/>
        <v>117.09954351196423</v>
      </c>
      <c r="G670">
        <v>1.1719999999999999</v>
      </c>
    </row>
    <row r="671" spans="1:7" x14ac:dyDescent="0.45">
      <c r="A671" s="1">
        <v>44792</v>
      </c>
      <c r="B671">
        <v>127.7</v>
      </c>
      <c r="F671">
        <f t="shared" si="10"/>
        <v>123.28808398448209</v>
      </c>
      <c r="G671">
        <v>1.1719999999999999</v>
      </c>
    </row>
    <row r="672" spans="1:7" x14ac:dyDescent="0.45">
      <c r="A672" s="1">
        <v>44791</v>
      </c>
      <c r="B672">
        <v>123.75</v>
      </c>
      <c r="F672">
        <f t="shared" si="10"/>
        <v>119.47455280406936</v>
      </c>
      <c r="G672">
        <v>1.1719999999999999</v>
      </c>
    </row>
    <row r="673" spans="1:7" x14ac:dyDescent="0.45">
      <c r="A673" s="1">
        <v>44790</v>
      </c>
      <c r="B673">
        <v>122.82</v>
      </c>
      <c r="F673">
        <f t="shared" si="10"/>
        <v>118.5766834375418</v>
      </c>
      <c r="G673">
        <v>1.1719999999999999</v>
      </c>
    </row>
    <row r="674" spans="1:7" x14ac:dyDescent="0.45">
      <c r="A674" s="1">
        <v>44789</v>
      </c>
      <c r="B674">
        <v>119.31</v>
      </c>
      <c r="F674">
        <f t="shared" si="10"/>
        <v>115.18795066709912</v>
      </c>
      <c r="G674">
        <v>1.1719999999999999</v>
      </c>
    </row>
    <row r="675" spans="1:7" x14ac:dyDescent="0.45">
      <c r="A675" s="1">
        <v>44788</v>
      </c>
      <c r="B675">
        <v>117.93</v>
      </c>
      <c r="F675">
        <f t="shared" si="10"/>
        <v>113.85562838128405</v>
      </c>
      <c r="G675">
        <v>1.1719999999999999</v>
      </c>
    </row>
    <row r="676" spans="1:7" x14ac:dyDescent="0.45">
      <c r="A676" s="1">
        <v>44785</v>
      </c>
      <c r="B676">
        <v>115.57</v>
      </c>
      <c r="F676">
        <f t="shared" si="10"/>
        <v>111.57716418235391</v>
      </c>
      <c r="G676">
        <v>1.1719999999999999</v>
      </c>
    </row>
    <row r="677" spans="1:7" x14ac:dyDescent="0.45">
      <c r="A677" s="1">
        <v>44784</v>
      </c>
      <c r="B677">
        <v>114.06</v>
      </c>
      <c r="F677">
        <f t="shared" si="10"/>
        <v>110.11933327541134</v>
      </c>
      <c r="G677">
        <v>1.1719999999999999</v>
      </c>
    </row>
    <row r="678" spans="1:7" x14ac:dyDescent="0.45">
      <c r="A678" s="1">
        <v>44783</v>
      </c>
      <c r="B678">
        <v>112.45</v>
      </c>
      <c r="F678">
        <f t="shared" si="10"/>
        <v>108.56495727529374</v>
      </c>
      <c r="G678">
        <v>1.1719999999999999</v>
      </c>
    </row>
    <row r="679" spans="1:7" x14ac:dyDescent="0.45">
      <c r="A679" s="1">
        <v>44782</v>
      </c>
      <c r="B679">
        <v>112.39</v>
      </c>
      <c r="F679">
        <f t="shared" si="10"/>
        <v>108.50703021938874</v>
      </c>
      <c r="G679">
        <v>1.1719999999999999</v>
      </c>
    </row>
    <row r="680" spans="1:7" x14ac:dyDescent="0.45">
      <c r="A680" s="1">
        <v>44781</v>
      </c>
      <c r="B680">
        <v>109.85</v>
      </c>
      <c r="F680">
        <f t="shared" si="10"/>
        <v>106.05478485274359</v>
      </c>
      <c r="G680">
        <v>1.1719999999999999</v>
      </c>
    </row>
    <row r="681" spans="1:7" x14ac:dyDescent="0.45">
      <c r="A681" s="1">
        <v>44778</v>
      </c>
      <c r="B681">
        <v>110.72</v>
      </c>
      <c r="F681">
        <f t="shared" si="10"/>
        <v>106.89472716336614</v>
      </c>
      <c r="G681">
        <v>1.1719999999999999</v>
      </c>
    </row>
    <row r="682" spans="1:7" x14ac:dyDescent="0.45">
      <c r="A682" s="1">
        <v>44777</v>
      </c>
      <c r="B682">
        <v>110.05</v>
      </c>
      <c r="F682">
        <f t="shared" si="10"/>
        <v>106.2478750390936</v>
      </c>
      <c r="G682">
        <v>1.1719999999999999</v>
      </c>
    </row>
    <row r="683" spans="1:7" x14ac:dyDescent="0.45">
      <c r="A683" s="1">
        <v>44776</v>
      </c>
      <c r="B683">
        <v>109.85</v>
      </c>
      <c r="F683">
        <f t="shared" si="10"/>
        <v>106.05478485274359</v>
      </c>
      <c r="G683">
        <v>1.1719999999999999</v>
      </c>
    </row>
    <row r="684" spans="1:7" x14ac:dyDescent="0.45">
      <c r="A684" s="1">
        <v>44775</v>
      </c>
      <c r="B684">
        <v>107.57</v>
      </c>
      <c r="F684">
        <f t="shared" si="10"/>
        <v>103.85355672835347</v>
      </c>
      <c r="G684">
        <v>1.1719999999999999</v>
      </c>
    </row>
    <row r="685" spans="1:7" x14ac:dyDescent="0.45">
      <c r="A685" s="1">
        <v>44774</v>
      </c>
      <c r="B685">
        <v>106.95</v>
      </c>
      <c r="F685">
        <f t="shared" si="10"/>
        <v>103.25497715066844</v>
      </c>
      <c r="G685">
        <v>1.1719999999999999</v>
      </c>
    </row>
    <row r="686" spans="1:7" x14ac:dyDescent="0.45">
      <c r="A686" s="1">
        <v>44771</v>
      </c>
      <c r="B686">
        <v>105.13</v>
      </c>
      <c r="F686">
        <f t="shared" si="10"/>
        <v>104.27562977125753</v>
      </c>
      <c r="G686">
        <v>0.27200000000000002</v>
      </c>
    </row>
    <row r="687" spans="1:7" x14ac:dyDescent="0.45">
      <c r="A687" s="1">
        <v>44770</v>
      </c>
      <c r="B687">
        <v>106.8</v>
      </c>
      <c r="F687">
        <f t="shared" si="10"/>
        <v>105.93205801931232</v>
      </c>
      <c r="G687">
        <v>0.27200000000000002</v>
      </c>
    </row>
    <row r="688" spans="1:7" x14ac:dyDescent="0.45">
      <c r="A688" s="1">
        <v>44769</v>
      </c>
      <c r="B688">
        <v>104.41</v>
      </c>
      <c r="F688">
        <f t="shared" si="10"/>
        <v>103.56148106550935</v>
      </c>
      <c r="G688">
        <v>0.27200000000000002</v>
      </c>
    </row>
    <row r="689" spans="1:7" x14ac:dyDescent="0.45">
      <c r="A689" s="1">
        <v>44768</v>
      </c>
      <c r="B689">
        <v>105.21</v>
      </c>
      <c r="F689">
        <f t="shared" si="10"/>
        <v>104.35497962745177</v>
      </c>
      <c r="G689">
        <v>0.27200000000000002</v>
      </c>
    </row>
    <row r="690" spans="1:7" x14ac:dyDescent="0.45">
      <c r="A690" s="1">
        <v>44767</v>
      </c>
      <c r="B690">
        <v>105.87</v>
      </c>
      <c r="F690">
        <f t="shared" si="10"/>
        <v>105.00961594105428</v>
      </c>
      <c r="G690">
        <v>0.27200000000000002</v>
      </c>
    </row>
    <row r="691" spans="1:7" x14ac:dyDescent="0.45">
      <c r="A691" s="1">
        <v>44764</v>
      </c>
      <c r="B691">
        <v>106.07</v>
      </c>
      <c r="F691">
        <f t="shared" si="10"/>
        <v>105.20799058153986</v>
      </c>
      <c r="G691">
        <v>0.27200000000000002</v>
      </c>
    </row>
    <row r="692" spans="1:7" x14ac:dyDescent="0.45">
      <c r="A692" s="1">
        <v>44763</v>
      </c>
      <c r="B692">
        <v>108.37</v>
      </c>
      <c r="F692">
        <f t="shared" si="10"/>
        <v>107.48929894712431</v>
      </c>
      <c r="G692">
        <v>0.27200000000000002</v>
      </c>
    </row>
    <row r="693" spans="1:7" x14ac:dyDescent="0.45">
      <c r="A693" s="1">
        <v>44762</v>
      </c>
      <c r="B693">
        <v>109.11</v>
      </c>
      <c r="F693">
        <f t="shared" si="10"/>
        <v>108.22328511692105</v>
      </c>
      <c r="G693">
        <v>0.27200000000000002</v>
      </c>
    </row>
    <row r="694" spans="1:7" x14ac:dyDescent="0.45">
      <c r="A694" s="1">
        <v>44761</v>
      </c>
      <c r="B694">
        <v>114.08</v>
      </c>
      <c r="F694">
        <f t="shared" si="10"/>
        <v>113.15289493298829</v>
      </c>
      <c r="G694">
        <v>0.27200000000000002</v>
      </c>
    </row>
    <row r="695" spans="1:7" x14ac:dyDescent="0.45">
      <c r="A695" s="1">
        <v>44760</v>
      </c>
      <c r="B695">
        <v>115.17</v>
      </c>
      <c r="F695">
        <f t="shared" si="10"/>
        <v>114.23403672363483</v>
      </c>
      <c r="G695">
        <v>0.27200000000000002</v>
      </c>
    </row>
    <row r="696" spans="1:7" x14ac:dyDescent="0.45">
      <c r="A696" s="1">
        <v>44757</v>
      </c>
      <c r="B696">
        <v>115.56</v>
      </c>
      <c r="F696">
        <f t="shared" si="10"/>
        <v>114.62086727258176</v>
      </c>
      <c r="G696">
        <v>0.27200000000000002</v>
      </c>
    </row>
    <row r="697" spans="1:7" x14ac:dyDescent="0.45">
      <c r="A697" s="1">
        <v>44756</v>
      </c>
      <c r="B697">
        <v>114.24</v>
      </c>
      <c r="F697">
        <f t="shared" si="10"/>
        <v>113.31159464537677</v>
      </c>
      <c r="G697">
        <v>0.27200000000000002</v>
      </c>
    </row>
    <row r="698" spans="1:7" x14ac:dyDescent="0.45">
      <c r="A698" s="1">
        <v>44755</v>
      </c>
      <c r="B698">
        <v>113.78</v>
      </c>
      <c r="F698">
        <f t="shared" si="10"/>
        <v>112.85533297225989</v>
      </c>
      <c r="G698">
        <v>0.27200000000000002</v>
      </c>
    </row>
    <row r="699" spans="1:7" x14ac:dyDescent="0.45">
      <c r="A699" s="1">
        <v>44754</v>
      </c>
      <c r="B699">
        <v>115.78</v>
      </c>
      <c r="F699">
        <f t="shared" si="10"/>
        <v>114.83907937711592</v>
      </c>
      <c r="G699">
        <v>0.27200000000000002</v>
      </c>
    </row>
    <row r="700" spans="1:7" x14ac:dyDescent="0.45">
      <c r="A700" s="1">
        <v>44753</v>
      </c>
      <c r="B700">
        <v>114.56</v>
      </c>
      <c r="F700">
        <f t="shared" si="10"/>
        <v>113.62899407015375</v>
      </c>
      <c r="G700">
        <v>0.27200000000000002</v>
      </c>
    </row>
    <row r="701" spans="1:7" x14ac:dyDescent="0.45">
      <c r="A701" s="1">
        <v>44750</v>
      </c>
      <c r="B701">
        <v>112.98</v>
      </c>
      <c r="F701">
        <f t="shared" si="10"/>
        <v>112.06183441031747</v>
      </c>
      <c r="G701">
        <v>0.27200000000000002</v>
      </c>
    </row>
    <row r="702" spans="1:7" x14ac:dyDescent="0.45">
      <c r="A702" s="1">
        <v>44749</v>
      </c>
      <c r="B702">
        <v>115.28</v>
      </c>
      <c r="F702">
        <f t="shared" si="10"/>
        <v>114.34314277590192</v>
      </c>
      <c r="G702">
        <v>0.27200000000000002</v>
      </c>
    </row>
    <row r="703" spans="1:7" x14ac:dyDescent="0.45">
      <c r="A703" s="1">
        <v>44748</v>
      </c>
      <c r="B703">
        <v>112.75</v>
      </c>
      <c r="F703">
        <f t="shared" si="10"/>
        <v>111.83370357375904</v>
      </c>
      <c r="G703">
        <v>0.27200000000000002</v>
      </c>
    </row>
    <row r="704" spans="1:7" x14ac:dyDescent="0.45">
      <c r="A704" s="1">
        <v>44747</v>
      </c>
      <c r="B704">
        <v>111.43</v>
      </c>
      <c r="F704">
        <f t="shared" si="10"/>
        <v>110.52443094655405</v>
      </c>
      <c r="G704">
        <v>0.27200000000000002</v>
      </c>
    </row>
    <row r="705" spans="1:7" x14ac:dyDescent="0.45">
      <c r="A705" s="1">
        <v>44746</v>
      </c>
      <c r="B705">
        <v>112.42</v>
      </c>
      <c r="F705">
        <f t="shared" si="10"/>
        <v>111.50638541695778</v>
      </c>
      <c r="G705">
        <v>0.27200000000000002</v>
      </c>
    </row>
    <row r="706" spans="1:7" x14ac:dyDescent="0.45">
      <c r="A706" s="1">
        <v>44743</v>
      </c>
      <c r="B706">
        <v>112.17</v>
      </c>
      <c r="F706">
        <f t="shared" si="10"/>
        <v>111.25841711635078</v>
      </c>
      <c r="G706">
        <v>0.27200000000000002</v>
      </c>
    </row>
    <row r="707" spans="1:7" x14ac:dyDescent="0.45">
      <c r="A707" s="1">
        <v>44742</v>
      </c>
      <c r="B707">
        <v>117.29</v>
      </c>
      <c r="F707">
        <f t="shared" ref="F707:F770" si="11">B707*EXP((-G707/100)*3)</f>
        <v>114.43643322989035</v>
      </c>
      <c r="G707">
        <v>0.82099999999999995</v>
      </c>
    </row>
    <row r="708" spans="1:7" x14ac:dyDescent="0.45">
      <c r="A708" s="1">
        <v>44741</v>
      </c>
      <c r="B708">
        <v>115.56</v>
      </c>
      <c r="F708">
        <f t="shared" si="11"/>
        <v>112.74852267069767</v>
      </c>
      <c r="G708">
        <v>0.82099999999999995</v>
      </c>
    </row>
    <row r="709" spans="1:7" x14ac:dyDescent="0.45">
      <c r="A709" s="1">
        <v>44740</v>
      </c>
      <c r="B709">
        <v>114.16</v>
      </c>
      <c r="F709">
        <f t="shared" si="11"/>
        <v>111.38258348984809</v>
      </c>
      <c r="G709">
        <v>0.82099999999999995</v>
      </c>
    </row>
    <row r="710" spans="1:7" x14ac:dyDescent="0.45">
      <c r="A710" s="1">
        <v>44739</v>
      </c>
      <c r="B710">
        <v>110.53</v>
      </c>
      <c r="F710">
        <f t="shared" si="11"/>
        <v>107.84089832807383</v>
      </c>
      <c r="G710">
        <v>0.82099999999999995</v>
      </c>
    </row>
    <row r="711" spans="1:7" x14ac:dyDescent="0.45">
      <c r="A711" s="1">
        <v>44736</v>
      </c>
      <c r="B711">
        <v>108.42</v>
      </c>
      <c r="F711">
        <f t="shared" si="11"/>
        <v>105.78223284836484</v>
      </c>
      <c r="G711">
        <v>0.82099999999999995</v>
      </c>
    </row>
    <row r="712" spans="1:7" x14ac:dyDescent="0.45">
      <c r="A712" s="1">
        <v>44735</v>
      </c>
      <c r="B712">
        <v>109.1</v>
      </c>
      <c r="F712">
        <f t="shared" si="11"/>
        <v>106.44568902192033</v>
      </c>
      <c r="G712">
        <v>0.82099999999999995</v>
      </c>
    </row>
    <row r="713" spans="1:7" x14ac:dyDescent="0.45">
      <c r="A713" s="1">
        <v>44734</v>
      </c>
      <c r="B713">
        <v>106.57</v>
      </c>
      <c r="F713">
        <f t="shared" si="11"/>
        <v>103.97724178795646</v>
      </c>
      <c r="G713">
        <v>0.82099999999999995</v>
      </c>
    </row>
    <row r="714" spans="1:7" x14ac:dyDescent="0.45">
      <c r="A714" s="1">
        <v>44733</v>
      </c>
      <c r="B714">
        <v>109.45</v>
      </c>
      <c r="F714">
        <f t="shared" si="11"/>
        <v>106.78717381713274</v>
      </c>
      <c r="G714">
        <v>0.82099999999999995</v>
      </c>
    </row>
    <row r="715" spans="1:7" x14ac:dyDescent="0.45">
      <c r="A715" s="1">
        <v>44732</v>
      </c>
      <c r="B715">
        <v>108.43</v>
      </c>
      <c r="F715">
        <f t="shared" si="11"/>
        <v>105.79198955679948</v>
      </c>
      <c r="G715">
        <v>0.82099999999999995</v>
      </c>
    </row>
    <row r="716" spans="1:7" x14ac:dyDescent="0.45">
      <c r="A716" s="1">
        <v>44729</v>
      </c>
      <c r="B716">
        <v>106.34</v>
      </c>
      <c r="F716">
        <f t="shared" si="11"/>
        <v>103.75283749395976</v>
      </c>
      <c r="G716">
        <v>0.82099999999999995</v>
      </c>
    </row>
    <row r="717" spans="1:7" x14ac:dyDescent="0.45">
      <c r="A717" s="1">
        <v>44728</v>
      </c>
      <c r="B717">
        <v>106.89</v>
      </c>
      <c r="F717">
        <f t="shared" si="11"/>
        <v>104.28945645786494</v>
      </c>
      <c r="G717">
        <v>0.82099999999999995</v>
      </c>
    </row>
    <row r="718" spans="1:7" x14ac:dyDescent="0.45">
      <c r="A718" s="1">
        <v>44727</v>
      </c>
      <c r="B718">
        <v>109.9</v>
      </c>
      <c r="F718">
        <f t="shared" si="11"/>
        <v>107.22622569669153</v>
      </c>
      <c r="G718">
        <v>0.82099999999999995</v>
      </c>
    </row>
    <row r="719" spans="1:7" x14ac:dyDescent="0.45">
      <c r="A719" s="1">
        <v>44726</v>
      </c>
      <c r="B719">
        <v>107.27</v>
      </c>
      <c r="F719">
        <f t="shared" si="11"/>
        <v>104.66021137838125</v>
      </c>
      <c r="G719">
        <v>0.82099999999999995</v>
      </c>
    </row>
    <row r="720" spans="1:7" x14ac:dyDescent="0.45">
      <c r="A720" s="1">
        <v>44725</v>
      </c>
      <c r="B720">
        <v>103.98</v>
      </c>
      <c r="F720">
        <f t="shared" si="11"/>
        <v>101.45025430338477</v>
      </c>
      <c r="G720">
        <v>0.82099999999999995</v>
      </c>
    </row>
    <row r="721" spans="1:7" x14ac:dyDescent="0.45">
      <c r="A721" s="1">
        <v>44722</v>
      </c>
      <c r="B721">
        <v>104.11</v>
      </c>
      <c r="F721">
        <f t="shared" si="11"/>
        <v>101.57709151303507</v>
      </c>
      <c r="G721">
        <v>0.82099999999999995</v>
      </c>
    </row>
    <row r="722" spans="1:7" x14ac:dyDescent="0.45">
      <c r="A722" s="1">
        <v>44721</v>
      </c>
      <c r="B722">
        <v>103.07</v>
      </c>
      <c r="F722">
        <f t="shared" si="11"/>
        <v>100.56239383583252</v>
      </c>
      <c r="G722">
        <v>0.82099999999999995</v>
      </c>
    </row>
    <row r="723" spans="1:7" x14ac:dyDescent="0.45">
      <c r="A723" s="1">
        <v>44720</v>
      </c>
      <c r="B723">
        <v>101.86</v>
      </c>
      <c r="F723">
        <f t="shared" si="11"/>
        <v>99.381832115241124</v>
      </c>
      <c r="G723">
        <v>0.82099999999999995</v>
      </c>
    </row>
    <row r="724" spans="1:7" x14ac:dyDescent="0.45">
      <c r="A724" s="1">
        <v>44719</v>
      </c>
      <c r="B724">
        <v>103.32</v>
      </c>
      <c r="F724">
        <f t="shared" si="11"/>
        <v>100.80631154669852</v>
      </c>
      <c r="G724">
        <v>0.82099999999999995</v>
      </c>
    </row>
    <row r="725" spans="1:7" x14ac:dyDescent="0.45">
      <c r="A725" s="1">
        <v>44718</v>
      </c>
      <c r="B725">
        <v>103.52</v>
      </c>
      <c r="F725">
        <f t="shared" si="11"/>
        <v>101.00144571539133</v>
      </c>
      <c r="G725">
        <v>0.82099999999999995</v>
      </c>
    </row>
    <row r="726" spans="1:7" x14ac:dyDescent="0.45">
      <c r="A726" s="1">
        <v>44715</v>
      </c>
      <c r="B726">
        <v>109.02</v>
      </c>
      <c r="F726">
        <f t="shared" si="11"/>
        <v>106.36763535444322</v>
      </c>
      <c r="G726">
        <v>0.82099999999999995</v>
      </c>
    </row>
    <row r="727" spans="1:7" x14ac:dyDescent="0.45">
      <c r="A727" s="1">
        <v>44714</v>
      </c>
      <c r="B727">
        <v>108.49</v>
      </c>
      <c r="F727">
        <f t="shared" si="11"/>
        <v>105.85052980740731</v>
      </c>
      <c r="G727">
        <v>0.82099999999999995</v>
      </c>
    </row>
    <row r="728" spans="1:7" x14ac:dyDescent="0.45">
      <c r="A728" s="1">
        <v>44713</v>
      </c>
      <c r="B728">
        <v>108.22</v>
      </c>
      <c r="F728">
        <f t="shared" si="11"/>
        <v>105.58709867967204</v>
      </c>
      <c r="G728">
        <v>0.82099999999999995</v>
      </c>
    </row>
    <row r="729" spans="1:7" x14ac:dyDescent="0.45">
      <c r="A729" s="1">
        <v>44712</v>
      </c>
      <c r="B729">
        <v>106.03</v>
      </c>
      <c r="F729">
        <f t="shared" si="11"/>
        <v>104.18853275607475</v>
      </c>
      <c r="G729">
        <v>0.58399999999999996</v>
      </c>
    </row>
    <row r="730" spans="1:7" x14ac:dyDescent="0.45">
      <c r="A730" s="1">
        <v>44711</v>
      </c>
      <c r="B730">
        <v>105.95</v>
      </c>
      <c r="F730">
        <f t="shared" si="11"/>
        <v>104.10992214944939</v>
      </c>
      <c r="G730">
        <v>0.58399999999999996</v>
      </c>
    </row>
    <row r="731" spans="1:7" x14ac:dyDescent="0.45">
      <c r="A731" s="1">
        <v>44708</v>
      </c>
      <c r="B731">
        <v>106.32</v>
      </c>
      <c r="F731">
        <f t="shared" si="11"/>
        <v>104.47349620509164</v>
      </c>
      <c r="G731">
        <v>0.58399999999999996</v>
      </c>
    </row>
    <row r="732" spans="1:7" x14ac:dyDescent="0.45">
      <c r="A732" s="1">
        <v>44707</v>
      </c>
      <c r="B732">
        <v>106.89</v>
      </c>
      <c r="F732">
        <f t="shared" si="11"/>
        <v>105.03359677729726</v>
      </c>
      <c r="G732">
        <v>0.58399999999999996</v>
      </c>
    </row>
    <row r="733" spans="1:7" x14ac:dyDescent="0.45">
      <c r="A733" s="1">
        <v>44706</v>
      </c>
      <c r="B733">
        <v>103.59</v>
      </c>
      <c r="F733">
        <f t="shared" si="11"/>
        <v>101.79090925400153</v>
      </c>
      <c r="G733">
        <v>0.58399999999999996</v>
      </c>
    </row>
    <row r="734" spans="1:7" x14ac:dyDescent="0.45">
      <c r="A734" s="1">
        <v>44705</v>
      </c>
      <c r="B734">
        <v>103.53</v>
      </c>
      <c r="F734">
        <f t="shared" si="11"/>
        <v>101.73195129903252</v>
      </c>
      <c r="G734">
        <v>0.58399999999999996</v>
      </c>
    </row>
    <row r="735" spans="1:7" x14ac:dyDescent="0.45">
      <c r="A735" s="1">
        <v>44704</v>
      </c>
      <c r="B735">
        <v>100.18</v>
      </c>
      <c r="F735">
        <f t="shared" si="11"/>
        <v>98.440132146595957</v>
      </c>
      <c r="G735">
        <v>0.58399999999999996</v>
      </c>
    </row>
    <row r="736" spans="1:7" x14ac:dyDescent="0.45">
      <c r="A736" s="1">
        <v>44701</v>
      </c>
      <c r="B736">
        <v>102.32</v>
      </c>
      <c r="F736">
        <f t="shared" si="11"/>
        <v>100.54296587382407</v>
      </c>
      <c r="G736">
        <v>0.58399999999999996</v>
      </c>
    </row>
    <row r="737" spans="1:7" x14ac:dyDescent="0.45">
      <c r="A737" s="1">
        <v>44700</v>
      </c>
      <c r="B737">
        <v>104.94</v>
      </c>
      <c r="F737">
        <f t="shared" si="11"/>
        <v>103.11746324080433</v>
      </c>
      <c r="G737">
        <v>0.58399999999999996</v>
      </c>
    </row>
    <row r="738" spans="1:7" x14ac:dyDescent="0.45">
      <c r="A738" s="1">
        <v>44699</v>
      </c>
      <c r="B738">
        <v>106.13</v>
      </c>
      <c r="F738">
        <f t="shared" si="11"/>
        <v>104.28679601435643</v>
      </c>
      <c r="G738">
        <v>0.58399999999999996</v>
      </c>
    </row>
    <row r="739" spans="1:7" x14ac:dyDescent="0.45">
      <c r="A739" s="1">
        <v>44698</v>
      </c>
      <c r="B739">
        <v>112.72</v>
      </c>
      <c r="F739">
        <f t="shared" si="11"/>
        <v>110.76234473511973</v>
      </c>
      <c r="G739">
        <v>0.58399999999999996</v>
      </c>
    </row>
    <row r="740" spans="1:7" x14ac:dyDescent="0.45">
      <c r="A740" s="1">
        <v>44697</v>
      </c>
      <c r="B740">
        <v>110.31</v>
      </c>
      <c r="F740">
        <f t="shared" si="11"/>
        <v>108.39420021053103</v>
      </c>
      <c r="G740">
        <v>0.58399999999999996</v>
      </c>
    </row>
    <row r="741" spans="1:7" x14ac:dyDescent="0.45">
      <c r="A741" s="1">
        <v>44694</v>
      </c>
      <c r="B741">
        <v>106.95</v>
      </c>
      <c r="F741">
        <f t="shared" si="11"/>
        <v>105.09255473226628</v>
      </c>
      <c r="G741">
        <v>0.58399999999999996</v>
      </c>
    </row>
    <row r="742" spans="1:7" x14ac:dyDescent="0.45">
      <c r="A742" s="1">
        <v>44693</v>
      </c>
      <c r="B742">
        <v>106.75</v>
      </c>
      <c r="F742">
        <f t="shared" si="11"/>
        <v>104.8960282157029</v>
      </c>
      <c r="G742">
        <v>0.58399999999999996</v>
      </c>
    </row>
    <row r="743" spans="1:7" x14ac:dyDescent="0.45">
      <c r="A743" s="1">
        <v>44692</v>
      </c>
      <c r="B743">
        <v>107.29</v>
      </c>
      <c r="F743">
        <f t="shared" si="11"/>
        <v>105.42664981042402</v>
      </c>
      <c r="G743">
        <v>0.58399999999999996</v>
      </c>
    </row>
    <row r="744" spans="1:7" x14ac:dyDescent="0.45">
      <c r="A744" s="1">
        <v>44691</v>
      </c>
      <c r="B744">
        <v>105.61</v>
      </c>
      <c r="F744">
        <f t="shared" si="11"/>
        <v>103.77582707129164</v>
      </c>
      <c r="G744">
        <v>0.58399999999999996</v>
      </c>
    </row>
    <row r="745" spans="1:7" x14ac:dyDescent="0.45">
      <c r="A745" s="1">
        <v>44690</v>
      </c>
      <c r="B745">
        <v>105.18</v>
      </c>
      <c r="F745">
        <f t="shared" si="11"/>
        <v>103.3532950606804</v>
      </c>
      <c r="G745">
        <v>0.58399999999999996</v>
      </c>
    </row>
    <row r="746" spans="1:7" x14ac:dyDescent="0.45">
      <c r="A746" s="1">
        <v>44687</v>
      </c>
      <c r="B746">
        <v>109.85</v>
      </c>
      <c r="F746">
        <f t="shared" si="11"/>
        <v>107.94218922243526</v>
      </c>
      <c r="G746">
        <v>0.58399999999999996</v>
      </c>
    </row>
    <row r="747" spans="1:7" x14ac:dyDescent="0.45">
      <c r="A747" s="1">
        <v>44686</v>
      </c>
      <c r="B747">
        <v>107.26</v>
      </c>
      <c r="F747">
        <f t="shared" si="11"/>
        <v>105.39717083293952</v>
      </c>
      <c r="G747">
        <v>0.58399999999999996</v>
      </c>
    </row>
    <row r="748" spans="1:7" x14ac:dyDescent="0.45">
      <c r="A748" s="1">
        <v>44685</v>
      </c>
      <c r="B748">
        <v>105.34</v>
      </c>
      <c r="F748">
        <f t="shared" si="11"/>
        <v>103.51051627393109</v>
      </c>
      <c r="G748">
        <v>0.58399999999999996</v>
      </c>
    </row>
    <row r="749" spans="1:7" x14ac:dyDescent="0.45">
      <c r="A749" s="1">
        <v>44684</v>
      </c>
      <c r="B749">
        <v>105.08</v>
      </c>
      <c r="F749">
        <f t="shared" si="11"/>
        <v>103.2550318023987</v>
      </c>
      <c r="G749">
        <v>0.58399999999999996</v>
      </c>
    </row>
    <row r="750" spans="1:7" x14ac:dyDescent="0.45">
      <c r="A750" s="1">
        <v>44683</v>
      </c>
      <c r="B750">
        <v>99</v>
      </c>
      <c r="F750">
        <f t="shared" si="11"/>
        <v>97.280625698872015</v>
      </c>
      <c r="G750">
        <v>0.58399999999999996</v>
      </c>
    </row>
    <row r="751" spans="1:7" x14ac:dyDescent="0.45">
      <c r="A751" s="1">
        <v>44680</v>
      </c>
      <c r="B751">
        <v>100.02</v>
      </c>
      <c r="F751">
        <f t="shared" si="11"/>
        <v>98.643285470478233</v>
      </c>
      <c r="G751">
        <v>0.46200000000000002</v>
      </c>
    </row>
    <row r="752" spans="1:7" x14ac:dyDescent="0.45">
      <c r="A752" s="1">
        <v>44679</v>
      </c>
      <c r="B752">
        <v>97.97</v>
      </c>
      <c r="F752">
        <f t="shared" si="11"/>
        <v>96.621502474932541</v>
      </c>
      <c r="G752">
        <v>0.46200000000000002</v>
      </c>
    </row>
    <row r="753" spans="1:7" x14ac:dyDescent="0.45">
      <c r="A753" s="1">
        <v>44678</v>
      </c>
      <c r="B753">
        <v>96.26</v>
      </c>
      <c r="F753">
        <f t="shared" si="11"/>
        <v>94.935039585965157</v>
      </c>
      <c r="G753">
        <v>0.46200000000000002</v>
      </c>
    </row>
    <row r="754" spans="1:7" x14ac:dyDescent="0.45">
      <c r="A754" s="1">
        <v>44677</v>
      </c>
      <c r="B754">
        <v>97.98</v>
      </c>
      <c r="F754">
        <f t="shared" si="11"/>
        <v>96.631364831008369</v>
      </c>
      <c r="G754">
        <v>0.46200000000000002</v>
      </c>
    </row>
    <row r="755" spans="1:7" x14ac:dyDescent="0.45">
      <c r="A755" s="1">
        <v>44676</v>
      </c>
      <c r="B755">
        <v>98.67</v>
      </c>
      <c r="F755">
        <f t="shared" si="11"/>
        <v>97.311867400240828</v>
      </c>
      <c r="G755">
        <v>0.46200000000000002</v>
      </c>
    </row>
    <row r="756" spans="1:7" x14ac:dyDescent="0.45">
      <c r="A756" s="1">
        <v>44673</v>
      </c>
      <c r="B756">
        <v>104.13</v>
      </c>
      <c r="F756">
        <f t="shared" si="11"/>
        <v>102.69671381764545</v>
      </c>
      <c r="G756">
        <v>0.46200000000000002</v>
      </c>
    </row>
    <row r="757" spans="1:7" x14ac:dyDescent="0.45">
      <c r="A757" s="1">
        <v>44672</v>
      </c>
      <c r="B757">
        <v>101.15</v>
      </c>
      <c r="F757">
        <f t="shared" si="11"/>
        <v>99.757731707047327</v>
      </c>
      <c r="G757">
        <v>0.46200000000000002</v>
      </c>
    </row>
    <row r="758" spans="1:7" x14ac:dyDescent="0.45">
      <c r="A758" s="1">
        <v>44671</v>
      </c>
      <c r="B758">
        <v>102.11</v>
      </c>
      <c r="F758">
        <f t="shared" si="11"/>
        <v>100.70451789032725</v>
      </c>
      <c r="G758">
        <v>0.46200000000000002</v>
      </c>
    </row>
    <row r="759" spans="1:7" x14ac:dyDescent="0.45">
      <c r="A759" s="1">
        <v>44670</v>
      </c>
      <c r="B759">
        <v>94.17</v>
      </c>
      <c r="F759">
        <f t="shared" si="11"/>
        <v>92.873807166116137</v>
      </c>
      <c r="G759">
        <v>0.46200000000000002</v>
      </c>
    </row>
    <row r="760" spans="1:7" x14ac:dyDescent="0.45">
      <c r="A760" s="1">
        <v>44669</v>
      </c>
      <c r="B760">
        <v>94.06</v>
      </c>
      <c r="F760">
        <f t="shared" si="11"/>
        <v>92.765321249281968</v>
      </c>
      <c r="G760">
        <v>0.46200000000000002</v>
      </c>
    </row>
    <row r="761" spans="1:7" x14ac:dyDescent="0.45">
      <c r="A761" s="1">
        <v>44665</v>
      </c>
      <c r="B761">
        <v>94.06</v>
      </c>
      <c r="F761">
        <f t="shared" si="11"/>
        <v>92.765321249281968</v>
      </c>
      <c r="G761">
        <v>0.46200000000000002</v>
      </c>
    </row>
    <row r="762" spans="1:7" x14ac:dyDescent="0.45">
      <c r="A762" s="1">
        <v>44664</v>
      </c>
      <c r="B762">
        <v>91.35</v>
      </c>
      <c r="F762">
        <f t="shared" si="11"/>
        <v>90.092622752731316</v>
      </c>
      <c r="G762">
        <v>0.46200000000000002</v>
      </c>
    </row>
    <row r="763" spans="1:7" x14ac:dyDescent="0.45">
      <c r="A763" s="1">
        <v>44663</v>
      </c>
      <c r="B763">
        <v>92.89</v>
      </c>
      <c r="F763">
        <f t="shared" si="11"/>
        <v>91.611425588409546</v>
      </c>
      <c r="G763">
        <v>0.46200000000000002</v>
      </c>
    </row>
    <row r="764" spans="1:7" x14ac:dyDescent="0.45">
      <c r="A764" s="1">
        <v>44662</v>
      </c>
      <c r="B764">
        <v>91.83</v>
      </c>
      <c r="F764">
        <f t="shared" si="11"/>
        <v>90.566015844371279</v>
      </c>
      <c r="G764">
        <v>0.46200000000000002</v>
      </c>
    </row>
    <row r="765" spans="1:7" x14ac:dyDescent="0.45">
      <c r="A765" s="1">
        <v>44659</v>
      </c>
      <c r="B765">
        <v>93.93</v>
      </c>
      <c r="F765">
        <f t="shared" si="11"/>
        <v>92.637110620296156</v>
      </c>
      <c r="G765">
        <v>0.46200000000000002</v>
      </c>
    </row>
    <row r="766" spans="1:7" x14ac:dyDescent="0.45">
      <c r="A766" s="1">
        <v>44658</v>
      </c>
      <c r="B766">
        <v>93.77</v>
      </c>
      <c r="F766">
        <f t="shared" si="11"/>
        <v>92.479312923082816</v>
      </c>
      <c r="G766">
        <v>0.46200000000000002</v>
      </c>
    </row>
    <row r="767" spans="1:7" x14ac:dyDescent="0.45">
      <c r="A767" s="1">
        <v>44657</v>
      </c>
      <c r="B767">
        <v>90.76</v>
      </c>
      <c r="F767">
        <f t="shared" si="11"/>
        <v>89.510743744257198</v>
      </c>
      <c r="G767">
        <v>0.46200000000000002</v>
      </c>
    </row>
    <row r="768" spans="1:7" x14ac:dyDescent="0.45">
      <c r="A768" s="1">
        <v>44656</v>
      </c>
      <c r="B768">
        <v>91.62</v>
      </c>
      <c r="F768">
        <f t="shared" si="11"/>
        <v>90.358906366778811</v>
      </c>
      <c r="G768">
        <v>0.46200000000000002</v>
      </c>
    </row>
    <row r="769" spans="1:7" x14ac:dyDescent="0.45">
      <c r="A769" s="1">
        <v>44655</v>
      </c>
      <c r="B769">
        <v>92.06</v>
      </c>
      <c r="F769">
        <f t="shared" si="11"/>
        <v>90.792850034115446</v>
      </c>
      <c r="G769">
        <v>0.46200000000000002</v>
      </c>
    </row>
    <row r="770" spans="1:7" x14ac:dyDescent="0.45">
      <c r="A770" s="1">
        <v>44652</v>
      </c>
      <c r="B770">
        <v>92</v>
      </c>
      <c r="F770">
        <f t="shared" si="11"/>
        <v>90.733675897660447</v>
      </c>
      <c r="G770">
        <v>0.46200000000000002</v>
      </c>
    </row>
    <row r="771" spans="1:7" x14ac:dyDescent="0.45">
      <c r="A771" s="1">
        <v>44651</v>
      </c>
      <c r="B771">
        <v>89.95</v>
      </c>
      <c r="F771">
        <f t="shared" ref="F771:F834" si="12">B771*EXP((-G771/100)*3)</f>
        <v>89.58912684103727</v>
      </c>
      <c r="G771">
        <v>0.13400000000000001</v>
      </c>
    </row>
    <row r="772" spans="1:7" x14ac:dyDescent="0.45">
      <c r="A772" s="1">
        <v>44650</v>
      </c>
      <c r="B772">
        <v>91.88</v>
      </c>
      <c r="F772">
        <f t="shared" si="12"/>
        <v>91.511383814947237</v>
      </c>
      <c r="G772">
        <v>0.13400000000000001</v>
      </c>
    </row>
    <row r="773" spans="1:7" x14ac:dyDescent="0.45">
      <c r="A773" s="1">
        <v>44649</v>
      </c>
      <c r="B773">
        <v>95</v>
      </c>
      <c r="F773">
        <f t="shared" si="12"/>
        <v>94.618866591423469</v>
      </c>
      <c r="G773">
        <v>0.13400000000000001</v>
      </c>
    </row>
    <row r="774" spans="1:7" x14ac:dyDescent="0.45">
      <c r="A774" s="1">
        <v>44648</v>
      </c>
      <c r="B774">
        <v>93.97</v>
      </c>
      <c r="F774">
        <f t="shared" si="12"/>
        <v>93.592998879958557</v>
      </c>
      <c r="G774">
        <v>0.13400000000000001</v>
      </c>
    </row>
    <row r="775" spans="1:7" x14ac:dyDescent="0.45">
      <c r="A775" s="1">
        <v>44645</v>
      </c>
      <c r="B775">
        <v>91.63</v>
      </c>
      <c r="F775">
        <f t="shared" si="12"/>
        <v>91.26238679760138</v>
      </c>
      <c r="G775">
        <v>0.13400000000000001</v>
      </c>
    </row>
    <row r="776" spans="1:7" x14ac:dyDescent="0.45">
      <c r="A776" s="1">
        <v>44644</v>
      </c>
      <c r="B776">
        <v>91.39</v>
      </c>
      <c r="F776">
        <f t="shared" si="12"/>
        <v>91.023349660949378</v>
      </c>
      <c r="G776">
        <v>0.13400000000000001</v>
      </c>
    </row>
    <row r="777" spans="1:7" x14ac:dyDescent="0.45">
      <c r="A777" s="1">
        <v>44643</v>
      </c>
      <c r="B777">
        <v>89.64</v>
      </c>
      <c r="F777">
        <f t="shared" si="12"/>
        <v>89.28037053952842</v>
      </c>
      <c r="G777">
        <v>0.13400000000000001</v>
      </c>
    </row>
    <row r="778" spans="1:7" x14ac:dyDescent="0.45">
      <c r="A778" s="1">
        <v>44642</v>
      </c>
      <c r="B778">
        <v>93.84</v>
      </c>
      <c r="F778">
        <f t="shared" si="12"/>
        <v>93.463520430938715</v>
      </c>
      <c r="G778">
        <v>0.13400000000000001</v>
      </c>
    </row>
    <row r="779" spans="1:7" x14ac:dyDescent="0.45">
      <c r="A779" s="1">
        <v>44641</v>
      </c>
      <c r="B779">
        <v>91.52</v>
      </c>
      <c r="F779">
        <f t="shared" si="12"/>
        <v>91.152828109969207</v>
      </c>
      <c r="G779">
        <v>0.13400000000000001</v>
      </c>
    </row>
    <row r="780" spans="1:7" x14ac:dyDescent="0.45">
      <c r="A780" s="1">
        <v>44638</v>
      </c>
      <c r="B780">
        <v>91.99</v>
      </c>
      <c r="F780">
        <f t="shared" si="12"/>
        <v>91.62094250257941</v>
      </c>
      <c r="G780">
        <v>0.13400000000000001</v>
      </c>
    </row>
    <row r="781" spans="1:7" x14ac:dyDescent="0.45">
      <c r="A781" s="1">
        <v>44637</v>
      </c>
      <c r="B781">
        <v>92.97</v>
      </c>
      <c r="F781">
        <f t="shared" si="12"/>
        <v>92.597010810575156</v>
      </c>
      <c r="G781">
        <v>0.13400000000000001</v>
      </c>
    </row>
    <row r="782" spans="1:7" x14ac:dyDescent="0.45">
      <c r="A782" s="1">
        <v>44636</v>
      </c>
      <c r="B782">
        <v>91.2</v>
      </c>
      <c r="F782">
        <f t="shared" si="12"/>
        <v>90.834111927766529</v>
      </c>
      <c r="G782">
        <v>0.13400000000000001</v>
      </c>
    </row>
    <row r="783" spans="1:7" x14ac:dyDescent="0.45">
      <c r="A783" s="1">
        <v>44635</v>
      </c>
      <c r="B783">
        <v>90.44</v>
      </c>
      <c r="F783">
        <f t="shared" si="12"/>
        <v>90.077160995035143</v>
      </c>
      <c r="G783">
        <v>0.13400000000000001</v>
      </c>
    </row>
    <row r="784" spans="1:7" x14ac:dyDescent="0.45">
      <c r="A784" s="1">
        <v>44634</v>
      </c>
      <c r="B784">
        <v>91.43</v>
      </c>
      <c r="F784">
        <f t="shared" si="12"/>
        <v>91.063189183724717</v>
      </c>
      <c r="G784">
        <v>0.13400000000000001</v>
      </c>
    </row>
    <row r="785" spans="1:7" x14ac:dyDescent="0.45">
      <c r="A785" s="1">
        <v>44631</v>
      </c>
      <c r="B785">
        <v>89.9</v>
      </c>
      <c r="F785">
        <f t="shared" si="12"/>
        <v>89.539327437568105</v>
      </c>
      <c r="G785">
        <v>0.13400000000000001</v>
      </c>
    </row>
    <row r="786" spans="1:7" x14ac:dyDescent="0.45">
      <c r="A786" s="1">
        <v>44630</v>
      </c>
      <c r="B786">
        <v>89.67</v>
      </c>
      <c r="F786">
        <f t="shared" si="12"/>
        <v>89.310250181609916</v>
      </c>
      <c r="G786">
        <v>0.13400000000000001</v>
      </c>
    </row>
    <row r="787" spans="1:7" x14ac:dyDescent="0.45">
      <c r="A787" s="1">
        <v>44629</v>
      </c>
      <c r="B787">
        <v>86.22</v>
      </c>
      <c r="F787">
        <f t="shared" si="12"/>
        <v>85.874091342237165</v>
      </c>
      <c r="G787">
        <v>0.13400000000000001</v>
      </c>
    </row>
    <row r="788" spans="1:7" x14ac:dyDescent="0.45">
      <c r="A788" s="1">
        <v>44628</v>
      </c>
      <c r="B788">
        <v>81.540000000000006</v>
      </c>
      <c r="F788">
        <f t="shared" si="12"/>
        <v>81.212867177522838</v>
      </c>
      <c r="G788">
        <v>0.13400000000000001</v>
      </c>
    </row>
    <row r="789" spans="1:7" x14ac:dyDescent="0.45">
      <c r="A789" s="1">
        <v>44627</v>
      </c>
      <c r="B789">
        <v>71.349999999999994</v>
      </c>
      <c r="F789">
        <f t="shared" si="12"/>
        <v>71.063748750505937</v>
      </c>
      <c r="G789">
        <v>0.13400000000000001</v>
      </c>
    </row>
    <row r="790" spans="1:7" x14ac:dyDescent="0.45">
      <c r="A790" s="1">
        <v>44624</v>
      </c>
      <c r="B790">
        <v>77.86</v>
      </c>
      <c r="F790">
        <f t="shared" si="12"/>
        <v>77.547631082191899</v>
      </c>
      <c r="G790">
        <v>0.13400000000000001</v>
      </c>
    </row>
    <row r="791" spans="1:7" x14ac:dyDescent="0.45">
      <c r="A791" s="1">
        <v>44623</v>
      </c>
      <c r="B791">
        <v>79.95</v>
      </c>
      <c r="F791">
        <f t="shared" si="12"/>
        <v>79.629246147203219</v>
      </c>
      <c r="G791">
        <v>0.13400000000000001</v>
      </c>
    </row>
    <row r="792" spans="1:7" x14ac:dyDescent="0.45">
      <c r="A792" s="1">
        <v>44622</v>
      </c>
      <c r="B792">
        <v>80.78</v>
      </c>
      <c r="F792">
        <f t="shared" si="12"/>
        <v>80.455916244791453</v>
      </c>
      <c r="G792">
        <v>0.13400000000000001</v>
      </c>
    </row>
    <row r="793" spans="1:7" x14ac:dyDescent="0.45">
      <c r="A793" s="1">
        <v>44621</v>
      </c>
      <c r="B793">
        <v>81.53</v>
      </c>
      <c r="F793">
        <f t="shared" si="12"/>
        <v>81.202907296828997</v>
      </c>
      <c r="G793">
        <v>0.13400000000000001</v>
      </c>
    </row>
    <row r="794" spans="1:7" x14ac:dyDescent="0.45">
      <c r="A794" s="1">
        <v>44620</v>
      </c>
      <c r="B794">
        <v>95.27</v>
      </c>
      <c r="F794">
        <f t="shared" si="12"/>
        <v>96.399880859524558</v>
      </c>
      <c r="G794">
        <v>-0.39300000000000002</v>
      </c>
    </row>
    <row r="795" spans="1:7" x14ac:dyDescent="0.45">
      <c r="A795" s="1">
        <v>44617</v>
      </c>
      <c r="B795">
        <v>101.33</v>
      </c>
      <c r="F795">
        <f t="shared" si="12"/>
        <v>102.53175110208484</v>
      </c>
      <c r="G795">
        <v>-0.39300000000000002</v>
      </c>
    </row>
    <row r="796" spans="1:7" x14ac:dyDescent="0.45">
      <c r="A796" s="1">
        <v>44616</v>
      </c>
      <c r="B796">
        <v>100.79</v>
      </c>
      <c r="F796">
        <f t="shared" si="12"/>
        <v>101.98534682304482</v>
      </c>
      <c r="G796">
        <v>-0.39300000000000002</v>
      </c>
    </row>
    <row r="797" spans="1:7" x14ac:dyDescent="0.45">
      <c r="A797" s="1">
        <v>44615</v>
      </c>
      <c r="B797">
        <v>108.88</v>
      </c>
      <c r="F797">
        <f t="shared" si="12"/>
        <v>110.1712924108852</v>
      </c>
      <c r="G797">
        <v>-0.39300000000000002</v>
      </c>
    </row>
    <row r="798" spans="1:7" x14ac:dyDescent="0.45">
      <c r="A798" s="1">
        <v>44614</v>
      </c>
      <c r="B798">
        <v>103.42</v>
      </c>
      <c r="F798">
        <f t="shared" si="12"/>
        <v>104.64653803392495</v>
      </c>
      <c r="G798">
        <v>-0.39300000000000002</v>
      </c>
    </row>
    <row r="799" spans="1:7" x14ac:dyDescent="0.45">
      <c r="A799" s="1">
        <v>44613</v>
      </c>
      <c r="B799">
        <v>103.37</v>
      </c>
      <c r="F799">
        <f t="shared" si="12"/>
        <v>104.59594504512495</v>
      </c>
      <c r="G799">
        <v>-0.39300000000000002</v>
      </c>
    </row>
    <row r="800" spans="1:7" x14ac:dyDescent="0.45">
      <c r="A800" s="1">
        <v>44610</v>
      </c>
      <c r="B800">
        <v>101.95</v>
      </c>
      <c r="F800">
        <f t="shared" si="12"/>
        <v>103.15910416320489</v>
      </c>
      <c r="G800">
        <v>-0.39300000000000002</v>
      </c>
    </row>
    <row r="801" spans="1:7" x14ac:dyDescent="0.45">
      <c r="A801" s="1">
        <v>44609</v>
      </c>
      <c r="B801">
        <v>99.05</v>
      </c>
      <c r="F801">
        <f t="shared" si="12"/>
        <v>100.22471081280473</v>
      </c>
      <c r="G801">
        <v>-0.39300000000000002</v>
      </c>
    </row>
    <row r="802" spans="1:7" x14ac:dyDescent="0.45">
      <c r="A802" s="1">
        <v>44608</v>
      </c>
      <c r="B802">
        <v>102.54</v>
      </c>
      <c r="F802">
        <f t="shared" si="12"/>
        <v>103.75610143104491</v>
      </c>
      <c r="G802">
        <v>-0.39300000000000002</v>
      </c>
    </row>
    <row r="803" spans="1:7" x14ac:dyDescent="0.45">
      <c r="A803" s="1">
        <v>44607</v>
      </c>
      <c r="B803">
        <v>103.23</v>
      </c>
      <c r="F803">
        <f t="shared" si="12"/>
        <v>104.45428467648495</v>
      </c>
      <c r="G803">
        <v>-0.39300000000000002</v>
      </c>
    </row>
    <row r="804" spans="1:7" x14ac:dyDescent="0.45">
      <c r="A804" s="1">
        <v>44606</v>
      </c>
      <c r="B804">
        <v>102.98</v>
      </c>
      <c r="F804">
        <f t="shared" si="12"/>
        <v>104.20131973248493</v>
      </c>
      <c r="G804">
        <v>-0.39300000000000002</v>
      </c>
    </row>
    <row r="805" spans="1:7" x14ac:dyDescent="0.45">
      <c r="A805" s="1">
        <v>44603</v>
      </c>
      <c r="B805">
        <v>103.78</v>
      </c>
      <c r="F805">
        <f t="shared" si="12"/>
        <v>105.01080755328496</v>
      </c>
      <c r="G805">
        <v>-0.39300000000000002</v>
      </c>
    </row>
    <row r="806" spans="1:7" x14ac:dyDescent="0.45">
      <c r="A806" s="1">
        <v>44602</v>
      </c>
      <c r="B806">
        <v>101.88</v>
      </c>
      <c r="F806">
        <f t="shared" si="12"/>
        <v>103.08827397888487</v>
      </c>
      <c r="G806">
        <v>-0.39300000000000002</v>
      </c>
    </row>
    <row r="807" spans="1:7" x14ac:dyDescent="0.45">
      <c r="A807" s="1">
        <v>44601</v>
      </c>
      <c r="B807">
        <v>101.67</v>
      </c>
      <c r="F807">
        <f t="shared" si="12"/>
        <v>102.87578342592487</v>
      </c>
      <c r="G807">
        <v>-0.39300000000000002</v>
      </c>
    </row>
    <row r="808" spans="1:7" x14ac:dyDescent="0.45">
      <c r="A808" s="1">
        <v>44600</v>
      </c>
      <c r="B808">
        <v>107.23</v>
      </c>
      <c r="F808">
        <f t="shared" si="12"/>
        <v>108.50172378048514</v>
      </c>
      <c r="G808">
        <v>-0.39300000000000002</v>
      </c>
    </row>
    <row r="809" spans="1:7" x14ac:dyDescent="0.45">
      <c r="A809" s="1">
        <v>44599</v>
      </c>
      <c r="B809">
        <v>105.85</v>
      </c>
      <c r="F809">
        <f t="shared" si="12"/>
        <v>107.10535728960505</v>
      </c>
      <c r="G809">
        <v>-0.39300000000000002</v>
      </c>
    </row>
    <row r="810" spans="1:7" x14ac:dyDescent="0.45">
      <c r="A810" s="1">
        <v>44596</v>
      </c>
      <c r="B810">
        <v>105.04</v>
      </c>
      <c r="F810">
        <f t="shared" si="12"/>
        <v>106.28575087104502</v>
      </c>
      <c r="G810">
        <v>-0.39300000000000002</v>
      </c>
    </row>
    <row r="811" spans="1:7" x14ac:dyDescent="0.45">
      <c r="A811" s="1">
        <v>44595</v>
      </c>
      <c r="B811">
        <v>103.26</v>
      </c>
      <c r="F811">
        <f t="shared" si="12"/>
        <v>104.48464046976494</v>
      </c>
      <c r="G811">
        <v>-0.39300000000000002</v>
      </c>
    </row>
    <row r="812" spans="1:7" x14ac:dyDescent="0.45">
      <c r="A812" s="1">
        <v>44594</v>
      </c>
      <c r="B812">
        <v>102.63</v>
      </c>
      <c r="F812">
        <f t="shared" si="12"/>
        <v>103.84716881088491</v>
      </c>
      <c r="G812">
        <v>-0.39300000000000002</v>
      </c>
    </row>
    <row r="813" spans="1:7" x14ac:dyDescent="0.45">
      <c r="A813" s="1">
        <v>44593</v>
      </c>
      <c r="B813">
        <v>98</v>
      </c>
      <c r="F813">
        <f t="shared" si="12"/>
        <v>99.162258048004688</v>
      </c>
      <c r="G813">
        <v>-0.39300000000000002</v>
      </c>
    </row>
    <row r="814" spans="1:7" x14ac:dyDescent="0.45">
      <c r="A814" s="1">
        <v>44592</v>
      </c>
      <c r="B814">
        <v>97.72</v>
      </c>
      <c r="F814">
        <f t="shared" si="12"/>
        <v>98.991723575214905</v>
      </c>
      <c r="G814">
        <v>-0.43099999999999999</v>
      </c>
    </row>
    <row r="815" spans="1:7" x14ac:dyDescent="0.45">
      <c r="A815" s="1">
        <v>44589</v>
      </c>
      <c r="B815">
        <v>97.7</v>
      </c>
      <c r="F815">
        <f t="shared" si="12"/>
        <v>98.971463296136889</v>
      </c>
      <c r="G815">
        <v>-0.43099999999999999</v>
      </c>
    </row>
    <row r="816" spans="1:7" x14ac:dyDescent="0.45">
      <c r="A816" s="1">
        <v>44588</v>
      </c>
      <c r="B816">
        <v>98.12</v>
      </c>
      <c r="F816">
        <f t="shared" si="12"/>
        <v>99.396929156775357</v>
      </c>
      <c r="G816">
        <v>-0.43099999999999999</v>
      </c>
    </row>
    <row r="817" spans="1:7" x14ac:dyDescent="0.45">
      <c r="A817" s="1">
        <v>44587</v>
      </c>
      <c r="B817">
        <v>97</v>
      </c>
      <c r="F817">
        <f t="shared" si="12"/>
        <v>98.262353528406123</v>
      </c>
      <c r="G817">
        <v>-0.43099999999999999</v>
      </c>
    </row>
    <row r="818" spans="1:7" x14ac:dyDescent="0.45">
      <c r="A818" s="1">
        <v>44586</v>
      </c>
      <c r="B818">
        <v>95.79</v>
      </c>
      <c r="F818">
        <f t="shared" si="12"/>
        <v>97.03660664418581</v>
      </c>
      <c r="G818">
        <v>-0.43099999999999999</v>
      </c>
    </row>
    <row r="819" spans="1:7" x14ac:dyDescent="0.45">
      <c r="A819" s="1">
        <v>44585</v>
      </c>
      <c r="B819">
        <v>92.33</v>
      </c>
      <c r="F819">
        <f t="shared" si="12"/>
        <v>93.531578363688013</v>
      </c>
      <c r="G819">
        <v>-0.43099999999999999</v>
      </c>
    </row>
    <row r="820" spans="1:7" x14ac:dyDescent="0.45">
      <c r="A820" s="1">
        <v>44582</v>
      </c>
      <c r="B820">
        <v>92.81</v>
      </c>
      <c r="F820">
        <f t="shared" si="12"/>
        <v>94.017825061560544</v>
      </c>
      <c r="G820">
        <v>-0.43099999999999999</v>
      </c>
    </row>
    <row r="821" spans="1:7" x14ac:dyDescent="0.45">
      <c r="A821" s="1">
        <v>44581</v>
      </c>
      <c r="B821">
        <v>93.77</v>
      </c>
      <c r="F821">
        <f t="shared" si="12"/>
        <v>94.990318457305591</v>
      </c>
      <c r="G821">
        <v>-0.43099999999999999</v>
      </c>
    </row>
    <row r="822" spans="1:7" x14ac:dyDescent="0.45">
      <c r="A822" s="1">
        <v>44580</v>
      </c>
      <c r="B822">
        <v>90.27</v>
      </c>
      <c r="F822">
        <f t="shared" si="12"/>
        <v>91.444769618651762</v>
      </c>
      <c r="G822">
        <v>-0.43099999999999999</v>
      </c>
    </row>
    <row r="823" spans="1:7" x14ac:dyDescent="0.45">
      <c r="A823" s="1">
        <v>44579</v>
      </c>
      <c r="B823">
        <v>90.86</v>
      </c>
      <c r="F823">
        <f t="shared" si="12"/>
        <v>92.042447851453403</v>
      </c>
      <c r="G823">
        <v>-0.43099999999999999</v>
      </c>
    </row>
    <row r="824" spans="1:7" x14ac:dyDescent="0.45">
      <c r="A824" s="1">
        <v>44578</v>
      </c>
      <c r="B824">
        <v>88.45</v>
      </c>
      <c r="F824">
        <f t="shared" si="12"/>
        <v>89.601084222551776</v>
      </c>
      <c r="G824">
        <v>-0.43099999999999999</v>
      </c>
    </row>
    <row r="825" spans="1:7" x14ac:dyDescent="0.45">
      <c r="A825" s="1">
        <v>44575</v>
      </c>
      <c r="B825">
        <v>89.92</v>
      </c>
      <c r="F825">
        <f t="shared" si="12"/>
        <v>91.090214734786386</v>
      </c>
      <c r="G825">
        <v>-0.43099999999999999</v>
      </c>
    </row>
    <row r="826" spans="1:7" x14ac:dyDescent="0.45">
      <c r="A826" s="1">
        <v>44574</v>
      </c>
      <c r="B826">
        <v>88.39</v>
      </c>
      <c r="F826">
        <f t="shared" si="12"/>
        <v>89.540303385317699</v>
      </c>
      <c r="G826">
        <v>-0.43099999999999999</v>
      </c>
    </row>
    <row r="827" spans="1:7" x14ac:dyDescent="0.45">
      <c r="A827" s="1">
        <v>44573</v>
      </c>
      <c r="B827">
        <v>87.87</v>
      </c>
      <c r="F827">
        <f t="shared" si="12"/>
        <v>89.013536129289136</v>
      </c>
      <c r="G827">
        <v>-0.43099999999999999</v>
      </c>
    </row>
    <row r="828" spans="1:7" x14ac:dyDescent="0.45">
      <c r="A828" s="1">
        <v>44572</v>
      </c>
      <c r="B828">
        <v>89.17</v>
      </c>
      <c r="F828">
        <f t="shared" si="12"/>
        <v>90.330454269360558</v>
      </c>
      <c r="G828">
        <v>-0.43099999999999999</v>
      </c>
    </row>
    <row r="829" spans="1:7" x14ac:dyDescent="0.45">
      <c r="A829" s="1">
        <v>44571</v>
      </c>
      <c r="B829">
        <v>87.93</v>
      </c>
      <c r="F829">
        <f t="shared" si="12"/>
        <v>89.074316966523213</v>
      </c>
      <c r="G829">
        <v>-0.43099999999999999</v>
      </c>
    </row>
    <row r="830" spans="1:7" x14ac:dyDescent="0.45">
      <c r="A830" s="1">
        <v>44568</v>
      </c>
      <c r="B830">
        <v>93.32</v>
      </c>
      <c r="F830">
        <f t="shared" si="12"/>
        <v>94.534462178050092</v>
      </c>
      <c r="G830">
        <v>-0.43099999999999999</v>
      </c>
    </row>
    <row r="831" spans="1:7" x14ac:dyDescent="0.45">
      <c r="A831" s="1">
        <v>44567</v>
      </c>
      <c r="B831">
        <v>94.66</v>
      </c>
      <c r="F831">
        <f t="shared" si="12"/>
        <v>95.89190087627756</v>
      </c>
      <c r="G831">
        <v>-0.43099999999999999</v>
      </c>
    </row>
    <row r="832" spans="1:7" x14ac:dyDescent="0.45">
      <c r="A832" s="1">
        <v>44566</v>
      </c>
      <c r="B832">
        <v>95.37</v>
      </c>
      <c r="F832">
        <f t="shared" si="12"/>
        <v>96.611140783547341</v>
      </c>
      <c r="G832">
        <v>-0.43099999999999999</v>
      </c>
    </row>
    <row r="833" spans="1:7" x14ac:dyDescent="0.45">
      <c r="A833" s="1">
        <v>44565</v>
      </c>
      <c r="B833">
        <v>92.54</v>
      </c>
      <c r="F833">
        <f t="shared" si="12"/>
        <v>93.744311294007247</v>
      </c>
      <c r="G833">
        <v>-0.43099999999999999</v>
      </c>
    </row>
    <row r="834" spans="1:7" x14ac:dyDescent="0.45">
      <c r="A834" s="1">
        <v>44564</v>
      </c>
      <c r="B834">
        <v>91.55</v>
      </c>
      <c r="F834">
        <f t="shared" si="12"/>
        <v>92.741427479645154</v>
      </c>
      <c r="G834">
        <v>-0.43099999999999999</v>
      </c>
    </row>
    <row r="835" spans="1:7" x14ac:dyDescent="0.45">
      <c r="A835" s="1">
        <v>44561</v>
      </c>
      <c r="B835">
        <v>88.2</v>
      </c>
      <c r="F835">
        <f t="shared" ref="F835:F898" si="13">B835*EXP((-G835/100)*3)</f>
        <v>89.950270085732996</v>
      </c>
      <c r="G835">
        <v>-0.65500000000000003</v>
      </c>
    </row>
    <row r="836" spans="1:7" x14ac:dyDescent="0.45">
      <c r="A836" s="1">
        <v>44560</v>
      </c>
      <c r="B836">
        <v>87.7</v>
      </c>
      <c r="F836">
        <f t="shared" si="13"/>
        <v>89.4403479197141</v>
      </c>
      <c r="G836">
        <v>-0.65500000000000003</v>
      </c>
    </row>
    <row r="837" spans="1:7" x14ac:dyDescent="0.45">
      <c r="A837" s="1">
        <v>44559</v>
      </c>
      <c r="B837">
        <v>87.86</v>
      </c>
      <c r="F837">
        <f t="shared" si="13"/>
        <v>89.603523012840142</v>
      </c>
      <c r="G837">
        <v>-0.65500000000000003</v>
      </c>
    </row>
    <row r="838" spans="1:7" x14ac:dyDescent="0.45">
      <c r="A838" s="1">
        <v>44558</v>
      </c>
      <c r="B838">
        <v>86.82</v>
      </c>
      <c r="F838">
        <f t="shared" si="13"/>
        <v>88.542884907520829</v>
      </c>
      <c r="G838">
        <v>-0.65500000000000003</v>
      </c>
    </row>
    <row r="839" spans="1:7" x14ac:dyDescent="0.45">
      <c r="A839" s="1">
        <v>44557</v>
      </c>
      <c r="B839">
        <v>84.47</v>
      </c>
      <c r="F839">
        <f t="shared" si="13"/>
        <v>86.146250727232044</v>
      </c>
      <c r="G839">
        <v>-0.65500000000000003</v>
      </c>
    </row>
    <row r="840" spans="1:7" x14ac:dyDescent="0.45">
      <c r="A840" s="1">
        <v>44554</v>
      </c>
      <c r="B840">
        <v>84</v>
      </c>
      <c r="F840">
        <f t="shared" si="13"/>
        <v>85.666923891174278</v>
      </c>
      <c r="G840">
        <v>-0.65500000000000003</v>
      </c>
    </row>
    <row r="841" spans="1:7" x14ac:dyDescent="0.45">
      <c r="A841" s="1">
        <v>44553</v>
      </c>
      <c r="B841">
        <v>82.19</v>
      </c>
      <c r="F841">
        <f t="shared" si="13"/>
        <v>83.821005650185882</v>
      </c>
      <c r="G841">
        <v>-0.65500000000000003</v>
      </c>
    </row>
    <row r="842" spans="1:7" x14ac:dyDescent="0.45">
      <c r="A842" s="1">
        <v>44552</v>
      </c>
      <c r="B842">
        <v>84.73</v>
      </c>
      <c r="F842">
        <f t="shared" si="13"/>
        <v>86.411410253561868</v>
      </c>
      <c r="G842">
        <v>-0.65500000000000003</v>
      </c>
    </row>
    <row r="843" spans="1:7" x14ac:dyDescent="0.45">
      <c r="A843" s="1">
        <v>44551</v>
      </c>
      <c r="B843">
        <v>88.6</v>
      </c>
      <c r="F843">
        <f t="shared" si="13"/>
        <v>90.358207818548095</v>
      </c>
      <c r="G843">
        <v>-0.65500000000000003</v>
      </c>
    </row>
    <row r="844" spans="1:7" x14ac:dyDescent="0.45">
      <c r="A844" s="1">
        <v>44550</v>
      </c>
      <c r="B844">
        <v>87.51</v>
      </c>
      <c r="F844">
        <f t="shared" si="13"/>
        <v>89.246577496626927</v>
      </c>
      <c r="G844">
        <v>-0.65500000000000003</v>
      </c>
    </row>
    <row r="845" spans="1:7" x14ac:dyDescent="0.45">
      <c r="A845" s="1">
        <v>44547</v>
      </c>
      <c r="B845">
        <v>81.23</v>
      </c>
      <c r="F845">
        <f t="shared" si="13"/>
        <v>82.841955091429611</v>
      </c>
      <c r="G845">
        <v>-0.65500000000000003</v>
      </c>
    </row>
    <row r="846" spans="1:7" x14ac:dyDescent="0.45">
      <c r="A846" s="1">
        <v>44546</v>
      </c>
      <c r="B846">
        <v>93.01</v>
      </c>
      <c r="F846">
        <f t="shared" si="13"/>
        <v>94.855721322834768</v>
      </c>
      <c r="G846">
        <v>-0.65500000000000003</v>
      </c>
    </row>
    <row r="847" spans="1:7" x14ac:dyDescent="0.45">
      <c r="A847" s="1">
        <v>44545</v>
      </c>
      <c r="B847">
        <v>88.4</v>
      </c>
      <c r="F847">
        <f t="shared" si="13"/>
        <v>90.15423895214056</v>
      </c>
      <c r="G847">
        <v>-0.65500000000000003</v>
      </c>
    </row>
    <row r="848" spans="1:7" x14ac:dyDescent="0.45">
      <c r="A848" s="1">
        <v>44544</v>
      </c>
      <c r="B848">
        <v>87.3</v>
      </c>
      <c r="F848">
        <f t="shared" si="13"/>
        <v>89.032410186898971</v>
      </c>
      <c r="G848">
        <v>-0.65500000000000003</v>
      </c>
    </row>
    <row r="849" spans="1:7" x14ac:dyDescent="0.45">
      <c r="A849" s="1">
        <v>44543</v>
      </c>
      <c r="B849">
        <v>89.87</v>
      </c>
      <c r="F849">
        <f t="shared" si="13"/>
        <v>91.653410120236103</v>
      </c>
      <c r="G849">
        <v>-0.65500000000000003</v>
      </c>
    </row>
    <row r="850" spans="1:7" x14ac:dyDescent="0.45">
      <c r="A850" s="1">
        <v>44540</v>
      </c>
      <c r="B850">
        <v>91.75</v>
      </c>
      <c r="F850">
        <f t="shared" si="13"/>
        <v>93.570717464467137</v>
      </c>
      <c r="G850">
        <v>-0.65500000000000003</v>
      </c>
    </row>
    <row r="851" spans="1:7" x14ac:dyDescent="0.45">
      <c r="A851" s="1">
        <v>44539</v>
      </c>
      <c r="B851">
        <v>88.63</v>
      </c>
      <c r="F851">
        <f t="shared" si="13"/>
        <v>90.38880314850924</v>
      </c>
      <c r="G851">
        <v>-0.65500000000000003</v>
      </c>
    </row>
    <row r="852" spans="1:7" x14ac:dyDescent="0.45">
      <c r="A852" s="1">
        <v>44538</v>
      </c>
      <c r="B852">
        <v>97.03</v>
      </c>
      <c r="F852">
        <f t="shared" si="13"/>
        <v>98.955495537626675</v>
      </c>
      <c r="G852">
        <v>-0.65500000000000003</v>
      </c>
    </row>
    <row r="853" spans="1:7" x14ac:dyDescent="0.45">
      <c r="A853" s="1">
        <v>44537</v>
      </c>
      <c r="B853">
        <v>92.55</v>
      </c>
      <c r="F853">
        <f t="shared" si="13"/>
        <v>94.386592930097365</v>
      </c>
      <c r="G853">
        <v>-0.65500000000000003</v>
      </c>
    </row>
    <row r="854" spans="1:7" x14ac:dyDescent="0.45">
      <c r="A854" s="1">
        <v>44536</v>
      </c>
      <c r="B854">
        <v>88.91</v>
      </c>
      <c r="F854">
        <f t="shared" si="13"/>
        <v>90.674359561479818</v>
      </c>
      <c r="G854">
        <v>-0.65500000000000003</v>
      </c>
    </row>
    <row r="855" spans="1:7" x14ac:dyDescent="0.45">
      <c r="A855" s="1">
        <v>44533</v>
      </c>
      <c r="B855">
        <v>85.62</v>
      </c>
      <c r="F855">
        <f t="shared" si="13"/>
        <v>87.319071709075502</v>
      </c>
      <c r="G855">
        <v>-0.65500000000000003</v>
      </c>
    </row>
    <row r="856" spans="1:7" x14ac:dyDescent="0.45">
      <c r="A856" s="1">
        <v>44532</v>
      </c>
      <c r="B856">
        <v>87.18</v>
      </c>
      <c r="F856">
        <f t="shared" si="13"/>
        <v>88.91002886705445</v>
      </c>
      <c r="G856">
        <v>-0.65500000000000003</v>
      </c>
    </row>
    <row r="857" spans="1:7" x14ac:dyDescent="0.45">
      <c r="A857" s="1">
        <v>44531</v>
      </c>
      <c r="B857">
        <v>84.11</v>
      </c>
      <c r="F857">
        <f t="shared" si="13"/>
        <v>85.779106767698437</v>
      </c>
      <c r="G857">
        <v>-0.65500000000000003</v>
      </c>
    </row>
    <row r="858" spans="1:7" x14ac:dyDescent="0.45">
      <c r="A858" s="1">
        <v>44530</v>
      </c>
      <c r="B858">
        <v>81.96</v>
      </c>
      <c r="F858">
        <f t="shared" si="13"/>
        <v>83.83003225116201</v>
      </c>
      <c r="G858">
        <v>-0.752</v>
      </c>
    </row>
    <row r="859" spans="1:7" x14ac:dyDescent="0.45">
      <c r="A859" s="1">
        <v>44529</v>
      </c>
      <c r="B859">
        <v>80.739999999999995</v>
      </c>
      <c r="F859">
        <f t="shared" si="13"/>
        <v>82.582196241566862</v>
      </c>
      <c r="G859">
        <v>-0.752</v>
      </c>
    </row>
    <row r="860" spans="1:7" x14ac:dyDescent="0.45">
      <c r="A860" s="1">
        <v>44526</v>
      </c>
      <c r="B860">
        <v>79.319999999999993</v>
      </c>
      <c r="F860">
        <f t="shared" si="13"/>
        <v>81.129796951710233</v>
      </c>
      <c r="G860">
        <v>-0.752</v>
      </c>
    </row>
    <row r="861" spans="1:7" x14ac:dyDescent="0.45">
      <c r="A861" s="1">
        <v>44525</v>
      </c>
      <c r="B861">
        <v>80.78</v>
      </c>
      <c r="F861">
        <f t="shared" si="13"/>
        <v>82.623108897619176</v>
      </c>
      <c r="G861">
        <v>-0.752</v>
      </c>
    </row>
    <row r="862" spans="1:7" x14ac:dyDescent="0.45">
      <c r="A862" s="1">
        <v>44524</v>
      </c>
      <c r="B862">
        <v>79.11</v>
      </c>
      <c r="F862">
        <f t="shared" si="13"/>
        <v>80.915005507435666</v>
      </c>
      <c r="G862">
        <v>-0.752</v>
      </c>
    </row>
    <row r="863" spans="1:7" x14ac:dyDescent="0.45">
      <c r="A863" s="1">
        <v>44523</v>
      </c>
      <c r="B863">
        <v>75.28</v>
      </c>
      <c r="F863">
        <f t="shared" si="13"/>
        <v>76.99761869042797</v>
      </c>
      <c r="G863">
        <v>-0.752</v>
      </c>
    </row>
    <row r="864" spans="1:7" x14ac:dyDescent="0.45">
      <c r="A864" s="1">
        <v>44522</v>
      </c>
      <c r="B864">
        <v>76.02</v>
      </c>
      <c r="F864">
        <f t="shared" si="13"/>
        <v>77.754502827395513</v>
      </c>
      <c r="G864">
        <v>-0.752</v>
      </c>
    </row>
    <row r="865" spans="1:7" x14ac:dyDescent="0.45">
      <c r="A865" s="1">
        <v>44519</v>
      </c>
      <c r="B865">
        <v>75.45</v>
      </c>
      <c r="F865">
        <f t="shared" si="13"/>
        <v>77.171497478650252</v>
      </c>
      <c r="G865">
        <v>-0.752</v>
      </c>
    </row>
    <row r="866" spans="1:7" x14ac:dyDescent="0.45">
      <c r="A866" s="1">
        <v>44518</v>
      </c>
      <c r="B866">
        <v>75.13</v>
      </c>
      <c r="F866">
        <f t="shared" si="13"/>
        <v>76.844196230231844</v>
      </c>
      <c r="G866">
        <v>-0.752</v>
      </c>
    </row>
    <row r="867" spans="1:7" x14ac:dyDescent="0.45">
      <c r="A867" s="1">
        <v>44517</v>
      </c>
      <c r="B867">
        <v>73.180000000000007</v>
      </c>
      <c r="F867">
        <f t="shared" si="13"/>
        <v>74.84970424768224</v>
      </c>
      <c r="G867">
        <v>-0.752</v>
      </c>
    </row>
    <row r="868" spans="1:7" x14ac:dyDescent="0.45">
      <c r="A868" s="1">
        <v>44516</v>
      </c>
      <c r="B868">
        <v>73.510000000000005</v>
      </c>
      <c r="F868">
        <f t="shared" si="13"/>
        <v>75.187233660113719</v>
      </c>
      <c r="G868">
        <v>-0.752</v>
      </c>
    </row>
    <row r="869" spans="1:7" x14ac:dyDescent="0.45">
      <c r="A869" s="1">
        <v>44515</v>
      </c>
      <c r="B869">
        <v>71.88</v>
      </c>
      <c r="F869">
        <f t="shared" si="13"/>
        <v>73.520042925982494</v>
      </c>
      <c r="G869">
        <v>-0.752</v>
      </c>
    </row>
    <row r="870" spans="1:7" x14ac:dyDescent="0.45">
      <c r="A870" s="1">
        <v>44512</v>
      </c>
      <c r="B870">
        <v>69.239999999999995</v>
      </c>
      <c r="F870">
        <f t="shared" si="13"/>
        <v>70.819807626530718</v>
      </c>
      <c r="G870">
        <v>-0.752</v>
      </c>
    </row>
    <row r="871" spans="1:7" x14ac:dyDescent="0.45">
      <c r="A871" s="1">
        <v>44511</v>
      </c>
      <c r="B871">
        <v>69.66</v>
      </c>
      <c r="F871">
        <f t="shared" si="13"/>
        <v>71.249390515079867</v>
      </c>
      <c r="G871">
        <v>-0.752</v>
      </c>
    </row>
    <row r="872" spans="1:7" x14ac:dyDescent="0.45">
      <c r="A872" s="1">
        <v>44510</v>
      </c>
      <c r="B872">
        <v>68.849999999999994</v>
      </c>
      <c r="F872">
        <f t="shared" si="13"/>
        <v>70.420909230020797</v>
      </c>
      <c r="G872">
        <v>-0.752</v>
      </c>
    </row>
    <row r="873" spans="1:7" x14ac:dyDescent="0.45">
      <c r="A873" s="1">
        <v>44509</v>
      </c>
      <c r="B873">
        <v>66.14</v>
      </c>
      <c r="F873">
        <f t="shared" si="13"/>
        <v>67.649076782477493</v>
      </c>
      <c r="G873">
        <v>-0.752</v>
      </c>
    </row>
    <row r="874" spans="1:7" x14ac:dyDescent="0.45">
      <c r="A874" s="1">
        <v>44508</v>
      </c>
      <c r="B874">
        <v>66.33</v>
      </c>
      <c r="F874">
        <f t="shared" si="13"/>
        <v>67.843411898725918</v>
      </c>
      <c r="G874">
        <v>-0.752</v>
      </c>
    </row>
    <row r="875" spans="1:7" x14ac:dyDescent="0.45">
      <c r="A875" s="1">
        <v>44505</v>
      </c>
      <c r="B875">
        <v>65.09</v>
      </c>
      <c r="F875">
        <f t="shared" si="13"/>
        <v>66.575119561104628</v>
      </c>
      <c r="G875">
        <v>-0.752</v>
      </c>
    </row>
    <row r="876" spans="1:7" x14ac:dyDescent="0.45">
      <c r="A876" s="1">
        <v>44504</v>
      </c>
      <c r="B876">
        <v>65.319999999999993</v>
      </c>
      <c r="F876">
        <f t="shared" si="13"/>
        <v>66.810367333405352</v>
      </c>
      <c r="G876">
        <v>-0.752</v>
      </c>
    </row>
    <row r="877" spans="1:7" x14ac:dyDescent="0.45">
      <c r="A877" s="1">
        <v>44503</v>
      </c>
      <c r="B877">
        <v>65.290000000000006</v>
      </c>
      <c r="F877">
        <f t="shared" si="13"/>
        <v>66.779682841366139</v>
      </c>
      <c r="G877">
        <v>-0.752</v>
      </c>
    </row>
    <row r="878" spans="1:7" x14ac:dyDescent="0.45">
      <c r="A878" s="1">
        <v>44502</v>
      </c>
      <c r="B878">
        <v>64.92</v>
      </c>
      <c r="F878">
        <f t="shared" si="13"/>
        <v>66.40124077288236</v>
      </c>
      <c r="G878">
        <v>-0.752</v>
      </c>
    </row>
    <row r="879" spans="1:7" x14ac:dyDescent="0.45">
      <c r="A879" s="1">
        <v>44501</v>
      </c>
      <c r="B879">
        <v>62.41</v>
      </c>
      <c r="F879">
        <f t="shared" si="13"/>
        <v>63.833971605600546</v>
      </c>
      <c r="G879">
        <v>-0.752</v>
      </c>
    </row>
    <row r="880" spans="1:7" x14ac:dyDescent="0.45">
      <c r="A880" s="1">
        <v>44498</v>
      </c>
      <c r="B880">
        <v>64.180000000000007</v>
      </c>
      <c r="F880">
        <f t="shared" si="13"/>
        <v>65.243840004287534</v>
      </c>
      <c r="G880">
        <v>-0.54800000000000004</v>
      </c>
    </row>
    <row r="881" spans="1:7" x14ac:dyDescent="0.45">
      <c r="A881" s="1">
        <v>44497</v>
      </c>
      <c r="B881">
        <v>64.040000000000006</v>
      </c>
      <c r="F881">
        <f t="shared" si="13"/>
        <v>65.101519381031068</v>
      </c>
      <c r="G881">
        <v>-0.54800000000000004</v>
      </c>
    </row>
    <row r="882" spans="1:7" x14ac:dyDescent="0.45">
      <c r="A882" s="1">
        <v>44496</v>
      </c>
      <c r="B882">
        <v>65.400000000000006</v>
      </c>
      <c r="F882">
        <f t="shared" si="13"/>
        <v>66.484062578379636</v>
      </c>
      <c r="G882">
        <v>-0.54800000000000004</v>
      </c>
    </row>
    <row r="883" spans="1:7" x14ac:dyDescent="0.45">
      <c r="A883" s="1">
        <v>44495</v>
      </c>
      <c r="B883">
        <v>65.290000000000006</v>
      </c>
      <c r="F883">
        <f t="shared" si="13"/>
        <v>66.372239231535261</v>
      </c>
      <c r="G883">
        <v>-0.54800000000000004</v>
      </c>
    </row>
    <row r="884" spans="1:7" x14ac:dyDescent="0.45">
      <c r="A884" s="1">
        <v>44494</v>
      </c>
      <c r="B884">
        <v>64.459999999999994</v>
      </c>
      <c r="F884">
        <f t="shared" si="13"/>
        <v>65.528481250800468</v>
      </c>
      <c r="G884">
        <v>-0.54800000000000004</v>
      </c>
    </row>
    <row r="885" spans="1:7" x14ac:dyDescent="0.45">
      <c r="A885" s="1">
        <v>44491</v>
      </c>
      <c r="B885">
        <v>63.75</v>
      </c>
      <c r="F885">
        <f t="shared" si="13"/>
        <v>64.806712375714085</v>
      </c>
      <c r="G885">
        <v>-0.54800000000000004</v>
      </c>
    </row>
    <row r="886" spans="1:7" x14ac:dyDescent="0.45">
      <c r="A886" s="1">
        <v>44490</v>
      </c>
      <c r="B886">
        <v>63.21</v>
      </c>
      <c r="F886">
        <f t="shared" si="13"/>
        <v>64.257761400296275</v>
      </c>
      <c r="G886">
        <v>-0.54800000000000004</v>
      </c>
    </row>
    <row r="887" spans="1:7" x14ac:dyDescent="0.45">
      <c r="A887" s="1">
        <v>44489</v>
      </c>
      <c r="B887">
        <v>63.02</v>
      </c>
      <c r="F887">
        <f t="shared" si="13"/>
        <v>64.064611983019645</v>
      </c>
      <c r="G887">
        <v>-0.54800000000000004</v>
      </c>
    </row>
    <row r="888" spans="1:7" x14ac:dyDescent="0.45">
      <c r="A888" s="1">
        <v>44488</v>
      </c>
      <c r="B888">
        <v>59.81</v>
      </c>
      <c r="F888">
        <f t="shared" si="13"/>
        <v>60.801403406924855</v>
      </c>
      <c r="G888">
        <v>-0.54800000000000004</v>
      </c>
    </row>
    <row r="889" spans="1:7" x14ac:dyDescent="0.45">
      <c r="A889" s="1">
        <v>44487</v>
      </c>
      <c r="B889">
        <v>63.85</v>
      </c>
      <c r="F889">
        <f t="shared" si="13"/>
        <v>64.908369963754424</v>
      </c>
      <c r="G889">
        <v>-0.54800000000000004</v>
      </c>
    </row>
    <row r="890" spans="1:7" x14ac:dyDescent="0.45">
      <c r="A890" s="1">
        <v>44484</v>
      </c>
      <c r="B890">
        <v>64.72</v>
      </c>
      <c r="F890">
        <f t="shared" si="13"/>
        <v>65.792790979705345</v>
      </c>
      <c r="G890">
        <v>-0.54800000000000004</v>
      </c>
    </row>
    <row r="891" spans="1:7" x14ac:dyDescent="0.45">
      <c r="A891" s="1">
        <v>44483</v>
      </c>
      <c r="B891">
        <v>66.72</v>
      </c>
      <c r="F891">
        <f t="shared" si="13"/>
        <v>67.825942740512062</v>
      </c>
      <c r="G891">
        <v>-0.54800000000000004</v>
      </c>
    </row>
    <row r="892" spans="1:7" x14ac:dyDescent="0.45">
      <c r="A892" s="1">
        <v>44482</v>
      </c>
      <c r="B892">
        <v>64.36</v>
      </c>
      <c r="F892">
        <f t="shared" si="13"/>
        <v>65.426823662760128</v>
      </c>
      <c r="G892">
        <v>-0.54800000000000004</v>
      </c>
    </row>
    <row r="893" spans="1:7" x14ac:dyDescent="0.45">
      <c r="A893" s="1">
        <v>44481</v>
      </c>
      <c r="B893">
        <v>64.27</v>
      </c>
      <c r="F893">
        <f t="shared" si="13"/>
        <v>65.335331833523824</v>
      </c>
      <c r="G893">
        <v>-0.54800000000000004</v>
      </c>
    </row>
    <row r="894" spans="1:7" x14ac:dyDescent="0.45">
      <c r="A894" s="1">
        <v>44480</v>
      </c>
      <c r="B894">
        <v>64.489999999999995</v>
      </c>
      <c r="F894">
        <f t="shared" si="13"/>
        <v>65.55897852721256</v>
      </c>
      <c r="G894">
        <v>-0.54800000000000004</v>
      </c>
    </row>
    <row r="895" spans="1:7" x14ac:dyDescent="0.45">
      <c r="A895" s="1">
        <v>44477</v>
      </c>
      <c r="B895">
        <v>63.67</v>
      </c>
      <c r="F895">
        <f t="shared" si="13"/>
        <v>64.725386305281816</v>
      </c>
      <c r="G895">
        <v>-0.54800000000000004</v>
      </c>
    </row>
    <row r="896" spans="1:7" x14ac:dyDescent="0.45">
      <c r="A896" s="1">
        <v>44476</v>
      </c>
      <c r="B896">
        <v>65.69</v>
      </c>
      <c r="F896">
        <f t="shared" si="13"/>
        <v>66.778869583696604</v>
      </c>
      <c r="G896">
        <v>-0.54800000000000004</v>
      </c>
    </row>
    <row r="897" spans="1:7" x14ac:dyDescent="0.45">
      <c r="A897" s="1">
        <v>44475</v>
      </c>
      <c r="B897">
        <v>64.47</v>
      </c>
      <c r="F897">
        <f t="shared" si="13"/>
        <v>65.538647009604503</v>
      </c>
      <c r="G897">
        <v>-0.54800000000000004</v>
      </c>
    </row>
    <row r="898" spans="1:7" x14ac:dyDescent="0.45">
      <c r="A898" s="1">
        <v>44474</v>
      </c>
      <c r="B898">
        <v>70.08</v>
      </c>
      <c r="F898">
        <f t="shared" si="13"/>
        <v>71.241637698667347</v>
      </c>
      <c r="G898">
        <v>-0.54800000000000004</v>
      </c>
    </row>
    <row r="899" spans="1:7" x14ac:dyDescent="0.45">
      <c r="A899" s="1">
        <v>44473</v>
      </c>
      <c r="B899">
        <v>68.739999999999995</v>
      </c>
      <c r="F899">
        <f t="shared" ref="F899:F962" si="14">B899*EXP((-G899/100)*3)</f>
        <v>69.879426018926836</v>
      </c>
      <c r="G899">
        <v>-0.54800000000000004</v>
      </c>
    </row>
    <row r="900" spans="1:7" x14ac:dyDescent="0.45">
      <c r="A900" s="1">
        <v>44470</v>
      </c>
      <c r="B900">
        <v>67.400000000000006</v>
      </c>
      <c r="F900">
        <f t="shared" si="14"/>
        <v>68.517214339186353</v>
      </c>
      <c r="G900">
        <v>-0.54800000000000004</v>
      </c>
    </row>
    <row r="901" spans="1:7" x14ac:dyDescent="0.45">
      <c r="A901" s="1">
        <v>44469</v>
      </c>
      <c r="B901">
        <v>67.11</v>
      </c>
      <c r="F901">
        <f t="shared" si="14"/>
        <v>68.53626794259182</v>
      </c>
      <c r="G901">
        <v>-0.70099999999999996</v>
      </c>
    </row>
    <row r="902" spans="1:7" x14ac:dyDescent="0.45">
      <c r="A902" s="1">
        <v>44468</v>
      </c>
      <c r="B902">
        <v>68.239999999999995</v>
      </c>
      <c r="F902">
        <f t="shared" si="14"/>
        <v>69.690283480889065</v>
      </c>
      <c r="G902">
        <v>-0.70099999999999996</v>
      </c>
    </row>
    <row r="903" spans="1:7" x14ac:dyDescent="0.45">
      <c r="A903" s="1">
        <v>44467</v>
      </c>
      <c r="B903">
        <v>67.260000000000005</v>
      </c>
      <c r="F903">
        <f t="shared" si="14"/>
        <v>68.689455845905627</v>
      </c>
      <c r="G903">
        <v>-0.70099999999999996</v>
      </c>
    </row>
    <row r="904" spans="1:7" x14ac:dyDescent="0.45">
      <c r="A904" s="1">
        <v>44466</v>
      </c>
      <c r="B904">
        <v>69.709999999999994</v>
      </c>
      <c r="F904">
        <f t="shared" si="14"/>
        <v>71.191524933364263</v>
      </c>
      <c r="G904">
        <v>-0.70099999999999996</v>
      </c>
    </row>
    <row r="905" spans="1:7" x14ac:dyDescent="0.45">
      <c r="A905" s="1">
        <v>44463</v>
      </c>
      <c r="B905">
        <v>68.239999999999995</v>
      </c>
      <c r="F905">
        <f t="shared" si="14"/>
        <v>69.690283480889065</v>
      </c>
      <c r="G905">
        <v>-0.70099999999999996</v>
      </c>
    </row>
    <row r="906" spans="1:7" x14ac:dyDescent="0.45">
      <c r="A906" s="1">
        <v>44462</v>
      </c>
      <c r="B906">
        <v>65.849999999999994</v>
      </c>
      <c r="F906">
        <f t="shared" si="14"/>
        <v>67.249489554755939</v>
      </c>
      <c r="G906">
        <v>-0.70099999999999996</v>
      </c>
    </row>
    <row r="907" spans="1:7" x14ac:dyDescent="0.45">
      <c r="A907" s="1">
        <v>44461</v>
      </c>
      <c r="B907">
        <v>65.900000000000006</v>
      </c>
      <c r="F907">
        <f t="shared" si="14"/>
        <v>67.30055218919388</v>
      </c>
      <c r="G907">
        <v>-0.70099999999999996</v>
      </c>
    </row>
    <row r="908" spans="1:7" x14ac:dyDescent="0.45">
      <c r="A908" s="1">
        <v>44460</v>
      </c>
      <c r="B908">
        <v>65.45</v>
      </c>
      <c r="F908">
        <f t="shared" si="14"/>
        <v>66.840988479252488</v>
      </c>
      <c r="G908">
        <v>-0.70099999999999996</v>
      </c>
    </row>
    <row r="909" spans="1:7" x14ac:dyDescent="0.45">
      <c r="A909" s="1">
        <v>44459</v>
      </c>
      <c r="B909">
        <v>65.95</v>
      </c>
      <c r="F909">
        <f t="shared" si="14"/>
        <v>67.351614823631806</v>
      </c>
      <c r="G909">
        <v>-0.70099999999999996</v>
      </c>
    </row>
    <row r="910" spans="1:7" x14ac:dyDescent="0.45">
      <c r="A910" s="1">
        <v>44456</v>
      </c>
      <c r="B910">
        <v>65.09</v>
      </c>
      <c r="F910">
        <f t="shared" si="14"/>
        <v>66.473337511299391</v>
      </c>
      <c r="G910">
        <v>-0.70099999999999996</v>
      </c>
    </row>
    <row r="911" spans="1:7" x14ac:dyDescent="0.45">
      <c r="A911" s="1">
        <v>44455</v>
      </c>
      <c r="B911">
        <v>64.33</v>
      </c>
      <c r="F911">
        <f t="shared" si="14"/>
        <v>65.697185467842814</v>
      </c>
      <c r="G911">
        <v>-0.70099999999999996</v>
      </c>
    </row>
    <row r="912" spans="1:7" x14ac:dyDescent="0.45">
      <c r="A912" s="1">
        <v>44454</v>
      </c>
      <c r="B912">
        <v>64.92</v>
      </c>
      <c r="F912">
        <f t="shared" si="14"/>
        <v>66.299724554210414</v>
      </c>
      <c r="G912">
        <v>-0.70099999999999996</v>
      </c>
    </row>
    <row r="913" spans="1:7" x14ac:dyDescent="0.45">
      <c r="A913" s="1">
        <v>44453</v>
      </c>
      <c r="B913">
        <v>64.900000000000006</v>
      </c>
      <c r="F913">
        <f t="shared" si="14"/>
        <v>66.279299500435243</v>
      </c>
      <c r="G913">
        <v>-0.70099999999999996</v>
      </c>
    </row>
    <row r="914" spans="1:7" x14ac:dyDescent="0.45">
      <c r="A914" s="1">
        <v>44452</v>
      </c>
      <c r="B914">
        <v>66.13</v>
      </c>
      <c r="F914">
        <f t="shared" si="14"/>
        <v>67.535440307608354</v>
      </c>
      <c r="G914">
        <v>-0.70099999999999996</v>
      </c>
    </row>
    <row r="915" spans="1:7" x14ac:dyDescent="0.45">
      <c r="A915" s="1">
        <v>44449</v>
      </c>
      <c r="B915">
        <v>65.98</v>
      </c>
      <c r="F915">
        <f t="shared" si="14"/>
        <v>67.382252404294576</v>
      </c>
      <c r="G915">
        <v>-0.70099999999999996</v>
      </c>
    </row>
    <row r="916" spans="1:7" x14ac:dyDescent="0.45">
      <c r="A916" s="1">
        <v>44448</v>
      </c>
      <c r="B916">
        <v>67.84</v>
      </c>
      <c r="F916">
        <f t="shared" si="14"/>
        <v>69.281782405385627</v>
      </c>
      <c r="G916">
        <v>-0.70099999999999996</v>
      </c>
    </row>
    <row r="917" spans="1:7" x14ac:dyDescent="0.45">
      <c r="A917" s="1">
        <v>44447</v>
      </c>
      <c r="B917">
        <v>67.53</v>
      </c>
      <c r="F917">
        <f t="shared" si="14"/>
        <v>68.965194071870442</v>
      </c>
      <c r="G917">
        <v>-0.70099999999999996</v>
      </c>
    </row>
    <row r="918" spans="1:7" x14ac:dyDescent="0.45">
      <c r="A918" s="1">
        <v>44446</v>
      </c>
      <c r="B918">
        <v>67.11</v>
      </c>
      <c r="F918">
        <f t="shared" si="14"/>
        <v>68.53626794259182</v>
      </c>
      <c r="G918">
        <v>-0.70099999999999996</v>
      </c>
    </row>
    <row r="919" spans="1:7" x14ac:dyDescent="0.45">
      <c r="A919" s="1">
        <v>44445</v>
      </c>
      <c r="B919">
        <v>67.44</v>
      </c>
      <c r="F919">
        <f t="shared" si="14"/>
        <v>68.873281329882161</v>
      </c>
      <c r="G919">
        <v>-0.70099999999999996</v>
      </c>
    </row>
    <row r="920" spans="1:7" x14ac:dyDescent="0.45">
      <c r="A920" s="1">
        <v>44442</v>
      </c>
      <c r="B920">
        <v>66.53</v>
      </c>
      <c r="F920">
        <f t="shared" si="14"/>
        <v>67.94394138311182</v>
      </c>
      <c r="G920">
        <v>-0.70099999999999996</v>
      </c>
    </row>
    <row r="921" spans="1:7" x14ac:dyDescent="0.45">
      <c r="A921" s="1">
        <v>44441</v>
      </c>
      <c r="B921">
        <v>66.78</v>
      </c>
      <c r="F921">
        <f t="shared" si="14"/>
        <v>68.199254555301479</v>
      </c>
      <c r="G921">
        <v>-0.70099999999999996</v>
      </c>
    </row>
    <row r="922" spans="1:7" x14ac:dyDescent="0.45">
      <c r="A922" s="1">
        <v>44440</v>
      </c>
      <c r="B922">
        <v>65.349999999999994</v>
      </c>
      <c r="F922">
        <f t="shared" si="14"/>
        <v>66.738863210376621</v>
      </c>
      <c r="G922">
        <v>-0.70099999999999996</v>
      </c>
    </row>
    <row r="923" spans="1:7" x14ac:dyDescent="0.45">
      <c r="A923" s="1">
        <v>44439</v>
      </c>
      <c r="B923">
        <v>66</v>
      </c>
      <c r="F923">
        <f t="shared" si="14"/>
        <v>67.50183225485344</v>
      </c>
      <c r="G923">
        <v>-0.75</v>
      </c>
    </row>
    <row r="924" spans="1:7" x14ac:dyDescent="0.45">
      <c r="A924" s="1">
        <v>44438</v>
      </c>
      <c r="B924">
        <v>66.069999999999993</v>
      </c>
      <c r="F924">
        <f t="shared" si="14"/>
        <v>67.573425107244944</v>
      </c>
      <c r="G924">
        <v>-0.75</v>
      </c>
    </row>
    <row r="925" spans="1:7" x14ac:dyDescent="0.45">
      <c r="A925" s="1">
        <v>44435</v>
      </c>
      <c r="B925">
        <v>64.28</v>
      </c>
      <c r="F925">
        <f t="shared" si="14"/>
        <v>65.742693596090589</v>
      </c>
      <c r="G925">
        <v>-0.75</v>
      </c>
    </row>
    <row r="926" spans="1:7" x14ac:dyDescent="0.45">
      <c r="A926" s="1">
        <v>44434</v>
      </c>
      <c r="B926">
        <v>62.14</v>
      </c>
      <c r="F926">
        <f t="shared" si="14"/>
        <v>63.55399782297868</v>
      </c>
      <c r="G926">
        <v>-0.75</v>
      </c>
    </row>
    <row r="927" spans="1:7" x14ac:dyDescent="0.45">
      <c r="A927" s="1">
        <v>44433</v>
      </c>
      <c r="B927">
        <v>61.83</v>
      </c>
      <c r="F927">
        <f t="shared" si="14"/>
        <v>63.236943762387696</v>
      </c>
      <c r="G927">
        <v>-0.75</v>
      </c>
    </row>
    <row r="928" spans="1:7" x14ac:dyDescent="0.45">
      <c r="A928" s="1">
        <v>44432</v>
      </c>
      <c r="B928">
        <v>61.9</v>
      </c>
      <c r="F928">
        <f t="shared" si="14"/>
        <v>63.308536614779207</v>
      </c>
      <c r="G928">
        <v>-0.75</v>
      </c>
    </row>
    <row r="929" spans="1:7" x14ac:dyDescent="0.45">
      <c r="A929" s="1">
        <v>44431</v>
      </c>
      <c r="B929">
        <v>60.6</v>
      </c>
      <c r="F929">
        <f t="shared" si="14"/>
        <v>61.97895507036543</v>
      </c>
      <c r="G929">
        <v>-0.75</v>
      </c>
    </row>
    <row r="930" spans="1:7" x14ac:dyDescent="0.45">
      <c r="A930" s="1">
        <v>44428</v>
      </c>
      <c r="B930">
        <v>59.6</v>
      </c>
      <c r="F930">
        <f t="shared" si="14"/>
        <v>60.956200036200983</v>
      </c>
      <c r="G930">
        <v>-0.75</v>
      </c>
    </row>
    <row r="931" spans="1:7" x14ac:dyDescent="0.45">
      <c r="A931" s="1">
        <v>44427</v>
      </c>
      <c r="B931">
        <v>58.82</v>
      </c>
      <c r="F931">
        <f t="shared" si="14"/>
        <v>60.158451109552715</v>
      </c>
      <c r="G931">
        <v>-0.75</v>
      </c>
    </row>
    <row r="932" spans="1:7" x14ac:dyDescent="0.45">
      <c r="A932" s="1">
        <v>44426</v>
      </c>
      <c r="B932">
        <v>62.56</v>
      </c>
      <c r="F932">
        <f t="shared" si="14"/>
        <v>63.983554937327746</v>
      </c>
      <c r="G932">
        <v>-0.75</v>
      </c>
    </row>
    <row r="933" spans="1:7" x14ac:dyDescent="0.45">
      <c r="A933" s="1">
        <v>44425</v>
      </c>
      <c r="B933">
        <v>62.82</v>
      </c>
      <c r="F933">
        <f t="shared" si="14"/>
        <v>64.249471246210504</v>
      </c>
      <c r="G933">
        <v>-0.75</v>
      </c>
    </row>
    <row r="934" spans="1:7" x14ac:dyDescent="0.45">
      <c r="A934" s="1">
        <v>44424</v>
      </c>
      <c r="B934">
        <v>63.91</v>
      </c>
      <c r="F934">
        <f t="shared" si="14"/>
        <v>65.364274233449748</v>
      </c>
      <c r="G934">
        <v>-0.75</v>
      </c>
    </row>
    <row r="935" spans="1:7" x14ac:dyDescent="0.45">
      <c r="A935" s="1">
        <v>44421</v>
      </c>
      <c r="B935">
        <v>61.27</v>
      </c>
      <c r="F935">
        <f t="shared" si="14"/>
        <v>62.664200943255608</v>
      </c>
      <c r="G935">
        <v>-0.75</v>
      </c>
    </row>
    <row r="936" spans="1:7" x14ac:dyDescent="0.45">
      <c r="A936" s="1">
        <v>44420</v>
      </c>
      <c r="B936">
        <v>62.14</v>
      </c>
      <c r="F936">
        <f t="shared" si="14"/>
        <v>63.55399782297868</v>
      </c>
      <c r="G936">
        <v>-0.75</v>
      </c>
    </row>
    <row r="937" spans="1:7" x14ac:dyDescent="0.45">
      <c r="A937" s="1">
        <v>44419</v>
      </c>
      <c r="B937">
        <v>63.66</v>
      </c>
      <c r="F937">
        <f t="shared" si="14"/>
        <v>65.108585474908637</v>
      </c>
      <c r="G937">
        <v>-0.75</v>
      </c>
    </row>
    <row r="938" spans="1:7" x14ac:dyDescent="0.45">
      <c r="A938" s="1">
        <v>44418</v>
      </c>
      <c r="B938">
        <v>63.29</v>
      </c>
      <c r="F938">
        <f t="shared" si="14"/>
        <v>64.730166112267781</v>
      </c>
      <c r="G938">
        <v>-0.75</v>
      </c>
    </row>
    <row r="939" spans="1:7" x14ac:dyDescent="0.45">
      <c r="A939" s="1">
        <v>44417</v>
      </c>
      <c r="B939">
        <v>62.51</v>
      </c>
      <c r="F939">
        <f t="shared" si="14"/>
        <v>63.932417185619521</v>
      </c>
      <c r="G939">
        <v>-0.75</v>
      </c>
    </row>
    <row r="940" spans="1:7" x14ac:dyDescent="0.45">
      <c r="A940" s="1">
        <v>44414</v>
      </c>
      <c r="B940">
        <v>62.57</v>
      </c>
      <c r="F940">
        <f t="shared" si="14"/>
        <v>63.993782487669385</v>
      </c>
      <c r="G940">
        <v>-0.75</v>
      </c>
    </row>
    <row r="941" spans="1:7" x14ac:dyDescent="0.45">
      <c r="A941" s="1">
        <v>44413</v>
      </c>
      <c r="B941">
        <v>61.89</v>
      </c>
      <c r="F941">
        <f t="shared" si="14"/>
        <v>63.298309064437568</v>
      </c>
      <c r="G941">
        <v>-0.75</v>
      </c>
    </row>
    <row r="942" spans="1:7" x14ac:dyDescent="0.45">
      <c r="A942" s="1">
        <v>44412</v>
      </c>
      <c r="B942">
        <v>61.37</v>
      </c>
      <c r="F942">
        <f t="shared" si="14"/>
        <v>62.766476446672051</v>
      </c>
      <c r="G942">
        <v>-0.75</v>
      </c>
    </row>
    <row r="943" spans="1:7" x14ac:dyDescent="0.45">
      <c r="A943" s="1">
        <v>44411</v>
      </c>
      <c r="B943">
        <v>60.09</v>
      </c>
      <c r="F943">
        <f t="shared" si="14"/>
        <v>61.457350002941567</v>
      </c>
      <c r="G943">
        <v>-0.75</v>
      </c>
    </row>
    <row r="944" spans="1:7" x14ac:dyDescent="0.45">
      <c r="A944" s="1">
        <v>44410</v>
      </c>
      <c r="B944">
        <v>60.32</v>
      </c>
      <c r="F944">
        <f t="shared" si="14"/>
        <v>61.692583660799386</v>
      </c>
      <c r="G944">
        <v>-0.75</v>
      </c>
    </row>
    <row r="945" spans="1:7" x14ac:dyDescent="0.45">
      <c r="A945" s="1">
        <v>44407</v>
      </c>
      <c r="B945">
        <v>59.19</v>
      </c>
      <c r="F945">
        <f t="shared" si="14"/>
        <v>60.667771434558553</v>
      </c>
      <c r="G945">
        <v>-0.82199999999999995</v>
      </c>
    </row>
    <row r="946" spans="1:7" x14ac:dyDescent="0.45">
      <c r="A946" s="1">
        <v>44406</v>
      </c>
      <c r="B946">
        <v>59.93</v>
      </c>
      <c r="F946">
        <f t="shared" si="14"/>
        <v>61.42624669831212</v>
      </c>
      <c r="G946">
        <v>-0.82199999999999995</v>
      </c>
    </row>
    <row r="947" spans="1:7" x14ac:dyDescent="0.45">
      <c r="A947" s="1">
        <v>44405</v>
      </c>
      <c r="B947">
        <v>59.73</v>
      </c>
      <c r="F947">
        <f t="shared" si="14"/>
        <v>61.221253383784131</v>
      </c>
      <c r="G947">
        <v>-0.82199999999999995</v>
      </c>
    </row>
    <row r="948" spans="1:7" x14ac:dyDescent="0.45">
      <c r="A948" s="1">
        <v>44404</v>
      </c>
      <c r="B948">
        <v>58.81</v>
      </c>
      <c r="F948">
        <f t="shared" si="14"/>
        <v>60.278284136955378</v>
      </c>
      <c r="G948">
        <v>-0.82199999999999995</v>
      </c>
    </row>
    <row r="949" spans="1:7" x14ac:dyDescent="0.45">
      <c r="A949" s="1">
        <v>44403</v>
      </c>
      <c r="B949">
        <v>59.11</v>
      </c>
      <c r="F949">
        <f t="shared" si="14"/>
        <v>60.585774108747358</v>
      </c>
      <c r="G949">
        <v>-0.82199999999999995</v>
      </c>
    </row>
    <row r="950" spans="1:7" x14ac:dyDescent="0.45">
      <c r="A950" s="1">
        <v>44400</v>
      </c>
      <c r="B950">
        <v>56.8</v>
      </c>
      <c r="F950">
        <f t="shared" si="14"/>
        <v>58.218101325949078</v>
      </c>
      <c r="G950">
        <v>-0.82199999999999995</v>
      </c>
    </row>
    <row r="951" spans="1:7" x14ac:dyDescent="0.45">
      <c r="A951" s="1">
        <v>44399</v>
      </c>
      <c r="B951">
        <v>56.83</v>
      </c>
      <c r="F951">
        <f t="shared" si="14"/>
        <v>58.248850323128281</v>
      </c>
      <c r="G951">
        <v>-0.82199999999999995</v>
      </c>
    </row>
    <row r="952" spans="1:7" x14ac:dyDescent="0.45">
      <c r="A952" s="1">
        <v>44398</v>
      </c>
      <c r="B952">
        <v>58.26</v>
      </c>
      <c r="F952">
        <f t="shared" si="14"/>
        <v>59.714552522003402</v>
      </c>
      <c r="G952">
        <v>-0.82199999999999995</v>
      </c>
    </row>
    <row r="953" spans="1:7" x14ac:dyDescent="0.45">
      <c r="A953" s="1">
        <v>44397</v>
      </c>
      <c r="B953">
        <v>57.34</v>
      </c>
      <c r="F953">
        <f t="shared" si="14"/>
        <v>58.771583275174656</v>
      </c>
      <c r="G953">
        <v>-0.82199999999999995</v>
      </c>
    </row>
    <row r="954" spans="1:7" x14ac:dyDescent="0.45">
      <c r="A954" s="1">
        <v>44396</v>
      </c>
      <c r="B954">
        <v>58.56</v>
      </c>
      <c r="F954">
        <f t="shared" si="14"/>
        <v>60.022042493795396</v>
      </c>
      <c r="G954">
        <v>-0.82199999999999995</v>
      </c>
    </row>
    <row r="955" spans="1:7" x14ac:dyDescent="0.45">
      <c r="A955" s="1">
        <v>44393</v>
      </c>
      <c r="B955">
        <v>59.01</v>
      </c>
      <c r="F955">
        <f t="shared" si="14"/>
        <v>60.483277451483367</v>
      </c>
      <c r="G955">
        <v>-0.82199999999999995</v>
      </c>
    </row>
    <row r="956" spans="1:7" x14ac:dyDescent="0.45">
      <c r="A956" s="1">
        <v>44392</v>
      </c>
      <c r="B956">
        <v>59.22</v>
      </c>
      <c r="F956">
        <f t="shared" si="14"/>
        <v>60.698520431737755</v>
      </c>
      <c r="G956">
        <v>-0.82199999999999995</v>
      </c>
    </row>
    <row r="957" spans="1:7" x14ac:dyDescent="0.45">
      <c r="A957" s="1">
        <v>44391</v>
      </c>
      <c r="B957">
        <v>59.77</v>
      </c>
      <c r="F957">
        <f t="shared" si="14"/>
        <v>61.262252046689731</v>
      </c>
      <c r="G957">
        <v>-0.82199999999999995</v>
      </c>
    </row>
    <row r="958" spans="1:7" x14ac:dyDescent="0.45">
      <c r="A958" s="1">
        <v>44390</v>
      </c>
      <c r="B958">
        <v>59.39</v>
      </c>
      <c r="F958">
        <f t="shared" si="14"/>
        <v>60.872764749086549</v>
      </c>
      <c r="G958">
        <v>-0.82199999999999995</v>
      </c>
    </row>
    <row r="959" spans="1:7" x14ac:dyDescent="0.45">
      <c r="A959" s="1">
        <v>44389</v>
      </c>
      <c r="B959">
        <v>58.27</v>
      </c>
      <c r="F959">
        <f t="shared" si="14"/>
        <v>59.724802187729807</v>
      </c>
      <c r="G959">
        <v>-0.82199999999999995</v>
      </c>
    </row>
    <row r="960" spans="1:7" x14ac:dyDescent="0.45">
      <c r="A960" s="1">
        <v>44386</v>
      </c>
      <c r="B960">
        <v>60.86</v>
      </c>
      <c r="F960">
        <f t="shared" si="14"/>
        <v>62.379465610867271</v>
      </c>
      <c r="G960">
        <v>-0.82199999999999995</v>
      </c>
    </row>
    <row r="961" spans="1:7" x14ac:dyDescent="0.45">
      <c r="A961" s="1">
        <v>44385</v>
      </c>
      <c r="B961">
        <v>58.96</v>
      </c>
      <c r="F961">
        <f t="shared" si="14"/>
        <v>60.432029122851368</v>
      </c>
      <c r="G961">
        <v>-0.82199999999999995</v>
      </c>
    </row>
    <row r="962" spans="1:7" x14ac:dyDescent="0.45">
      <c r="A962" s="1">
        <v>44384</v>
      </c>
      <c r="B962">
        <v>59.23</v>
      </c>
      <c r="F962">
        <f t="shared" si="14"/>
        <v>60.708770097464154</v>
      </c>
      <c r="G962">
        <v>-0.82199999999999995</v>
      </c>
    </row>
    <row r="963" spans="1:7" x14ac:dyDescent="0.45">
      <c r="A963" s="1">
        <v>44383</v>
      </c>
      <c r="B963">
        <v>60.62</v>
      </c>
      <c r="F963">
        <f t="shared" ref="F963:F1026" si="15">B963*EXP((-G963/100)*3)</f>
        <v>62.133473633433681</v>
      </c>
      <c r="G963">
        <v>-0.82199999999999995</v>
      </c>
    </row>
    <row r="964" spans="1:7" x14ac:dyDescent="0.45">
      <c r="A964" s="1">
        <v>44382</v>
      </c>
      <c r="B964">
        <v>63.95</v>
      </c>
      <c r="F964">
        <f t="shared" si="15"/>
        <v>65.546612320324712</v>
      </c>
      <c r="G964">
        <v>-0.82199999999999995</v>
      </c>
    </row>
    <row r="965" spans="1:7" x14ac:dyDescent="0.45">
      <c r="A965" s="1">
        <v>44379</v>
      </c>
      <c r="B965">
        <v>63.42</v>
      </c>
      <c r="F965">
        <f t="shared" si="15"/>
        <v>65.003380036825547</v>
      </c>
      <c r="G965">
        <v>-0.82199999999999995</v>
      </c>
    </row>
    <row r="966" spans="1:7" x14ac:dyDescent="0.45">
      <c r="A966" s="1">
        <v>44378</v>
      </c>
      <c r="B966">
        <v>63.73</v>
      </c>
      <c r="F966">
        <f t="shared" si="15"/>
        <v>65.321119674343919</v>
      </c>
      <c r="G966">
        <v>-0.82199999999999995</v>
      </c>
    </row>
    <row r="967" spans="1:7" x14ac:dyDescent="0.45">
      <c r="A967" s="1">
        <v>44377</v>
      </c>
      <c r="B967">
        <v>62.45</v>
      </c>
      <c r="F967">
        <f t="shared" si="15"/>
        <v>63.737063411750327</v>
      </c>
      <c r="G967">
        <v>-0.68</v>
      </c>
    </row>
    <row r="968" spans="1:7" x14ac:dyDescent="0.45">
      <c r="A968" s="1">
        <v>44376</v>
      </c>
      <c r="B968">
        <v>61.67</v>
      </c>
      <c r="F968">
        <f t="shared" si="15"/>
        <v>62.940988000042317</v>
      </c>
      <c r="G968">
        <v>-0.68</v>
      </c>
    </row>
    <row r="969" spans="1:7" x14ac:dyDescent="0.45">
      <c r="A969" s="1">
        <v>44375</v>
      </c>
      <c r="B969">
        <v>61.53</v>
      </c>
      <c r="F969">
        <f t="shared" si="15"/>
        <v>62.798102669735748</v>
      </c>
      <c r="G969">
        <v>-0.68</v>
      </c>
    </row>
    <row r="970" spans="1:7" x14ac:dyDescent="0.45">
      <c r="A970" s="1">
        <v>44372</v>
      </c>
      <c r="B970">
        <v>61.09</v>
      </c>
      <c r="F970">
        <f t="shared" si="15"/>
        <v>62.349034488772261</v>
      </c>
      <c r="G970">
        <v>-0.68</v>
      </c>
    </row>
    <row r="971" spans="1:7" x14ac:dyDescent="0.45">
      <c r="A971" s="1">
        <v>44371</v>
      </c>
      <c r="B971">
        <v>61.08</v>
      </c>
      <c r="F971">
        <f t="shared" si="15"/>
        <v>62.338828393750354</v>
      </c>
      <c r="G971">
        <v>-0.68</v>
      </c>
    </row>
    <row r="972" spans="1:7" x14ac:dyDescent="0.45">
      <c r="A972" s="1">
        <v>44370</v>
      </c>
      <c r="B972">
        <v>60.61</v>
      </c>
      <c r="F972">
        <f t="shared" si="15"/>
        <v>61.859141927721168</v>
      </c>
      <c r="G972">
        <v>-0.68</v>
      </c>
    </row>
    <row r="973" spans="1:7" x14ac:dyDescent="0.45">
      <c r="A973" s="1">
        <v>44369</v>
      </c>
      <c r="B973">
        <v>59.37</v>
      </c>
      <c r="F973">
        <f t="shared" si="15"/>
        <v>60.593586145005872</v>
      </c>
      <c r="G973">
        <v>-0.68</v>
      </c>
    </row>
    <row r="974" spans="1:7" x14ac:dyDescent="0.45">
      <c r="A974" s="1">
        <v>44368</v>
      </c>
      <c r="B974">
        <v>58.4</v>
      </c>
      <c r="F974">
        <f t="shared" si="15"/>
        <v>59.603594927881808</v>
      </c>
      <c r="G974">
        <v>-0.68</v>
      </c>
    </row>
    <row r="975" spans="1:7" x14ac:dyDescent="0.45">
      <c r="A975" s="1">
        <v>44365</v>
      </c>
      <c r="B975">
        <v>57.89</v>
      </c>
      <c r="F975">
        <f t="shared" si="15"/>
        <v>59.08308408176503</v>
      </c>
      <c r="G975">
        <v>-0.68</v>
      </c>
    </row>
    <row r="976" spans="1:7" x14ac:dyDescent="0.45">
      <c r="A976" s="1">
        <v>44364</v>
      </c>
      <c r="B976">
        <v>56.91</v>
      </c>
      <c r="F976">
        <f t="shared" si="15"/>
        <v>58.082886769619066</v>
      </c>
      <c r="G976">
        <v>-0.68</v>
      </c>
    </row>
    <row r="977" spans="1:7" x14ac:dyDescent="0.45">
      <c r="A977" s="1">
        <v>44363</v>
      </c>
      <c r="B977">
        <v>57.36</v>
      </c>
      <c r="F977">
        <f t="shared" si="15"/>
        <v>58.542161045604459</v>
      </c>
      <c r="G977">
        <v>-0.68</v>
      </c>
    </row>
    <row r="978" spans="1:7" x14ac:dyDescent="0.45">
      <c r="A978" s="1">
        <v>44362</v>
      </c>
      <c r="B978">
        <v>57.37</v>
      </c>
      <c r="F978">
        <f t="shared" si="15"/>
        <v>58.552367140626359</v>
      </c>
      <c r="G978">
        <v>-0.68</v>
      </c>
    </row>
    <row r="979" spans="1:7" x14ac:dyDescent="0.45">
      <c r="A979" s="1">
        <v>44361</v>
      </c>
      <c r="B979">
        <v>58.98</v>
      </c>
      <c r="F979">
        <f t="shared" si="15"/>
        <v>60.195548439151864</v>
      </c>
      <c r="G979">
        <v>-0.68</v>
      </c>
    </row>
    <row r="980" spans="1:7" x14ac:dyDescent="0.45">
      <c r="A980" s="1">
        <v>44358</v>
      </c>
      <c r="B980">
        <v>58.8</v>
      </c>
      <c r="F980">
        <f t="shared" si="15"/>
        <v>60.011838728757709</v>
      </c>
      <c r="G980">
        <v>-0.68</v>
      </c>
    </row>
    <row r="981" spans="1:7" x14ac:dyDescent="0.45">
      <c r="A981" s="1">
        <v>44357</v>
      </c>
      <c r="B981">
        <v>59.86</v>
      </c>
      <c r="F981">
        <f t="shared" si="15"/>
        <v>61.093684801078851</v>
      </c>
      <c r="G981">
        <v>-0.68</v>
      </c>
    </row>
    <row r="982" spans="1:7" x14ac:dyDescent="0.45">
      <c r="A982" s="1">
        <v>44356</v>
      </c>
      <c r="B982">
        <v>59.85</v>
      </c>
      <c r="F982">
        <f t="shared" si="15"/>
        <v>61.083478706056958</v>
      </c>
      <c r="G982">
        <v>-0.68</v>
      </c>
    </row>
    <row r="983" spans="1:7" x14ac:dyDescent="0.45">
      <c r="A983" s="1">
        <v>44355</v>
      </c>
      <c r="B983">
        <v>58.6</v>
      </c>
      <c r="F983">
        <f t="shared" si="15"/>
        <v>59.807716828319762</v>
      </c>
      <c r="G983">
        <v>-0.68</v>
      </c>
    </row>
    <row r="984" spans="1:7" x14ac:dyDescent="0.45">
      <c r="A984" s="1">
        <v>44354</v>
      </c>
      <c r="B984">
        <v>57.61</v>
      </c>
      <c r="F984">
        <f t="shared" si="15"/>
        <v>58.797313421151898</v>
      </c>
      <c r="G984">
        <v>-0.68</v>
      </c>
    </row>
    <row r="985" spans="1:7" x14ac:dyDescent="0.45">
      <c r="A985" s="1">
        <v>44351</v>
      </c>
      <c r="B985">
        <v>56.11</v>
      </c>
      <c r="F985">
        <f t="shared" si="15"/>
        <v>57.266399167867263</v>
      </c>
      <c r="G985">
        <v>-0.68</v>
      </c>
    </row>
    <row r="986" spans="1:7" x14ac:dyDescent="0.45">
      <c r="A986" s="1">
        <v>44350</v>
      </c>
      <c r="B986">
        <v>56.39</v>
      </c>
      <c r="F986">
        <f t="shared" si="15"/>
        <v>57.552169828480395</v>
      </c>
      <c r="G986">
        <v>-0.68</v>
      </c>
    </row>
    <row r="987" spans="1:7" x14ac:dyDescent="0.45">
      <c r="A987" s="1">
        <v>44349</v>
      </c>
      <c r="B987">
        <v>57.7</v>
      </c>
      <c r="F987">
        <f t="shared" si="15"/>
        <v>58.889168276348983</v>
      </c>
      <c r="G987">
        <v>-0.68</v>
      </c>
    </row>
    <row r="988" spans="1:7" x14ac:dyDescent="0.45">
      <c r="A988" s="1">
        <v>44348</v>
      </c>
      <c r="B988">
        <v>58.75</v>
      </c>
      <c r="F988">
        <f t="shared" si="15"/>
        <v>59.960808253648224</v>
      </c>
      <c r="G988">
        <v>-0.68</v>
      </c>
    </row>
    <row r="989" spans="1:7" x14ac:dyDescent="0.45">
      <c r="A989" s="1">
        <v>44347</v>
      </c>
      <c r="B989">
        <v>58.1</v>
      </c>
      <c r="F989">
        <f t="shared" si="15"/>
        <v>59.293854339233455</v>
      </c>
      <c r="G989">
        <v>-0.67800000000000005</v>
      </c>
    </row>
    <row r="990" spans="1:7" x14ac:dyDescent="0.45">
      <c r="A990" s="1">
        <v>44344</v>
      </c>
      <c r="B990">
        <v>57.41</v>
      </c>
      <c r="F990">
        <f t="shared" si="15"/>
        <v>58.589676034688338</v>
      </c>
      <c r="G990">
        <v>-0.67800000000000005</v>
      </c>
    </row>
    <row r="991" spans="1:7" x14ac:dyDescent="0.45">
      <c r="A991" s="1">
        <v>44343</v>
      </c>
      <c r="B991">
        <v>58.31</v>
      </c>
      <c r="F991">
        <f t="shared" si="15"/>
        <v>59.508169475399356</v>
      </c>
      <c r="G991">
        <v>-0.67800000000000005</v>
      </c>
    </row>
    <row r="992" spans="1:7" x14ac:dyDescent="0.45">
      <c r="A992" s="1">
        <v>44342</v>
      </c>
      <c r="B992">
        <v>60.03</v>
      </c>
      <c r="F992">
        <f t="shared" si="15"/>
        <v>61.263512495424855</v>
      </c>
      <c r="G992">
        <v>-0.67800000000000005</v>
      </c>
    </row>
    <row r="993" spans="1:7" x14ac:dyDescent="0.45">
      <c r="A993" s="1">
        <v>44341</v>
      </c>
      <c r="B993">
        <v>59.76</v>
      </c>
      <c r="F993">
        <f t="shared" si="15"/>
        <v>60.987964463211547</v>
      </c>
      <c r="G993">
        <v>-0.67800000000000005</v>
      </c>
    </row>
    <row r="994" spans="1:7" x14ac:dyDescent="0.45">
      <c r="A994" s="1">
        <v>44340</v>
      </c>
      <c r="B994">
        <v>59.43</v>
      </c>
      <c r="F994">
        <f t="shared" si="15"/>
        <v>60.651183534950846</v>
      </c>
      <c r="G994">
        <v>-0.67800000000000005</v>
      </c>
    </row>
    <row r="995" spans="1:7" x14ac:dyDescent="0.45">
      <c r="A995" s="1">
        <v>44337</v>
      </c>
      <c r="B995">
        <v>58.57</v>
      </c>
      <c r="F995">
        <f t="shared" si="15"/>
        <v>59.773512024938093</v>
      </c>
      <c r="G995">
        <v>-0.67800000000000005</v>
      </c>
    </row>
    <row r="996" spans="1:7" x14ac:dyDescent="0.45">
      <c r="A996" s="1">
        <v>44336</v>
      </c>
      <c r="B996">
        <v>59.42</v>
      </c>
      <c r="F996">
        <f t="shared" si="15"/>
        <v>60.640978052276282</v>
      </c>
      <c r="G996">
        <v>-0.67800000000000005</v>
      </c>
    </row>
    <row r="997" spans="1:7" x14ac:dyDescent="0.45">
      <c r="A997" s="1">
        <v>44335</v>
      </c>
      <c r="B997">
        <v>56.26</v>
      </c>
      <c r="F997">
        <f t="shared" si="15"/>
        <v>57.416045527113148</v>
      </c>
      <c r="G997">
        <v>-0.67800000000000005</v>
      </c>
    </row>
    <row r="998" spans="1:7" x14ac:dyDescent="0.45">
      <c r="A998" s="1">
        <v>44334</v>
      </c>
      <c r="B998">
        <v>59.48</v>
      </c>
      <c r="F998">
        <f t="shared" si="15"/>
        <v>60.702210948323675</v>
      </c>
      <c r="G998">
        <v>-0.67800000000000005</v>
      </c>
    </row>
    <row r="999" spans="1:7" x14ac:dyDescent="0.45">
      <c r="A999" s="1">
        <v>44333</v>
      </c>
      <c r="B999">
        <v>62.69</v>
      </c>
      <c r="F999">
        <f t="shared" si="15"/>
        <v>63.978170886859637</v>
      </c>
      <c r="G999">
        <v>-0.67800000000000005</v>
      </c>
    </row>
    <row r="1000" spans="1:7" x14ac:dyDescent="0.45">
      <c r="A1000" s="1">
        <v>44330</v>
      </c>
      <c r="B1000">
        <v>62.89</v>
      </c>
      <c r="F1000">
        <f t="shared" si="15"/>
        <v>64.182280540350973</v>
      </c>
      <c r="G1000">
        <v>-0.67800000000000005</v>
      </c>
    </row>
    <row r="1001" spans="1:7" x14ac:dyDescent="0.45">
      <c r="A1001" s="1">
        <v>44329</v>
      </c>
      <c r="B1001">
        <v>60.63</v>
      </c>
      <c r="F1001">
        <f t="shared" si="15"/>
        <v>61.875841455898872</v>
      </c>
      <c r="G1001">
        <v>-0.67800000000000005</v>
      </c>
    </row>
    <row r="1002" spans="1:7" x14ac:dyDescent="0.45">
      <c r="A1002" s="1">
        <v>44328</v>
      </c>
      <c r="B1002">
        <v>61.33</v>
      </c>
      <c r="F1002">
        <f t="shared" si="15"/>
        <v>62.590225243118546</v>
      </c>
      <c r="G1002">
        <v>-0.67800000000000005</v>
      </c>
    </row>
    <row r="1003" spans="1:7" x14ac:dyDescent="0.45">
      <c r="A1003" s="1">
        <v>44327</v>
      </c>
      <c r="B1003">
        <v>59</v>
      </c>
      <c r="F1003">
        <f t="shared" si="15"/>
        <v>60.212347779944466</v>
      </c>
      <c r="G1003">
        <v>-0.67800000000000005</v>
      </c>
    </row>
    <row r="1004" spans="1:7" x14ac:dyDescent="0.45">
      <c r="A1004" s="1">
        <v>44326</v>
      </c>
      <c r="B1004">
        <v>58.13</v>
      </c>
      <c r="F1004">
        <f t="shared" si="15"/>
        <v>59.324470787257155</v>
      </c>
      <c r="G1004">
        <v>-0.67800000000000005</v>
      </c>
    </row>
    <row r="1005" spans="1:7" x14ac:dyDescent="0.45">
      <c r="A1005" s="1">
        <v>44323</v>
      </c>
      <c r="B1005">
        <v>56.29</v>
      </c>
      <c r="F1005">
        <f t="shared" si="15"/>
        <v>57.446661975136848</v>
      </c>
      <c r="G1005">
        <v>-0.67800000000000005</v>
      </c>
    </row>
    <row r="1006" spans="1:7" x14ac:dyDescent="0.45">
      <c r="A1006" s="1">
        <v>44322</v>
      </c>
      <c r="B1006">
        <v>55.76</v>
      </c>
      <c r="F1006">
        <f t="shared" si="15"/>
        <v>56.905771393384804</v>
      </c>
      <c r="G1006">
        <v>-0.67800000000000005</v>
      </c>
    </row>
    <row r="1007" spans="1:7" x14ac:dyDescent="0.45">
      <c r="A1007" s="1">
        <v>44321</v>
      </c>
      <c r="B1007">
        <v>54.95</v>
      </c>
      <c r="F1007">
        <f t="shared" si="15"/>
        <v>56.079127296744893</v>
      </c>
      <c r="G1007">
        <v>-0.67800000000000005</v>
      </c>
    </row>
    <row r="1008" spans="1:7" x14ac:dyDescent="0.45">
      <c r="A1008" s="1">
        <v>44320</v>
      </c>
      <c r="B1008">
        <v>54.09</v>
      </c>
      <c r="F1008">
        <f t="shared" si="15"/>
        <v>55.201455786732147</v>
      </c>
      <c r="G1008">
        <v>-0.67800000000000005</v>
      </c>
    </row>
    <row r="1009" spans="1:7" x14ac:dyDescent="0.45">
      <c r="A1009" s="1">
        <v>44319</v>
      </c>
      <c r="B1009">
        <v>54.92</v>
      </c>
      <c r="F1009">
        <f t="shared" si="15"/>
        <v>56.048510848721193</v>
      </c>
      <c r="G1009">
        <v>-0.67800000000000005</v>
      </c>
    </row>
    <row r="1010" spans="1:7" x14ac:dyDescent="0.45">
      <c r="A1010" s="1">
        <v>44316</v>
      </c>
      <c r="B1010">
        <v>54.31</v>
      </c>
      <c r="F1010">
        <f t="shared" si="15"/>
        <v>55.447596752064314</v>
      </c>
      <c r="G1010">
        <v>-0.69099999999999995</v>
      </c>
    </row>
    <row r="1011" spans="1:7" x14ac:dyDescent="0.45">
      <c r="A1011" s="1">
        <v>44315</v>
      </c>
      <c r="B1011">
        <v>53.49</v>
      </c>
      <c r="F1011">
        <f t="shared" si="15"/>
        <v>54.610420737763214</v>
      </c>
      <c r="G1011">
        <v>-0.69099999999999995</v>
      </c>
    </row>
    <row r="1012" spans="1:7" x14ac:dyDescent="0.45">
      <c r="A1012" s="1">
        <v>44314</v>
      </c>
      <c r="B1012">
        <v>52.83</v>
      </c>
      <c r="F1012">
        <f t="shared" si="15"/>
        <v>53.936596140886714</v>
      </c>
      <c r="G1012">
        <v>-0.69099999999999995</v>
      </c>
    </row>
    <row r="1013" spans="1:7" x14ac:dyDescent="0.45">
      <c r="A1013" s="1">
        <v>44313</v>
      </c>
      <c r="B1013">
        <v>52.21</v>
      </c>
      <c r="F1013">
        <f t="shared" si="15"/>
        <v>53.303609398366376</v>
      </c>
      <c r="G1013">
        <v>-0.69099999999999995</v>
      </c>
    </row>
    <row r="1014" spans="1:7" x14ac:dyDescent="0.45">
      <c r="A1014" s="1">
        <v>44312</v>
      </c>
      <c r="B1014">
        <v>52.08</v>
      </c>
      <c r="F1014">
        <f t="shared" si="15"/>
        <v>53.170886371708882</v>
      </c>
      <c r="G1014">
        <v>-0.69099999999999995</v>
      </c>
    </row>
    <row r="1015" spans="1:7" x14ac:dyDescent="0.45">
      <c r="A1015" s="1">
        <v>44309</v>
      </c>
      <c r="B1015">
        <v>51.66</v>
      </c>
      <c r="F1015">
        <f t="shared" si="15"/>
        <v>52.742088900969293</v>
      </c>
      <c r="G1015">
        <v>-0.69099999999999995</v>
      </c>
    </row>
    <row r="1016" spans="1:7" x14ac:dyDescent="0.45">
      <c r="A1016" s="1">
        <v>44308</v>
      </c>
      <c r="B1016">
        <v>51.73</v>
      </c>
      <c r="F1016">
        <f t="shared" si="15"/>
        <v>52.813555146092554</v>
      </c>
      <c r="G1016">
        <v>-0.69099999999999995</v>
      </c>
    </row>
    <row r="1017" spans="1:7" x14ac:dyDescent="0.45">
      <c r="A1017" s="1">
        <v>44307</v>
      </c>
      <c r="B1017">
        <v>50.49</v>
      </c>
      <c r="F1017">
        <f t="shared" si="15"/>
        <v>51.547581661051872</v>
      </c>
      <c r="G1017">
        <v>-0.69099999999999995</v>
      </c>
    </row>
    <row r="1018" spans="1:7" x14ac:dyDescent="0.45">
      <c r="A1018" s="1">
        <v>44306</v>
      </c>
      <c r="B1018">
        <v>49.43</v>
      </c>
      <c r="F1018">
        <f t="shared" si="15"/>
        <v>50.465378520613861</v>
      </c>
      <c r="G1018">
        <v>-0.69099999999999995</v>
      </c>
    </row>
    <row r="1019" spans="1:7" x14ac:dyDescent="0.45">
      <c r="A1019" s="1">
        <v>44305</v>
      </c>
      <c r="B1019">
        <v>48.86</v>
      </c>
      <c r="F1019">
        <f t="shared" si="15"/>
        <v>49.883439096038707</v>
      </c>
      <c r="G1019">
        <v>-0.69099999999999995</v>
      </c>
    </row>
    <row r="1020" spans="1:7" x14ac:dyDescent="0.45">
      <c r="A1020" s="1">
        <v>44302</v>
      </c>
      <c r="B1020">
        <v>48.92</v>
      </c>
      <c r="F1020">
        <f t="shared" si="15"/>
        <v>49.94469587757294</v>
      </c>
      <c r="G1020">
        <v>-0.69099999999999995</v>
      </c>
    </row>
    <row r="1021" spans="1:7" x14ac:dyDescent="0.45">
      <c r="A1021" s="1">
        <v>44301</v>
      </c>
      <c r="B1021">
        <v>48.64</v>
      </c>
      <c r="F1021">
        <f t="shared" si="15"/>
        <v>49.658830897079881</v>
      </c>
      <c r="G1021">
        <v>-0.69099999999999995</v>
      </c>
    </row>
    <row r="1022" spans="1:7" x14ac:dyDescent="0.45">
      <c r="A1022" s="1">
        <v>44300</v>
      </c>
      <c r="B1022">
        <v>48.29</v>
      </c>
      <c r="F1022">
        <f t="shared" si="15"/>
        <v>49.301499671463553</v>
      </c>
      <c r="G1022">
        <v>-0.69099999999999995</v>
      </c>
    </row>
    <row r="1023" spans="1:7" x14ac:dyDescent="0.45">
      <c r="A1023" s="1">
        <v>44299</v>
      </c>
      <c r="B1023">
        <v>48.32</v>
      </c>
      <c r="F1023">
        <f t="shared" si="15"/>
        <v>49.332128062230666</v>
      </c>
      <c r="G1023">
        <v>-0.69099999999999995</v>
      </c>
    </row>
    <row r="1024" spans="1:7" x14ac:dyDescent="0.45">
      <c r="A1024" s="1">
        <v>44298</v>
      </c>
      <c r="B1024">
        <v>48.92</v>
      </c>
      <c r="F1024">
        <f t="shared" si="15"/>
        <v>49.94469587757294</v>
      </c>
      <c r="G1024">
        <v>-0.69099999999999995</v>
      </c>
    </row>
    <row r="1025" spans="1:7" x14ac:dyDescent="0.45">
      <c r="A1025" s="1">
        <v>44295</v>
      </c>
      <c r="B1025">
        <v>48.01</v>
      </c>
      <c r="F1025">
        <f t="shared" si="15"/>
        <v>49.015634690970494</v>
      </c>
      <c r="G1025">
        <v>-0.69099999999999995</v>
      </c>
    </row>
    <row r="1026" spans="1:7" x14ac:dyDescent="0.45">
      <c r="A1026" s="1">
        <v>44294</v>
      </c>
      <c r="B1026">
        <v>47.74</v>
      </c>
      <c r="F1026">
        <f t="shared" si="15"/>
        <v>48.739979174066477</v>
      </c>
      <c r="G1026">
        <v>-0.69099999999999995</v>
      </c>
    </row>
    <row r="1027" spans="1:7" x14ac:dyDescent="0.45">
      <c r="A1027" s="1">
        <v>44293</v>
      </c>
      <c r="B1027">
        <v>48.12</v>
      </c>
      <c r="F1027">
        <f t="shared" ref="F1027:F1090" si="16">B1027*EXP((-G1027/100)*3)</f>
        <v>49.12793879044991</v>
      </c>
      <c r="G1027">
        <v>-0.69099999999999995</v>
      </c>
    </row>
    <row r="1028" spans="1:7" x14ac:dyDescent="0.45">
      <c r="A1028" s="1">
        <v>44292</v>
      </c>
      <c r="B1028">
        <v>48.47</v>
      </c>
      <c r="F1028">
        <f t="shared" si="16"/>
        <v>49.485270016066231</v>
      </c>
      <c r="G1028">
        <v>-0.69099999999999995</v>
      </c>
    </row>
    <row r="1029" spans="1:7" x14ac:dyDescent="0.45">
      <c r="A1029" s="1">
        <v>44287</v>
      </c>
      <c r="B1029">
        <v>46.67</v>
      </c>
      <c r="F1029">
        <f t="shared" si="16"/>
        <v>47.64756657003943</v>
      </c>
      <c r="G1029">
        <v>-0.69099999999999995</v>
      </c>
    </row>
    <row r="1030" spans="1:7" x14ac:dyDescent="0.45">
      <c r="A1030" s="1">
        <v>44286</v>
      </c>
      <c r="B1030">
        <v>46.75</v>
      </c>
      <c r="F1030">
        <f t="shared" si="16"/>
        <v>47.770784787905434</v>
      </c>
      <c r="G1030">
        <v>-0.72</v>
      </c>
    </row>
    <row r="1031" spans="1:7" x14ac:dyDescent="0.45">
      <c r="A1031" s="1">
        <v>44285</v>
      </c>
      <c r="B1031">
        <v>46.26</v>
      </c>
      <c r="F1031">
        <f t="shared" si="16"/>
        <v>47.270085653230062</v>
      </c>
      <c r="G1031">
        <v>-0.72</v>
      </c>
    </row>
    <row r="1032" spans="1:7" x14ac:dyDescent="0.45">
      <c r="A1032" s="1">
        <v>44284</v>
      </c>
      <c r="B1032">
        <v>46.06</v>
      </c>
      <c r="F1032">
        <f t="shared" si="16"/>
        <v>47.065718659485015</v>
      </c>
      <c r="G1032">
        <v>-0.72</v>
      </c>
    </row>
    <row r="1033" spans="1:7" x14ac:dyDescent="0.45">
      <c r="A1033" s="1">
        <v>44281</v>
      </c>
      <c r="B1033">
        <v>45.95</v>
      </c>
      <c r="F1033">
        <f t="shared" si="16"/>
        <v>46.953316812925237</v>
      </c>
      <c r="G1033">
        <v>-0.72</v>
      </c>
    </row>
    <row r="1034" spans="1:7" x14ac:dyDescent="0.45">
      <c r="A1034" s="1">
        <v>44280</v>
      </c>
      <c r="B1034">
        <v>44.57</v>
      </c>
      <c r="F1034">
        <f t="shared" si="16"/>
        <v>45.543184556084391</v>
      </c>
      <c r="G1034">
        <v>-0.72</v>
      </c>
    </row>
    <row r="1035" spans="1:7" x14ac:dyDescent="0.45">
      <c r="A1035" s="1">
        <v>44279</v>
      </c>
      <c r="B1035">
        <v>45.81</v>
      </c>
      <c r="F1035">
        <f t="shared" si="16"/>
        <v>46.810259917303704</v>
      </c>
      <c r="G1035">
        <v>-0.72</v>
      </c>
    </row>
    <row r="1036" spans="1:7" x14ac:dyDescent="0.45">
      <c r="A1036" s="1">
        <v>44278</v>
      </c>
      <c r="B1036">
        <v>45.63</v>
      </c>
      <c r="F1036">
        <f t="shared" si="16"/>
        <v>46.626329622933156</v>
      </c>
      <c r="G1036">
        <v>-0.72</v>
      </c>
    </row>
    <row r="1037" spans="1:7" x14ac:dyDescent="0.45">
      <c r="A1037" s="1">
        <v>44277</v>
      </c>
      <c r="B1037">
        <v>47.02</v>
      </c>
      <c r="F1037">
        <f t="shared" si="16"/>
        <v>48.046680229461252</v>
      </c>
      <c r="G1037">
        <v>-0.72</v>
      </c>
    </row>
    <row r="1038" spans="1:7" x14ac:dyDescent="0.45">
      <c r="A1038" s="1">
        <v>44274</v>
      </c>
      <c r="B1038">
        <v>46.15</v>
      </c>
      <c r="F1038">
        <f t="shared" si="16"/>
        <v>47.157683806670285</v>
      </c>
      <c r="G1038">
        <v>-0.72</v>
      </c>
    </row>
    <row r="1039" spans="1:7" x14ac:dyDescent="0.45">
      <c r="A1039" s="1">
        <v>44273</v>
      </c>
      <c r="B1039">
        <v>46.59</v>
      </c>
      <c r="F1039">
        <f t="shared" si="16"/>
        <v>47.6072911929094</v>
      </c>
      <c r="G1039">
        <v>-0.72</v>
      </c>
    </row>
    <row r="1040" spans="1:7" x14ac:dyDescent="0.45">
      <c r="A1040" s="1">
        <v>44272</v>
      </c>
      <c r="B1040">
        <v>47.17</v>
      </c>
      <c r="F1040">
        <f t="shared" si="16"/>
        <v>48.199955474770043</v>
      </c>
      <c r="G1040">
        <v>-0.72</v>
      </c>
    </row>
    <row r="1041" spans="1:7" x14ac:dyDescent="0.45">
      <c r="A1041" s="1">
        <v>44271</v>
      </c>
      <c r="B1041">
        <v>45.76</v>
      </c>
      <c r="F1041">
        <f t="shared" si="16"/>
        <v>46.759168168867433</v>
      </c>
      <c r="G1041">
        <v>-0.72</v>
      </c>
    </row>
    <row r="1042" spans="1:7" x14ac:dyDescent="0.45">
      <c r="A1042" s="1">
        <v>44270</v>
      </c>
      <c r="B1042">
        <v>46.5</v>
      </c>
      <c r="F1042">
        <f t="shared" si="16"/>
        <v>47.515326045724123</v>
      </c>
      <c r="G1042">
        <v>-0.72</v>
      </c>
    </row>
    <row r="1043" spans="1:7" x14ac:dyDescent="0.45">
      <c r="A1043" s="1">
        <v>44267</v>
      </c>
      <c r="B1043">
        <v>46.96</v>
      </c>
      <c r="F1043">
        <f t="shared" si="16"/>
        <v>47.985370131337739</v>
      </c>
      <c r="G1043">
        <v>-0.72</v>
      </c>
    </row>
    <row r="1044" spans="1:7" x14ac:dyDescent="0.45">
      <c r="A1044" s="1">
        <v>44266</v>
      </c>
      <c r="B1044">
        <v>45.97</v>
      </c>
      <c r="F1044">
        <f t="shared" si="16"/>
        <v>46.973753512299737</v>
      </c>
      <c r="G1044">
        <v>-0.72</v>
      </c>
    </row>
    <row r="1045" spans="1:7" x14ac:dyDescent="0.45">
      <c r="A1045" s="1">
        <v>44265</v>
      </c>
      <c r="B1045">
        <v>45.57</v>
      </c>
      <c r="F1045">
        <f t="shared" si="16"/>
        <v>46.565019524809642</v>
      </c>
      <c r="G1045">
        <v>-0.72</v>
      </c>
    </row>
    <row r="1046" spans="1:7" x14ac:dyDescent="0.45">
      <c r="A1046" s="1">
        <v>44264</v>
      </c>
      <c r="B1046">
        <v>44.6</v>
      </c>
      <c r="F1046">
        <f t="shared" si="16"/>
        <v>45.573839605146148</v>
      </c>
      <c r="G1046">
        <v>-0.72</v>
      </c>
    </row>
    <row r="1047" spans="1:7" x14ac:dyDescent="0.45">
      <c r="A1047" s="1">
        <v>44263</v>
      </c>
      <c r="B1047">
        <v>43.09</v>
      </c>
      <c r="F1047">
        <f t="shared" si="16"/>
        <v>44.030868802371025</v>
      </c>
      <c r="G1047">
        <v>-0.72</v>
      </c>
    </row>
    <row r="1048" spans="1:7" x14ac:dyDescent="0.45">
      <c r="A1048" s="1">
        <v>44260</v>
      </c>
      <c r="B1048">
        <v>42.96</v>
      </c>
      <c r="F1048">
        <f t="shared" si="16"/>
        <v>43.898030256436741</v>
      </c>
      <c r="G1048">
        <v>-0.72</v>
      </c>
    </row>
    <row r="1049" spans="1:7" x14ac:dyDescent="0.45">
      <c r="A1049" s="1">
        <v>44259</v>
      </c>
      <c r="B1049">
        <v>42.1</v>
      </c>
      <c r="F1049">
        <f t="shared" si="16"/>
        <v>43.019252183333023</v>
      </c>
      <c r="G1049">
        <v>-0.72</v>
      </c>
    </row>
    <row r="1050" spans="1:7" x14ac:dyDescent="0.45">
      <c r="A1050" s="1">
        <v>44258</v>
      </c>
      <c r="B1050">
        <v>41.31</v>
      </c>
      <c r="F1050">
        <f t="shared" si="16"/>
        <v>42.212002558040076</v>
      </c>
      <c r="G1050">
        <v>-0.72</v>
      </c>
    </row>
    <row r="1051" spans="1:7" x14ac:dyDescent="0.45">
      <c r="A1051" s="1">
        <v>44257</v>
      </c>
      <c r="B1051">
        <v>42.11</v>
      </c>
      <c r="F1051">
        <f t="shared" si="16"/>
        <v>43.029470533020273</v>
      </c>
      <c r="G1051">
        <v>-0.72</v>
      </c>
    </row>
    <row r="1052" spans="1:7" x14ac:dyDescent="0.45">
      <c r="A1052" s="1">
        <v>44256</v>
      </c>
      <c r="B1052">
        <v>40.909999999999997</v>
      </c>
      <c r="F1052">
        <f t="shared" si="16"/>
        <v>41.803268570549974</v>
      </c>
      <c r="G1052">
        <v>-0.72</v>
      </c>
    </row>
    <row r="1053" spans="1:7" x14ac:dyDescent="0.45">
      <c r="A1053" s="1">
        <v>44253</v>
      </c>
      <c r="B1053">
        <v>40.99</v>
      </c>
      <c r="F1053">
        <f t="shared" si="16"/>
        <v>41.81470761727671</v>
      </c>
      <c r="G1053">
        <v>-0.66400000000000003</v>
      </c>
    </row>
    <row r="1054" spans="1:7" x14ac:dyDescent="0.45">
      <c r="A1054" s="1">
        <v>44252</v>
      </c>
      <c r="B1054">
        <v>41.97</v>
      </c>
      <c r="F1054">
        <f t="shared" si="16"/>
        <v>42.814424949917132</v>
      </c>
      <c r="G1054">
        <v>-0.66400000000000003</v>
      </c>
    </row>
    <row r="1055" spans="1:7" x14ac:dyDescent="0.45">
      <c r="A1055" s="1">
        <v>44251</v>
      </c>
      <c r="B1055">
        <v>42.83</v>
      </c>
      <c r="F1055">
        <f t="shared" si="16"/>
        <v>43.691727915295466</v>
      </c>
      <c r="G1055">
        <v>-0.66400000000000003</v>
      </c>
    </row>
    <row r="1056" spans="1:7" x14ac:dyDescent="0.45">
      <c r="A1056" s="1">
        <v>44250</v>
      </c>
      <c r="B1056">
        <v>42.33</v>
      </c>
      <c r="F1056">
        <f t="shared" si="16"/>
        <v>43.181668051703411</v>
      </c>
      <c r="G1056">
        <v>-0.66400000000000003</v>
      </c>
    </row>
    <row r="1057" spans="1:7" x14ac:dyDescent="0.45">
      <c r="A1057" s="1">
        <v>44249</v>
      </c>
      <c r="B1057">
        <v>41.62</v>
      </c>
      <c r="F1057">
        <f t="shared" si="16"/>
        <v>42.457383045402693</v>
      </c>
      <c r="G1057">
        <v>-0.66400000000000003</v>
      </c>
    </row>
    <row r="1058" spans="1:7" x14ac:dyDescent="0.45">
      <c r="A1058" s="1">
        <v>44246</v>
      </c>
      <c r="B1058">
        <v>41.09</v>
      </c>
      <c r="F1058">
        <f t="shared" si="16"/>
        <v>41.916719589995118</v>
      </c>
      <c r="G1058">
        <v>-0.66400000000000003</v>
      </c>
    </row>
    <row r="1059" spans="1:7" x14ac:dyDescent="0.45">
      <c r="A1059" s="1">
        <v>44245</v>
      </c>
      <c r="B1059">
        <v>41.97</v>
      </c>
      <c r="F1059">
        <f t="shared" si="16"/>
        <v>42.814424949917132</v>
      </c>
      <c r="G1059">
        <v>-0.66400000000000003</v>
      </c>
    </row>
    <row r="1060" spans="1:7" x14ac:dyDescent="0.45">
      <c r="A1060" s="1">
        <v>44244</v>
      </c>
      <c r="B1060">
        <v>41.68</v>
      </c>
      <c r="F1060">
        <f t="shared" si="16"/>
        <v>42.518590229033741</v>
      </c>
      <c r="G1060">
        <v>-0.66400000000000003</v>
      </c>
    </row>
    <row r="1061" spans="1:7" x14ac:dyDescent="0.45">
      <c r="A1061" s="1">
        <v>44243</v>
      </c>
      <c r="B1061">
        <v>42.43</v>
      </c>
      <c r="F1061">
        <f t="shared" si="16"/>
        <v>43.283680024421827</v>
      </c>
      <c r="G1061">
        <v>-0.66400000000000003</v>
      </c>
    </row>
    <row r="1062" spans="1:7" x14ac:dyDescent="0.45">
      <c r="A1062" s="1">
        <v>44242</v>
      </c>
      <c r="B1062">
        <v>43.15</v>
      </c>
      <c r="F1062">
        <f t="shared" si="16"/>
        <v>44.018166227994385</v>
      </c>
      <c r="G1062">
        <v>-0.66400000000000003</v>
      </c>
    </row>
    <row r="1063" spans="1:7" x14ac:dyDescent="0.45">
      <c r="A1063" s="1">
        <v>44239</v>
      </c>
      <c r="B1063">
        <v>43.48</v>
      </c>
      <c r="F1063">
        <f t="shared" si="16"/>
        <v>44.354805737965137</v>
      </c>
      <c r="G1063">
        <v>-0.66400000000000003</v>
      </c>
    </row>
    <row r="1064" spans="1:7" x14ac:dyDescent="0.45">
      <c r="A1064" s="1">
        <v>44238</v>
      </c>
      <c r="B1064">
        <v>42.13</v>
      </c>
      <c r="F1064">
        <f t="shared" si="16"/>
        <v>42.977644106266595</v>
      </c>
      <c r="G1064">
        <v>-0.66400000000000003</v>
      </c>
    </row>
    <row r="1065" spans="1:7" x14ac:dyDescent="0.45">
      <c r="A1065" s="1">
        <v>44237</v>
      </c>
      <c r="B1065">
        <v>42.69</v>
      </c>
      <c r="F1065">
        <f t="shared" si="16"/>
        <v>43.548911153489691</v>
      </c>
      <c r="G1065">
        <v>-0.66400000000000003</v>
      </c>
    </row>
    <row r="1066" spans="1:7" x14ac:dyDescent="0.45">
      <c r="A1066" s="1">
        <v>44236</v>
      </c>
      <c r="B1066">
        <v>41.6</v>
      </c>
      <c r="F1066">
        <f t="shared" si="16"/>
        <v>42.436980650859013</v>
      </c>
      <c r="G1066">
        <v>-0.66400000000000003</v>
      </c>
    </row>
    <row r="1067" spans="1:7" x14ac:dyDescent="0.45">
      <c r="A1067" s="1">
        <v>44235</v>
      </c>
      <c r="B1067">
        <v>42.01</v>
      </c>
      <c r="F1067">
        <f t="shared" si="16"/>
        <v>42.8552297390045</v>
      </c>
      <c r="G1067">
        <v>-0.66400000000000003</v>
      </c>
    </row>
    <row r="1068" spans="1:7" x14ac:dyDescent="0.45">
      <c r="A1068" s="1">
        <v>44232</v>
      </c>
      <c r="B1068">
        <v>41.56</v>
      </c>
      <c r="F1068">
        <f t="shared" si="16"/>
        <v>42.396175861771653</v>
      </c>
      <c r="G1068">
        <v>-0.66400000000000003</v>
      </c>
    </row>
    <row r="1069" spans="1:7" x14ac:dyDescent="0.45">
      <c r="A1069" s="1">
        <v>44231</v>
      </c>
      <c r="B1069">
        <v>40.799999999999997</v>
      </c>
      <c r="F1069">
        <f t="shared" si="16"/>
        <v>41.62088486911172</v>
      </c>
      <c r="G1069">
        <v>-0.66400000000000003</v>
      </c>
    </row>
    <row r="1070" spans="1:7" x14ac:dyDescent="0.45">
      <c r="A1070" s="1">
        <v>44230</v>
      </c>
      <c r="B1070">
        <v>40.67</v>
      </c>
      <c r="F1070">
        <f t="shared" si="16"/>
        <v>41.488269304577791</v>
      </c>
      <c r="G1070">
        <v>-0.66400000000000003</v>
      </c>
    </row>
    <row r="1071" spans="1:7" x14ac:dyDescent="0.45">
      <c r="A1071" s="1">
        <v>44229</v>
      </c>
      <c r="B1071">
        <v>38.21</v>
      </c>
      <c r="F1071">
        <f t="shared" si="16"/>
        <v>38.978774775704878</v>
      </c>
      <c r="G1071">
        <v>-0.66400000000000003</v>
      </c>
    </row>
    <row r="1072" spans="1:7" x14ac:dyDescent="0.45">
      <c r="A1072" s="1">
        <v>44228</v>
      </c>
      <c r="B1072">
        <v>36.130000000000003</v>
      </c>
      <c r="F1072">
        <f t="shared" si="16"/>
        <v>36.856925743161931</v>
      </c>
      <c r="G1072">
        <v>-0.66400000000000003</v>
      </c>
    </row>
    <row r="1073" spans="1:7" x14ac:dyDescent="0.45">
      <c r="A1073" s="1">
        <v>44225</v>
      </c>
      <c r="B1073">
        <v>36.24</v>
      </c>
      <c r="F1073">
        <f t="shared" si="16"/>
        <v>37.093564137217577</v>
      </c>
      <c r="G1073">
        <v>-0.77600000000000002</v>
      </c>
    </row>
    <row r="1074" spans="1:7" x14ac:dyDescent="0.45">
      <c r="A1074" s="1">
        <v>44224</v>
      </c>
      <c r="B1074">
        <v>37.14</v>
      </c>
      <c r="F1074">
        <f t="shared" si="16"/>
        <v>38.014761922082251</v>
      </c>
      <c r="G1074">
        <v>-0.77600000000000002</v>
      </c>
    </row>
    <row r="1075" spans="1:7" x14ac:dyDescent="0.45">
      <c r="A1075" s="1">
        <v>44223</v>
      </c>
      <c r="B1075">
        <v>36.479999999999997</v>
      </c>
      <c r="F1075">
        <f t="shared" si="16"/>
        <v>37.339216879848152</v>
      </c>
      <c r="G1075">
        <v>-0.77600000000000002</v>
      </c>
    </row>
    <row r="1076" spans="1:7" x14ac:dyDescent="0.45">
      <c r="A1076" s="1">
        <v>44222</v>
      </c>
      <c r="B1076">
        <v>36.53</v>
      </c>
      <c r="F1076">
        <f t="shared" si="16"/>
        <v>37.390394534562859</v>
      </c>
      <c r="G1076">
        <v>-0.77600000000000002</v>
      </c>
    </row>
    <row r="1077" spans="1:7" x14ac:dyDescent="0.45">
      <c r="A1077" s="1">
        <v>44221</v>
      </c>
      <c r="B1077">
        <v>36.369999999999997</v>
      </c>
      <c r="F1077">
        <f t="shared" si="16"/>
        <v>37.226626039475804</v>
      </c>
      <c r="G1077">
        <v>-0.77600000000000002</v>
      </c>
    </row>
    <row r="1078" spans="1:7" x14ac:dyDescent="0.45">
      <c r="A1078" s="1">
        <v>44218</v>
      </c>
      <c r="B1078">
        <v>37.450000000000003</v>
      </c>
      <c r="F1078">
        <f t="shared" si="16"/>
        <v>38.332063381313418</v>
      </c>
      <c r="G1078">
        <v>-0.77600000000000002</v>
      </c>
    </row>
    <row r="1079" spans="1:7" x14ac:dyDescent="0.45">
      <c r="A1079" s="1">
        <v>44217</v>
      </c>
      <c r="B1079">
        <v>36.979999999999997</v>
      </c>
      <c r="F1079">
        <f t="shared" si="16"/>
        <v>37.850993426995188</v>
      </c>
      <c r="G1079">
        <v>-0.77600000000000002</v>
      </c>
    </row>
    <row r="1080" spans="1:7" x14ac:dyDescent="0.45">
      <c r="A1080" s="1">
        <v>44216</v>
      </c>
      <c r="B1080">
        <v>35.79</v>
      </c>
      <c r="F1080">
        <f t="shared" si="16"/>
        <v>36.632965244785233</v>
      </c>
      <c r="G1080">
        <v>-0.77600000000000002</v>
      </c>
    </row>
    <row r="1081" spans="1:7" x14ac:dyDescent="0.45">
      <c r="A1081" s="1">
        <v>44215</v>
      </c>
      <c r="B1081">
        <v>35.92</v>
      </c>
      <c r="F1081">
        <f t="shared" si="16"/>
        <v>36.766027147043467</v>
      </c>
      <c r="G1081">
        <v>-0.77600000000000002</v>
      </c>
    </row>
    <row r="1082" spans="1:7" x14ac:dyDescent="0.45">
      <c r="A1082" s="1">
        <v>44214</v>
      </c>
      <c r="B1082">
        <v>34.46</v>
      </c>
      <c r="F1082">
        <f t="shared" si="16"/>
        <v>35.271639629374107</v>
      </c>
      <c r="G1082">
        <v>-0.77600000000000002</v>
      </c>
    </row>
    <row r="1083" spans="1:7" x14ac:dyDescent="0.45">
      <c r="A1083" s="1">
        <v>44211</v>
      </c>
      <c r="B1083">
        <v>34.58</v>
      </c>
      <c r="F1083">
        <f t="shared" si="16"/>
        <v>35.394466000689391</v>
      </c>
      <c r="G1083">
        <v>-0.77600000000000002</v>
      </c>
    </row>
    <row r="1084" spans="1:7" x14ac:dyDescent="0.45">
      <c r="A1084" s="1">
        <v>44210</v>
      </c>
      <c r="B1084">
        <v>36.380000000000003</v>
      </c>
      <c r="F1084">
        <f t="shared" si="16"/>
        <v>37.236861570418746</v>
      </c>
      <c r="G1084">
        <v>-0.77600000000000002</v>
      </c>
    </row>
    <row r="1085" spans="1:7" x14ac:dyDescent="0.45">
      <c r="A1085" s="1">
        <v>44209</v>
      </c>
      <c r="B1085">
        <v>36.5</v>
      </c>
      <c r="F1085">
        <f t="shared" si="16"/>
        <v>37.359687941734038</v>
      </c>
      <c r="G1085">
        <v>-0.77600000000000002</v>
      </c>
    </row>
    <row r="1086" spans="1:7" x14ac:dyDescent="0.45">
      <c r="A1086" s="1">
        <v>44208</v>
      </c>
      <c r="B1086">
        <v>37.520000000000003</v>
      </c>
      <c r="F1086">
        <f t="shared" si="16"/>
        <v>38.403712097914003</v>
      </c>
      <c r="G1086">
        <v>-0.77600000000000002</v>
      </c>
    </row>
    <row r="1087" spans="1:7" x14ac:dyDescent="0.45">
      <c r="A1087" s="1">
        <v>44207</v>
      </c>
      <c r="B1087">
        <v>37.4</v>
      </c>
      <c r="F1087">
        <f t="shared" si="16"/>
        <v>38.280885726598711</v>
      </c>
      <c r="G1087">
        <v>-0.77600000000000002</v>
      </c>
    </row>
    <row r="1088" spans="1:7" x14ac:dyDescent="0.45">
      <c r="A1088" s="1">
        <v>44204</v>
      </c>
      <c r="B1088">
        <v>37.74</v>
      </c>
      <c r="F1088">
        <f t="shared" si="16"/>
        <v>38.6288937786587</v>
      </c>
      <c r="G1088">
        <v>-0.77600000000000002</v>
      </c>
    </row>
    <row r="1089" spans="1:7" x14ac:dyDescent="0.45">
      <c r="A1089" s="1">
        <v>44203</v>
      </c>
      <c r="B1089">
        <v>37.56</v>
      </c>
      <c r="F1089">
        <f t="shared" si="16"/>
        <v>38.444654221685767</v>
      </c>
      <c r="G1089">
        <v>-0.77600000000000002</v>
      </c>
    </row>
    <row r="1090" spans="1:7" x14ac:dyDescent="0.45">
      <c r="A1090" s="1">
        <v>44202</v>
      </c>
      <c r="B1090">
        <v>36.4</v>
      </c>
      <c r="F1090">
        <f t="shared" si="16"/>
        <v>37.257332632304625</v>
      </c>
      <c r="G1090">
        <v>-0.77600000000000002</v>
      </c>
    </row>
    <row r="1091" spans="1:7" x14ac:dyDescent="0.45">
      <c r="A1091" s="1">
        <v>44201</v>
      </c>
      <c r="B1091">
        <v>35.74</v>
      </c>
      <c r="F1091">
        <f t="shared" ref="F1091:F1104" si="17">B1091*EXP((-G1091/100)*3)</f>
        <v>36.581787590070533</v>
      </c>
      <c r="G1091">
        <v>-0.77600000000000002</v>
      </c>
    </row>
    <row r="1092" spans="1:7" x14ac:dyDescent="0.45">
      <c r="A1092" s="1">
        <v>44200</v>
      </c>
      <c r="B1092">
        <v>36.479999999999997</v>
      </c>
      <c r="F1092">
        <f t="shared" si="17"/>
        <v>37.339216879848152</v>
      </c>
      <c r="G1092">
        <v>-0.77600000000000002</v>
      </c>
    </row>
    <row r="1093" spans="1:7" x14ac:dyDescent="0.45">
      <c r="A1093" s="1">
        <v>44196</v>
      </c>
      <c r="B1093">
        <v>35.5</v>
      </c>
      <c r="F1093">
        <f t="shared" si="17"/>
        <v>36.329594931777478</v>
      </c>
      <c r="G1093">
        <v>-0.77</v>
      </c>
    </row>
    <row r="1094" spans="1:7" x14ac:dyDescent="0.45">
      <c r="A1094" s="1">
        <v>44195</v>
      </c>
      <c r="B1094">
        <v>34.99</v>
      </c>
      <c r="F1094">
        <f t="shared" si="17"/>
        <v>35.807676807405464</v>
      </c>
      <c r="G1094">
        <v>-0.77</v>
      </c>
    </row>
    <row r="1095" spans="1:7" x14ac:dyDescent="0.45">
      <c r="A1095" s="1">
        <v>44194</v>
      </c>
      <c r="B1095">
        <v>35.82</v>
      </c>
      <c r="F1095">
        <f t="shared" si="17"/>
        <v>36.657072970599131</v>
      </c>
      <c r="G1095">
        <v>-0.77</v>
      </c>
    </row>
    <row r="1096" spans="1:7" x14ac:dyDescent="0.45">
      <c r="A1096" s="1">
        <v>44193</v>
      </c>
      <c r="B1096">
        <v>36.229999999999997</v>
      </c>
      <c r="F1096">
        <f t="shared" si="17"/>
        <v>37.076654207839375</v>
      </c>
      <c r="G1096">
        <v>-0.77</v>
      </c>
    </row>
    <row r="1097" spans="1:7" x14ac:dyDescent="0.45">
      <c r="A1097" s="1">
        <v>44189</v>
      </c>
      <c r="B1097">
        <v>34.96</v>
      </c>
      <c r="F1097">
        <f t="shared" si="17"/>
        <v>35.776975741265936</v>
      </c>
      <c r="G1097">
        <v>-0.77</v>
      </c>
    </row>
    <row r="1098" spans="1:7" x14ac:dyDescent="0.45">
      <c r="A1098" s="1">
        <v>44188</v>
      </c>
      <c r="B1098">
        <v>34.700000000000003</v>
      </c>
      <c r="F1098">
        <f t="shared" si="17"/>
        <v>35.51089983472334</v>
      </c>
      <c r="G1098">
        <v>-0.77</v>
      </c>
    </row>
    <row r="1099" spans="1:7" x14ac:dyDescent="0.45">
      <c r="A1099" s="1">
        <v>44187</v>
      </c>
      <c r="B1099">
        <v>33.94</v>
      </c>
      <c r="F1099">
        <f t="shared" si="17"/>
        <v>34.7331394925219</v>
      </c>
      <c r="G1099">
        <v>-0.77</v>
      </c>
    </row>
    <row r="1100" spans="1:7" x14ac:dyDescent="0.45">
      <c r="A1100" s="1">
        <v>44186</v>
      </c>
      <c r="B1100">
        <v>33.68</v>
      </c>
      <c r="F1100">
        <f t="shared" si="17"/>
        <v>34.467063585979304</v>
      </c>
      <c r="G1100">
        <v>-0.77</v>
      </c>
    </row>
    <row r="1101" spans="1:7" x14ac:dyDescent="0.45">
      <c r="A1101" s="1">
        <v>44183</v>
      </c>
      <c r="B1101">
        <v>33.9</v>
      </c>
      <c r="F1101">
        <f t="shared" si="17"/>
        <v>34.692204737669194</v>
      </c>
      <c r="G1101">
        <v>-0.77</v>
      </c>
    </row>
    <row r="1102" spans="1:7" x14ac:dyDescent="0.45">
      <c r="A1102" s="1">
        <v>44182</v>
      </c>
      <c r="B1102">
        <v>34.75</v>
      </c>
      <c r="F1102">
        <f t="shared" si="17"/>
        <v>35.562068278289217</v>
      </c>
      <c r="G1102">
        <v>-0.77</v>
      </c>
    </row>
    <row r="1103" spans="1:7" x14ac:dyDescent="0.45">
      <c r="A1103" s="1">
        <v>44181</v>
      </c>
      <c r="B1103">
        <v>34.57</v>
      </c>
      <c r="F1103">
        <f t="shared" si="17"/>
        <v>35.377861881452041</v>
      </c>
      <c r="G1103">
        <v>-0.77</v>
      </c>
    </row>
    <row r="1104" spans="1:7" x14ac:dyDescent="0.45">
      <c r="A1104" s="1">
        <v>44180</v>
      </c>
      <c r="B1104">
        <v>34.979999999999997</v>
      </c>
      <c r="F1104">
        <f t="shared" si="17"/>
        <v>35.797443118692286</v>
      </c>
      <c r="G1104">
        <v>-0.77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E12FE-753E-4F4E-88FF-7E10791C11A2}">
  <dimension ref="A1:B62"/>
  <sheetViews>
    <sheetView topLeftCell="A43" workbookViewId="0">
      <selection activeCell="B54" sqref="B54"/>
    </sheetView>
  </sheetViews>
  <sheetFormatPr defaultRowHeight="14.25" x14ac:dyDescent="0.45"/>
  <cols>
    <col min="1" max="1" width="20" customWidth="1"/>
  </cols>
  <sheetData>
    <row r="1" spans="1:2" x14ac:dyDescent="0.45">
      <c r="A1" t="s">
        <v>0</v>
      </c>
      <c r="B1" t="s">
        <v>1</v>
      </c>
    </row>
    <row r="2" spans="1:2" x14ac:dyDescent="0.45">
      <c r="A2" s="1">
        <v>45737</v>
      </c>
      <c r="B2">
        <v>2.1890000000000001</v>
      </c>
    </row>
    <row r="3" spans="1:2" x14ac:dyDescent="0.45">
      <c r="A3" s="1">
        <v>45716</v>
      </c>
      <c r="B3">
        <v>2.0169999999999999</v>
      </c>
    </row>
    <row r="4" spans="1:2" x14ac:dyDescent="0.45">
      <c r="A4" s="1">
        <v>45688</v>
      </c>
      <c r="B4">
        <v>2.1179999999999999</v>
      </c>
    </row>
    <row r="5" spans="1:2" x14ac:dyDescent="0.45">
      <c r="A5" s="1">
        <v>45657</v>
      </c>
      <c r="B5">
        <v>1.978</v>
      </c>
    </row>
    <row r="6" spans="1:2" x14ac:dyDescent="0.45">
      <c r="A6" s="1">
        <v>45625</v>
      </c>
      <c r="B6">
        <v>1.8380000000000001</v>
      </c>
    </row>
    <row r="7" spans="1:2" x14ac:dyDescent="0.45">
      <c r="A7" s="1">
        <v>45596</v>
      </c>
      <c r="B7">
        <v>2.169</v>
      </c>
    </row>
    <row r="8" spans="1:2" x14ac:dyDescent="0.45">
      <c r="A8" s="1">
        <v>45565</v>
      </c>
      <c r="B8">
        <v>1.8759999999999999</v>
      </c>
    </row>
    <row r="9" spans="1:2" x14ac:dyDescent="0.45">
      <c r="A9" s="1">
        <v>45534</v>
      </c>
      <c r="B9">
        <v>2.1800000000000002</v>
      </c>
    </row>
    <row r="10" spans="1:2" x14ac:dyDescent="0.45">
      <c r="A10" s="1">
        <v>45504</v>
      </c>
      <c r="B10">
        <v>2.2770000000000001</v>
      </c>
    </row>
    <row r="11" spans="1:2" x14ac:dyDescent="0.45">
      <c r="A11" s="1">
        <v>45471</v>
      </c>
      <c r="B11">
        <v>2.605</v>
      </c>
    </row>
    <row r="12" spans="1:2" x14ac:dyDescent="0.45">
      <c r="A12" s="1">
        <v>45443</v>
      </c>
      <c r="B12">
        <v>2.8639999999999999</v>
      </c>
    </row>
    <row r="13" spans="1:2" x14ac:dyDescent="0.45">
      <c r="A13" s="1">
        <v>45412</v>
      </c>
      <c r="B13">
        <v>2.79</v>
      </c>
    </row>
    <row r="14" spans="1:2" x14ac:dyDescent="0.45">
      <c r="A14" s="1">
        <v>45380</v>
      </c>
      <c r="B14">
        <v>2.5009999999999999</v>
      </c>
    </row>
    <row r="15" spans="1:2" x14ac:dyDescent="0.45">
      <c r="A15" s="1">
        <v>45351</v>
      </c>
      <c r="B15">
        <v>2.605</v>
      </c>
    </row>
    <row r="16" spans="1:2" x14ac:dyDescent="0.45">
      <c r="A16" s="1">
        <v>45322</v>
      </c>
      <c r="B16">
        <v>2.1469999999999998</v>
      </c>
    </row>
    <row r="17" spans="1:2" x14ac:dyDescent="0.45">
      <c r="A17" s="1">
        <v>45289</v>
      </c>
      <c r="B17">
        <v>2.117</v>
      </c>
    </row>
    <row r="18" spans="1:2" x14ac:dyDescent="0.45">
      <c r="A18" s="1">
        <v>45260</v>
      </c>
      <c r="B18">
        <v>2.5529999999999999</v>
      </c>
    </row>
    <row r="19" spans="1:2" x14ac:dyDescent="0.45">
      <c r="A19" s="1">
        <v>45230</v>
      </c>
      <c r="B19">
        <v>2.7890000000000001</v>
      </c>
    </row>
    <row r="20" spans="1:2" x14ac:dyDescent="0.45">
      <c r="A20" s="1">
        <v>45198</v>
      </c>
      <c r="B20">
        <v>2.9180000000000001</v>
      </c>
    </row>
    <row r="21" spans="1:2" x14ac:dyDescent="0.45">
      <c r="A21" s="1">
        <v>45169</v>
      </c>
      <c r="B21">
        <v>2.6819999999999999</v>
      </c>
    </row>
    <row r="22" spans="1:2" x14ac:dyDescent="0.45">
      <c r="A22" s="1">
        <v>45138</v>
      </c>
      <c r="B22">
        <v>2.7490000000000001</v>
      </c>
    </row>
    <row r="23" spans="1:2" x14ac:dyDescent="0.45">
      <c r="A23" s="1">
        <v>45107</v>
      </c>
      <c r="B23">
        <v>2.81</v>
      </c>
    </row>
    <row r="24" spans="1:2" x14ac:dyDescent="0.45">
      <c r="A24" s="1">
        <v>45077</v>
      </c>
      <c r="B24">
        <v>2.4889999999999999</v>
      </c>
    </row>
    <row r="25" spans="1:2" x14ac:dyDescent="0.45">
      <c r="A25" s="1">
        <v>45044</v>
      </c>
      <c r="B25">
        <v>2.4689999999999999</v>
      </c>
    </row>
    <row r="26" spans="1:2" x14ac:dyDescent="0.45">
      <c r="A26" s="1">
        <v>45016</v>
      </c>
      <c r="B26">
        <v>2.4460000000000002</v>
      </c>
    </row>
    <row r="27" spans="1:2" x14ac:dyDescent="0.45">
      <c r="A27" s="1">
        <v>44985</v>
      </c>
      <c r="B27">
        <v>2.899</v>
      </c>
    </row>
    <row r="28" spans="1:2" x14ac:dyDescent="0.45">
      <c r="A28" s="1">
        <v>44957</v>
      </c>
      <c r="B28">
        <v>2.383</v>
      </c>
    </row>
    <row r="29" spans="1:2" x14ac:dyDescent="0.45">
      <c r="A29" s="1">
        <v>44925</v>
      </c>
      <c r="B29">
        <v>2.5489999999999999</v>
      </c>
    </row>
    <row r="30" spans="1:2" x14ac:dyDescent="0.45">
      <c r="A30" s="1">
        <v>44895</v>
      </c>
      <c r="B30">
        <v>1.9690000000000001</v>
      </c>
    </row>
    <row r="31" spans="1:2" x14ac:dyDescent="0.45">
      <c r="A31" s="1">
        <v>44865</v>
      </c>
      <c r="B31">
        <v>1.88</v>
      </c>
    </row>
    <row r="32" spans="1:2" x14ac:dyDescent="0.45">
      <c r="A32" s="1">
        <v>44834</v>
      </c>
      <c r="B32">
        <v>1.746</v>
      </c>
    </row>
    <row r="33" spans="1:2" x14ac:dyDescent="0.45">
      <c r="A33" s="1">
        <v>44804</v>
      </c>
      <c r="B33">
        <v>1.1719999999999999</v>
      </c>
    </row>
    <row r="34" spans="1:2" x14ac:dyDescent="0.45">
      <c r="A34" s="1">
        <v>44771</v>
      </c>
      <c r="B34">
        <v>0.27200000000000002</v>
      </c>
    </row>
    <row r="35" spans="1:2" x14ac:dyDescent="0.45">
      <c r="A35" s="1">
        <v>44742</v>
      </c>
      <c r="B35">
        <v>0.82099999999999995</v>
      </c>
    </row>
    <row r="36" spans="1:2" x14ac:dyDescent="0.45">
      <c r="A36" s="1">
        <v>44712</v>
      </c>
      <c r="B36">
        <v>0.58399999999999996</v>
      </c>
    </row>
    <row r="37" spans="1:2" x14ac:dyDescent="0.45">
      <c r="A37" s="1">
        <v>44680</v>
      </c>
      <c r="B37">
        <v>0.46200000000000002</v>
      </c>
    </row>
    <row r="38" spans="1:2" x14ac:dyDescent="0.45">
      <c r="A38" s="1">
        <v>44651</v>
      </c>
      <c r="B38">
        <v>0.13400000000000001</v>
      </c>
    </row>
    <row r="39" spans="1:2" x14ac:dyDescent="0.45">
      <c r="A39" s="1">
        <v>44620</v>
      </c>
      <c r="B39">
        <v>-0.39300000000000002</v>
      </c>
    </row>
    <row r="40" spans="1:2" x14ac:dyDescent="0.45">
      <c r="A40" s="1">
        <v>44592</v>
      </c>
      <c r="B40">
        <v>-0.43099999999999999</v>
      </c>
    </row>
    <row r="41" spans="1:2" x14ac:dyDescent="0.45">
      <c r="A41" s="1">
        <v>44561</v>
      </c>
      <c r="B41">
        <v>-0.65500000000000003</v>
      </c>
    </row>
    <row r="42" spans="1:2" x14ac:dyDescent="0.45">
      <c r="A42" s="1">
        <v>44530</v>
      </c>
      <c r="B42">
        <v>-0.752</v>
      </c>
    </row>
    <row r="43" spans="1:2" x14ac:dyDescent="0.45">
      <c r="A43" s="1">
        <v>44498</v>
      </c>
      <c r="B43">
        <v>-0.54800000000000004</v>
      </c>
    </row>
    <row r="44" spans="1:2" x14ac:dyDescent="0.45">
      <c r="A44" s="1">
        <v>44469</v>
      </c>
      <c r="B44">
        <v>-0.70099999999999996</v>
      </c>
    </row>
    <row r="45" spans="1:2" x14ac:dyDescent="0.45">
      <c r="A45" s="1">
        <v>44439</v>
      </c>
      <c r="B45">
        <v>-0.75</v>
      </c>
    </row>
    <row r="46" spans="1:2" x14ac:dyDescent="0.45">
      <c r="A46" s="1">
        <v>44407</v>
      </c>
      <c r="B46">
        <v>-0.82199999999999995</v>
      </c>
    </row>
    <row r="47" spans="1:2" x14ac:dyDescent="0.45">
      <c r="A47" s="1">
        <v>44377</v>
      </c>
      <c r="B47">
        <v>-0.68</v>
      </c>
    </row>
    <row r="48" spans="1:2" x14ac:dyDescent="0.45">
      <c r="A48" s="1">
        <v>44347</v>
      </c>
      <c r="B48">
        <v>-0.67800000000000005</v>
      </c>
    </row>
    <row r="49" spans="1:2" x14ac:dyDescent="0.45">
      <c r="A49" s="1">
        <v>44316</v>
      </c>
      <c r="B49">
        <v>-0.69099999999999995</v>
      </c>
    </row>
    <row r="50" spans="1:2" x14ac:dyDescent="0.45">
      <c r="A50" s="1">
        <v>44286</v>
      </c>
      <c r="B50">
        <v>-0.72</v>
      </c>
    </row>
    <row r="51" spans="1:2" x14ac:dyDescent="0.45">
      <c r="A51" s="1">
        <v>44253</v>
      </c>
      <c r="B51">
        <v>-0.66400000000000003</v>
      </c>
    </row>
    <row r="52" spans="1:2" x14ac:dyDescent="0.45">
      <c r="A52" s="1">
        <v>44225</v>
      </c>
      <c r="B52">
        <v>-0.77600000000000002</v>
      </c>
    </row>
    <row r="53" spans="1:2" x14ac:dyDescent="0.45">
      <c r="A53" s="1">
        <v>44196</v>
      </c>
      <c r="B53">
        <v>-0.77</v>
      </c>
    </row>
    <row r="54" spans="1:2" x14ac:dyDescent="0.45">
      <c r="A54" s="1">
        <v>44165</v>
      </c>
      <c r="B54">
        <v>-0.78200000000000003</v>
      </c>
    </row>
    <row r="55" spans="1:2" x14ac:dyDescent="0.45">
      <c r="A55" s="1">
        <v>44134</v>
      </c>
      <c r="B55">
        <v>-0.84599999999999997</v>
      </c>
    </row>
    <row r="56" spans="1:2" x14ac:dyDescent="0.45">
      <c r="A56" s="1">
        <v>44104</v>
      </c>
      <c r="B56">
        <v>-0.749</v>
      </c>
    </row>
    <row r="57" spans="1:2" x14ac:dyDescent="0.45">
      <c r="A57" s="1">
        <v>44074</v>
      </c>
      <c r="B57">
        <v>-0.68500000000000005</v>
      </c>
    </row>
    <row r="58" spans="1:2" x14ac:dyDescent="0.45">
      <c r="A58" s="1">
        <v>44043</v>
      </c>
      <c r="B58">
        <v>-0.76500000000000001</v>
      </c>
    </row>
    <row r="59" spans="1:2" x14ac:dyDescent="0.45">
      <c r="A59" s="1">
        <v>44012</v>
      </c>
      <c r="B59">
        <v>-0.72099999999999997</v>
      </c>
    </row>
    <row r="60" spans="1:2" x14ac:dyDescent="0.45">
      <c r="A60" s="1">
        <v>43980</v>
      </c>
      <c r="B60">
        <v>-0.67500000000000004</v>
      </c>
    </row>
    <row r="61" spans="1:2" x14ac:dyDescent="0.45">
      <c r="A61" s="1">
        <v>43951</v>
      </c>
      <c r="B61">
        <v>-0.79100000000000004</v>
      </c>
    </row>
    <row r="62" spans="1:2" x14ac:dyDescent="0.45">
      <c r="A62" s="1">
        <v>43921</v>
      </c>
      <c r="B62">
        <v>-0.71699999999999997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0B9D7-864C-4AD9-B5E1-3F9E4D19FA77}">
  <dimension ref="A1:G583"/>
  <sheetViews>
    <sheetView workbookViewId="0">
      <selection activeCell="B1" sqref="B1"/>
    </sheetView>
  </sheetViews>
  <sheetFormatPr defaultRowHeight="14.25" x14ac:dyDescent="0.45"/>
  <cols>
    <col min="1" max="1" width="16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7" x14ac:dyDescent="0.45">
      <c r="A2" s="1">
        <v>45740</v>
      </c>
      <c r="F2">
        <f>B2*EXP((-G2/100)*5)</f>
        <v>0</v>
      </c>
      <c r="G2">
        <v>2.0539999999999998</v>
      </c>
    </row>
    <row r="3" spans="1:7" x14ac:dyDescent="0.45">
      <c r="A3" s="1">
        <v>45737</v>
      </c>
      <c r="B3">
        <v>81.66</v>
      </c>
      <c r="F3">
        <f t="shared" ref="F3:F66" si="0">B3*EXP((-G3/100)*5)</f>
        <v>73.689792276474492</v>
      </c>
      <c r="G3">
        <v>2.0539999999999998</v>
      </c>
    </row>
    <row r="4" spans="1:7" x14ac:dyDescent="0.45">
      <c r="A4" s="1">
        <v>45736</v>
      </c>
      <c r="B4">
        <v>83.42</v>
      </c>
      <c r="C4">
        <v>1287</v>
      </c>
      <c r="D4">
        <v>1259</v>
      </c>
      <c r="F4">
        <f t="shared" si="0"/>
        <v>75.278012144299566</v>
      </c>
      <c r="G4">
        <v>2.0539999999999998</v>
      </c>
    </row>
    <row r="5" spans="1:7" x14ac:dyDescent="0.45">
      <c r="A5" s="1">
        <v>45735</v>
      </c>
      <c r="B5">
        <v>83.88</v>
      </c>
      <c r="C5">
        <v>1287</v>
      </c>
      <c r="D5">
        <v>1251</v>
      </c>
      <c r="F5">
        <f t="shared" si="0"/>
        <v>75.693115064299306</v>
      </c>
      <c r="G5">
        <v>2.0539999999999998</v>
      </c>
    </row>
    <row r="6" spans="1:7" x14ac:dyDescent="0.45">
      <c r="A6" s="1">
        <v>45734</v>
      </c>
      <c r="B6">
        <v>81.23</v>
      </c>
      <c r="C6">
        <v>1293</v>
      </c>
      <c r="D6">
        <v>1244</v>
      </c>
      <c r="F6">
        <f t="shared" si="0"/>
        <v>73.301761286039977</v>
      </c>
      <c r="G6">
        <v>2.0539999999999998</v>
      </c>
    </row>
    <row r="7" spans="1:7" x14ac:dyDescent="0.45">
      <c r="A7" s="1">
        <v>45733</v>
      </c>
      <c r="B7">
        <v>79.930000000000007</v>
      </c>
      <c r="C7">
        <v>1293</v>
      </c>
      <c r="D7">
        <v>1236</v>
      </c>
      <c r="F7">
        <f t="shared" si="0"/>
        <v>72.128644338214642</v>
      </c>
      <c r="G7">
        <v>2.0539999999999998</v>
      </c>
    </row>
    <row r="8" spans="1:7" x14ac:dyDescent="0.45">
      <c r="A8" s="1">
        <v>45730</v>
      </c>
      <c r="B8">
        <v>81.25</v>
      </c>
      <c r="C8">
        <v>1283</v>
      </c>
      <c r="D8">
        <v>1228</v>
      </c>
      <c r="F8">
        <f t="shared" si="0"/>
        <v>73.31980923908344</v>
      </c>
      <c r="G8">
        <v>2.0539999999999998</v>
      </c>
    </row>
    <row r="9" spans="1:7" x14ac:dyDescent="0.45">
      <c r="A9" s="1">
        <v>45729</v>
      </c>
      <c r="B9">
        <v>80.569999999999993</v>
      </c>
      <c r="C9">
        <v>1288</v>
      </c>
      <c r="D9">
        <v>1220</v>
      </c>
      <c r="F9">
        <f t="shared" si="0"/>
        <v>72.706178835605556</v>
      </c>
      <c r="G9">
        <v>2.0539999999999998</v>
      </c>
    </row>
    <row r="10" spans="1:7" x14ac:dyDescent="0.45">
      <c r="A10" s="1">
        <v>45728</v>
      </c>
      <c r="B10">
        <v>79.599999999999994</v>
      </c>
      <c r="C10">
        <v>1288</v>
      </c>
      <c r="D10">
        <v>1213</v>
      </c>
      <c r="F10">
        <f t="shared" si="0"/>
        <v>71.830853112997431</v>
      </c>
      <c r="G10">
        <v>2.0539999999999998</v>
      </c>
    </row>
    <row r="11" spans="1:7" x14ac:dyDescent="0.45">
      <c r="A11" s="1">
        <v>45727</v>
      </c>
      <c r="B11">
        <v>78.099999999999994</v>
      </c>
      <c r="C11">
        <v>1288</v>
      </c>
      <c r="D11">
        <v>1205</v>
      </c>
      <c r="F11">
        <f t="shared" si="0"/>
        <v>70.477256634737429</v>
      </c>
      <c r="G11">
        <v>2.0539999999999998</v>
      </c>
    </row>
    <row r="12" spans="1:7" x14ac:dyDescent="0.45">
      <c r="A12" s="1">
        <v>45726</v>
      </c>
      <c r="B12">
        <v>78.58</v>
      </c>
      <c r="C12">
        <v>1287</v>
      </c>
      <c r="D12">
        <v>1197</v>
      </c>
      <c r="F12">
        <f t="shared" si="0"/>
        <v>70.910407507780633</v>
      </c>
      <c r="G12">
        <v>2.0539999999999998</v>
      </c>
    </row>
    <row r="13" spans="1:7" x14ac:dyDescent="0.45">
      <c r="A13" s="1">
        <v>45723</v>
      </c>
      <c r="B13">
        <v>78.010000000000005</v>
      </c>
      <c r="C13">
        <v>1300</v>
      </c>
      <c r="D13">
        <v>1190</v>
      </c>
      <c r="F13">
        <f t="shared" si="0"/>
        <v>70.396040846041828</v>
      </c>
      <c r="G13">
        <v>2.0539999999999998</v>
      </c>
    </row>
    <row r="14" spans="1:7" x14ac:dyDescent="0.45">
      <c r="A14" s="1">
        <v>45722</v>
      </c>
      <c r="B14">
        <v>76.88</v>
      </c>
      <c r="C14">
        <v>1249</v>
      </c>
      <c r="D14">
        <v>1181</v>
      </c>
      <c r="F14">
        <f t="shared" si="0"/>
        <v>69.376331499085964</v>
      </c>
      <c r="G14">
        <v>2.0539999999999998</v>
      </c>
    </row>
    <row r="15" spans="1:7" x14ac:dyDescent="0.45">
      <c r="A15" s="1">
        <v>45721</v>
      </c>
      <c r="B15">
        <v>78.5</v>
      </c>
      <c r="C15">
        <v>1223</v>
      </c>
      <c r="D15">
        <v>1176</v>
      </c>
      <c r="F15">
        <f t="shared" si="0"/>
        <v>70.838215695606763</v>
      </c>
      <c r="G15">
        <v>2.0539999999999998</v>
      </c>
    </row>
    <row r="16" spans="1:7" x14ac:dyDescent="0.45">
      <c r="A16" s="1">
        <v>45720</v>
      </c>
      <c r="B16">
        <v>77.78</v>
      </c>
      <c r="C16">
        <v>1173</v>
      </c>
      <c r="D16">
        <v>1173</v>
      </c>
      <c r="F16">
        <f t="shared" si="0"/>
        <v>70.188489386041965</v>
      </c>
      <c r="G16">
        <v>2.0539999999999998</v>
      </c>
    </row>
    <row r="17" spans="1:7" x14ac:dyDescent="0.45">
      <c r="A17" s="1">
        <v>45719</v>
      </c>
      <c r="B17">
        <v>81.040000000000006</v>
      </c>
      <c r="C17">
        <v>1173</v>
      </c>
      <c r="D17">
        <v>1173</v>
      </c>
      <c r="F17">
        <f t="shared" si="0"/>
        <v>73.130305732127042</v>
      </c>
      <c r="G17">
        <v>2.0539999999999998</v>
      </c>
    </row>
    <row r="18" spans="1:7" x14ac:dyDescent="0.45">
      <c r="A18" s="1">
        <v>45716</v>
      </c>
      <c r="B18">
        <v>80.489999999999995</v>
      </c>
      <c r="C18">
        <v>1173</v>
      </c>
      <c r="D18">
        <v>1173</v>
      </c>
      <c r="F18">
        <f t="shared" si="0"/>
        <v>72.823081105476291</v>
      </c>
      <c r="G18">
        <v>2.0019999999999998</v>
      </c>
    </row>
    <row r="19" spans="1:7" x14ac:dyDescent="0.45">
      <c r="A19" s="1">
        <v>45715</v>
      </c>
      <c r="B19">
        <v>82.15</v>
      </c>
      <c r="C19">
        <v>1173</v>
      </c>
      <c r="D19">
        <v>1173</v>
      </c>
      <c r="F19">
        <f t="shared" si="0"/>
        <v>74.324961023914497</v>
      </c>
      <c r="G19">
        <v>2.0019999999999998</v>
      </c>
    </row>
    <row r="20" spans="1:7" x14ac:dyDescent="0.45">
      <c r="A20" s="1">
        <v>45714</v>
      </c>
      <c r="B20">
        <v>80.39</v>
      </c>
      <c r="C20">
        <v>1173</v>
      </c>
      <c r="D20">
        <v>1173</v>
      </c>
      <c r="F20">
        <f t="shared" si="0"/>
        <v>72.732606411594475</v>
      </c>
      <c r="G20">
        <v>2.0019999999999998</v>
      </c>
    </row>
    <row r="21" spans="1:7" x14ac:dyDescent="0.45">
      <c r="A21" s="1">
        <v>45713</v>
      </c>
      <c r="B21">
        <v>81.14</v>
      </c>
      <c r="C21">
        <v>1173</v>
      </c>
      <c r="D21">
        <v>1173</v>
      </c>
      <c r="F21">
        <f t="shared" si="0"/>
        <v>73.411166615708112</v>
      </c>
      <c r="G21">
        <v>2.0019999999999998</v>
      </c>
    </row>
    <row r="22" spans="1:7" x14ac:dyDescent="0.45">
      <c r="A22" s="1">
        <v>45712</v>
      </c>
      <c r="B22">
        <v>83.35</v>
      </c>
      <c r="C22">
        <v>1173</v>
      </c>
      <c r="D22">
        <v>1173</v>
      </c>
      <c r="F22">
        <f t="shared" si="0"/>
        <v>75.410657350496322</v>
      </c>
      <c r="G22">
        <v>2.0019999999999998</v>
      </c>
    </row>
    <row r="23" spans="1:7" x14ac:dyDescent="0.45">
      <c r="A23" s="1">
        <v>45709</v>
      </c>
      <c r="B23">
        <v>83.77</v>
      </c>
      <c r="C23">
        <v>1173</v>
      </c>
      <c r="D23">
        <v>1173</v>
      </c>
      <c r="F23">
        <f t="shared" si="0"/>
        <v>75.79065106479996</v>
      </c>
      <c r="G23">
        <v>2.0019999999999998</v>
      </c>
    </row>
    <row r="24" spans="1:7" x14ac:dyDescent="0.45">
      <c r="A24" s="1">
        <v>45708</v>
      </c>
      <c r="B24">
        <v>82.45</v>
      </c>
      <c r="C24">
        <v>1173</v>
      </c>
      <c r="D24">
        <v>1173</v>
      </c>
      <c r="F24">
        <f t="shared" si="0"/>
        <v>74.596385105559946</v>
      </c>
      <c r="G24">
        <v>2.0019999999999998</v>
      </c>
    </row>
    <row r="25" spans="1:7" x14ac:dyDescent="0.45">
      <c r="A25" s="1">
        <v>45707</v>
      </c>
      <c r="B25">
        <v>83.87</v>
      </c>
      <c r="C25">
        <v>1173</v>
      </c>
      <c r="D25">
        <v>1173</v>
      </c>
      <c r="F25">
        <f t="shared" si="0"/>
        <v>75.88112575868179</v>
      </c>
      <c r="G25">
        <v>2.0019999999999998</v>
      </c>
    </row>
    <row r="26" spans="1:7" x14ac:dyDescent="0.45">
      <c r="A26" s="1">
        <v>45706</v>
      </c>
      <c r="B26">
        <v>85.6</v>
      </c>
      <c r="C26">
        <v>1173</v>
      </c>
      <c r="D26">
        <v>1173</v>
      </c>
      <c r="F26">
        <f t="shared" si="0"/>
        <v>77.446337962837248</v>
      </c>
      <c r="G26">
        <v>2.0019999999999998</v>
      </c>
    </row>
    <row r="27" spans="1:7" x14ac:dyDescent="0.45">
      <c r="A27" s="1">
        <v>45705</v>
      </c>
      <c r="B27">
        <v>87.16</v>
      </c>
      <c r="C27">
        <v>1173</v>
      </c>
      <c r="D27">
        <v>1173</v>
      </c>
      <c r="F27">
        <f t="shared" si="0"/>
        <v>78.857743187393638</v>
      </c>
      <c r="G27">
        <v>2.0019999999999998</v>
      </c>
    </row>
    <row r="28" spans="1:7" x14ac:dyDescent="0.45">
      <c r="A28" s="1">
        <v>45702</v>
      </c>
      <c r="B28">
        <v>89.83</v>
      </c>
      <c r="C28">
        <v>1173</v>
      </c>
      <c r="D28">
        <v>1172</v>
      </c>
      <c r="F28">
        <f t="shared" si="0"/>
        <v>81.273417514038201</v>
      </c>
      <c r="G28">
        <v>2.0019999999999998</v>
      </c>
    </row>
    <row r="29" spans="1:7" x14ac:dyDescent="0.45">
      <c r="A29" s="1">
        <v>45701</v>
      </c>
      <c r="B29">
        <v>88</v>
      </c>
      <c r="C29">
        <v>1173</v>
      </c>
      <c r="D29">
        <v>1172</v>
      </c>
      <c r="F29">
        <f t="shared" si="0"/>
        <v>79.617730616000912</v>
      </c>
      <c r="G29">
        <v>2.0019999999999998</v>
      </c>
    </row>
    <row r="30" spans="1:7" x14ac:dyDescent="0.45">
      <c r="A30" s="1">
        <v>45700</v>
      </c>
      <c r="B30">
        <v>90.53</v>
      </c>
      <c r="C30">
        <v>1173</v>
      </c>
      <c r="D30">
        <v>1171</v>
      </c>
      <c r="F30">
        <f t="shared" si="0"/>
        <v>81.906740371210944</v>
      </c>
      <c r="G30">
        <v>2.0019999999999998</v>
      </c>
    </row>
    <row r="31" spans="1:7" x14ac:dyDescent="0.45">
      <c r="A31" s="1">
        <v>45699</v>
      </c>
      <c r="B31">
        <v>92.87</v>
      </c>
      <c r="C31">
        <v>1173</v>
      </c>
      <c r="D31">
        <v>1170</v>
      </c>
      <c r="F31">
        <f t="shared" si="0"/>
        <v>84.023848208045521</v>
      </c>
      <c r="G31">
        <v>2.0019999999999998</v>
      </c>
    </row>
    <row r="32" spans="1:7" x14ac:dyDescent="0.45">
      <c r="A32" s="1">
        <v>45698</v>
      </c>
      <c r="B32">
        <v>93.16</v>
      </c>
      <c r="C32">
        <v>1173</v>
      </c>
      <c r="D32">
        <v>1170</v>
      </c>
      <c r="F32">
        <f t="shared" si="0"/>
        <v>84.286224820302792</v>
      </c>
      <c r="G32">
        <v>2.0019999999999998</v>
      </c>
    </row>
    <row r="33" spans="1:7" x14ac:dyDescent="0.45">
      <c r="A33" s="1">
        <v>45695</v>
      </c>
      <c r="B33">
        <v>92.58</v>
      </c>
      <c r="C33">
        <v>1173</v>
      </c>
      <c r="D33">
        <v>1169</v>
      </c>
      <c r="F33">
        <f t="shared" si="0"/>
        <v>83.761471595788237</v>
      </c>
      <c r="G33">
        <v>2.0019999999999998</v>
      </c>
    </row>
    <row r="34" spans="1:7" x14ac:dyDescent="0.45">
      <c r="A34" s="1">
        <v>45694</v>
      </c>
      <c r="B34">
        <v>92.16</v>
      </c>
      <c r="C34">
        <v>1173</v>
      </c>
      <c r="D34">
        <v>1168</v>
      </c>
      <c r="F34">
        <f t="shared" si="0"/>
        <v>83.381477881484599</v>
      </c>
      <c r="G34">
        <v>2.0019999999999998</v>
      </c>
    </row>
    <row r="35" spans="1:7" x14ac:dyDescent="0.45">
      <c r="A35" s="1">
        <v>45693</v>
      </c>
      <c r="B35">
        <v>91.36</v>
      </c>
      <c r="C35">
        <v>1173</v>
      </c>
      <c r="D35">
        <v>1168</v>
      </c>
      <c r="F35">
        <f t="shared" si="0"/>
        <v>82.65768033043004</v>
      </c>
      <c r="G35">
        <v>2.0019999999999998</v>
      </c>
    </row>
    <row r="36" spans="1:7" x14ac:dyDescent="0.45">
      <c r="A36" s="1">
        <v>45692</v>
      </c>
      <c r="B36">
        <v>91.18</v>
      </c>
      <c r="C36">
        <v>1173</v>
      </c>
      <c r="D36">
        <v>1167</v>
      </c>
      <c r="F36">
        <f t="shared" si="0"/>
        <v>82.494825881442779</v>
      </c>
      <c r="G36">
        <v>2.0019999999999998</v>
      </c>
    </row>
    <row r="37" spans="1:7" x14ac:dyDescent="0.45">
      <c r="A37" s="1">
        <v>45691</v>
      </c>
      <c r="B37">
        <v>91.56</v>
      </c>
      <c r="C37">
        <v>1173</v>
      </c>
      <c r="D37">
        <v>1166</v>
      </c>
      <c r="F37">
        <f t="shared" si="0"/>
        <v>82.838629718193687</v>
      </c>
      <c r="G37">
        <v>2.0019999999999998</v>
      </c>
    </row>
    <row r="38" spans="1:7" x14ac:dyDescent="0.45">
      <c r="A38" s="1">
        <v>45688</v>
      </c>
      <c r="B38">
        <v>94.89</v>
      </c>
      <c r="C38">
        <v>1173</v>
      </c>
      <c r="D38">
        <v>1166</v>
      </c>
      <c r="F38">
        <f t="shared" si="0"/>
        <v>85.342137642362857</v>
      </c>
      <c r="G38">
        <v>2.121</v>
      </c>
    </row>
    <row r="39" spans="1:7" x14ac:dyDescent="0.45">
      <c r="A39" s="1">
        <v>45687</v>
      </c>
      <c r="B39">
        <v>93.65</v>
      </c>
      <c r="C39">
        <v>1173</v>
      </c>
      <c r="D39">
        <v>1165</v>
      </c>
      <c r="F39">
        <f t="shared" si="0"/>
        <v>84.226906841682819</v>
      </c>
      <c r="G39">
        <v>2.121</v>
      </c>
    </row>
    <row r="40" spans="1:7" x14ac:dyDescent="0.45">
      <c r="A40" s="1">
        <v>45686</v>
      </c>
      <c r="B40">
        <v>94.04</v>
      </c>
      <c r="C40">
        <v>1173</v>
      </c>
      <c r="D40">
        <v>1164</v>
      </c>
      <c r="F40">
        <f t="shared" si="0"/>
        <v>84.577664916090256</v>
      </c>
      <c r="G40">
        <v>2.121</v>
      </c>
    </row>
    <row r="41" spans="1:7" x14ac:dyDescent="0.45">
      <c r="A41" s="1">
        <v>45685</v>
      </c>
      <c r="B41">
        <v>91.18</v>
      </c>
      <c r="C41">
        <v>1173</v>
      </c>
      <c r="D41">
        <v>1163</v>
      </c>
      <c r="F41">
        <f t="shared" si="0"/>
        <v>82.005439037102391</v>
      </c>
      <c r="G41">
        <v>2.121</v>
      </c>
    </row>
    <row r="42" spans="1:7" x14ac:dyDescent="0.45">
      <c r="A42" s="1">
        <v>45684</v>
      </c>
      <c r="B42">
        <v>90.08</v>
      </c>
      <c r="C42">
        <v>1163</v>
      </c>
      <c r="D42">
        <v>1162</v>
      </c>
      <c r="F42">
        <f t="shared" si="0"/>
        <v>81.016121391337833</v>
      </c>
      <c r="G42">
        <v>2.121</v>
      </c>
    </row>
    <row r="43" spans="1:7" x14ac:dyDescent="0.45">
      <c r="A43" s="1">
        <v>45681</v>
      </c>
      <c r="B43">
        <v>92.99</v>
      </c>
      <c r="C43">
        <v>1163</v>
      </c>
      <c r="D43">
        <v>1158</v>
      </c>
      <c r="F43">
        <f t="shared" si="0"/>
        <v>83.63331625422407</v>
      </c>
      <c r="G43">
        <v>2.121</v>
      </c>
    </row>
    <row r="44" spans="1:7" x14ac:dyDescent="0.45">
      <c r="A44" s="1">
        <v>45680</v>
      </c>
      <c r="B44">
        <v>91.97</v>
      </c>
      <c r="C44">
        <v>1163</v>
      </c>
      <c r="D44">
        <v>1154</v>
      </c>
      <c r="F44">
        <f t="shared" si="0"/>
        <v>82.715948982696929</v>
      </c>
      <c r="G44">
        <v>2.121</v>
      </c>
    </row>
    <row r="45" spans="1:7" x14ac:dyDescent="0.45">
      <c r="A45" s="1">
        <v>45679</v>
      </c>
      <c r="B45">
        <v>90.02</v>
      </c>
      <c r="C45">
        <v>1163</v>
      </c>
      <c r="D45">
        <v>1150</v>
      </c>
      <c r="F45">
        <f t="shared" si="0"/>
        <v>80.962158610659756</v>
      </c>
      <c r="G45">
        <v>2.121</v>
      </c>
    </row>
    <row r="46" spans="1:7" x14ac:dyDescent="0.45">
      <c r="A46" s="1">
        <v>45678</v>
      </c>
      <c r="B46">
        <v>91.42</v>
      </c>
      <c r="C46">
        <v>1163</v>
      </c>
      <c r="D46">
        <v>1146</v>
      </c>
      <c r="F46">
        <f t="shared" si="0"/>
        <v>82.221290159814657</v>
      </c>
      <c r="G46">
        <v>2.121</v>
      </c>
    </row>
    <row r="47" spans="1:7" x14ac:dyDescent="0.45">
      <c r="A47" s="1">
        <v>45677</v>
      </c>
      <c r="B47">
        <v>91.12</v>
      </c>
      <c r="C47">
        <v>1163</v>
      </c>
      <c r="D47">
        <v>1142</v>
      </c>
      <c r="F47">
        <f t="shared" si="0"/>
        <v>81.951476256424328</v>
      </c>
      <c r="G47">
        <v>2.121</v>
      </c>
    </row>
    <row r="48" spans="1:7" x14ac:dyDescent="0.45">
      <c r="A48" s="1">
        <v>45674</v>
      </c>
      <c r="B48">
        <v>90.39</v>
      </c>
      <c r="C48">
        <v>1163</v>
      </c>
      <c r="D48">
        <v>1138</v>
      </c>
      <c r="F48">
        <f t="shared" si="0"/>
        <v>81.294929091507839</v>
      </c>
      <c r="G48">
        <v>2.121</v>
      </c>
    </row>
    <row r="49" spans="1:7" x14ac:dyDescent="0.45">
      <c r="A49" s="1">
        <v>45673</v>
      </c>
      <c r="B49">
        <v>89.45</v>
      </c>
      <c r="C49">
        <v>1163</v>
      </c>
      <c r="D49">
        <v>1134</v>
      </c>
      <c r="F49">
        <f t="shared" si="0"/>
        <v>80.44951219421813</v>
      </c>
      <c r="G49">
        <v>2.121</v>
      </c>
    </row>
    <row r="50" spans="1:7" x14ac:dyDescent="0.45">
      <c r="A50" s="1">
        <v>45672</v>
      </c>
      <c r="B50">
        <v>89.15</v>
      </c>
      <c r="C50">
        <v>1163</v>
      </c>
      <c r="D50">
        <v>1130</v>
      </c>
      <c r="F50">
        <f t="shared" si="0"/>
        <v>80.179698290827801</v>
      </c>
      <c r="G50">
        <v>2.121</v>
      </c>
    </row>
    <row r="51" spans="1:7" x14ac:dyDescent="0.45">
      <c r="A51" s="1">
        <v>45671</v>
      </c>
      <c r="B51">
        <v>88.13</v>
      </c>
      <c r="C51">
        <v>1163</v>
      </c>
      <c r="D51">
        <v>1126</v>
      </c>
      <c r="F51">
        <f t="shared" si="0"/>
        <v>79.262331019300646</v>
      </c>
      <c r="G51">
        <v>2.121</v>
      </c>
    </row>
    <row r="52" spans="1:7" x14ac:dyDescent="0.45">
      <c r="A52" s="1">
        <v>45670</v>
      </c>
      <c r="B52">
        <v>88.01</v>
      </c>
      <c r="C52">
        <v>1163</v>
      </c>
      <c r="D52">
        <v>1122</v>
      </c>
      <c r="F52">
        <f t="shared" si="0"/>
        <v>79.15440545794452</v>
      </c>
      <c r="G52">
        <v>2.121</v>
      </c>
    </row>
    <row r="53" spans="1:7" x14ac:dyDescent="0.45">
      <c r="A53" s="1">
        <v>45667</v>
      </c>
      <c r="B53">
        <v>85.71</v>
      </c>
      <c r="C53">
        <v>1163</v>
      </c>
      <c r="D53">
        <v>1118</v>
      </c>
      <c r="F53">
        <f t="shared" si="0"/>
        <v>77.085832198618618</v>
      </c>
      <c r="G53">
        <v>2.121</v>
      </c>
    </row>
    <row r="54" spans="1:7" x14ac:dyDescent="0.45">
      <c r="A54" s="1">
        <v>45666</v>
      </c>
      <c r="B54">
        <v>84.22</v>
      </c>
      <c r="C54">
        <v>1163</v>
      </c>
      <c r="D54">
        <v>1114</v>
      </c>
      <c r="F54">
        <f t="shared" si="0"/>
        <v>75.745756478446623</v>
      </c>
      <c r="G54">
        <v>2.121</v>
      </c>
    </row>
    <row r="55" spans="1:7" x14ac:dyDescent="0.45">
      <c r="A55" s="1">
        <v>45665</v>
      </c>
      <c r="B55">
        <v>82.63</v>
      </c>
      <c r="C55">
        <v>1153</v>
      </c>
      <c r="D55">
        <v>1110</v>
      </c>
      <c r="F55">
        <f t="shared" si="0"/>
        <v>74.315742790477842</v>
      </c>
      <c r="G55">
        <v>2.121</v>
      </c>
    </row>
    <row r="56" spans="1:7" x14ac:dyDescent="0.45">
      <c r="A56" s="1">
        <v>45664</v>
      </c>
      <c r="B56">
        <v>84.59</v>
      </c>
      <c r="C56">
        <v>1153</v>
      </c>
      <c r="D56">
        <v>1106</v>
      </c>
      <c r="F56">
        <f t="shared" si="0"/>
        <v>76.078526959294706</v>
      </c>
      <c r="G56">
        <v>2.121</v>
      </c>
    </row>
    <row r="57" spans="1:7" x14ac:dyDescent="0.45">
      <c r="A57" s="1">
        <v>45663</v>
      </c>
      <c r="B57">
        <v>85.71</v>
      </c>
      <c r="C57">
        <v>1103</v>
      </c>
      <c r="D57">
        <v>1103</v>
      </c>
      <c r="F57">
        <f t="shared" si="0"/>
        <v>77.085832198618618</v>
      </c>
      <c r="G57">
        <v>2.121</v>
      </c>
    </row>
    <row r="58" spans="1:7" x14ac:dyDescent="0.45">
      <c r="A58" s="1">
        <v>45660</v>
      </c>
      <c r="B58">
        <v>87.3</v>
      </c>
      <c r="C58">
        <v>1103</v>
      </c>
      <c r="D58">
        <v>1103</v>
      </c>
      <c r="F58">
        <f t="shared" si="0"/>
        <v>78.515845886587385</v>
      </c>
      <c r="G58">
        <v>2.121</v>
      </c>
    </row>
    <row r="59" spans="1:7" x14ac:dyDescent="0.45">
      <c r="A59" s="1">
        <v>45659</v>
      </c>
      <c r="B59">
        <v>87.86</v>
      </c>
      <c r="C59">
        <v>1103</v>
      </c>
      <c r="D59">
        <v>1103</v>
      </c>
      <c r="F59">
        <f t="shared" si="0"/>
        <v>79.019498506249349</v>
      </c>
      <c r="G59">
        <v>2.121</v>
      </c>
    </row>
    <row r="60" spans="1:7" x14ac:dyDescent="0.45">
      <c r="A60" s="1">
        <v>45657</v>
      </c>
      <c r="B60">
        <v>85.52</v>
      </c>
      <c r="C60">
        <v>1103</v>
      </c>
      <c r="D60">
        <v>1103</v>
      </c>
      <c r="F60">
        <f t="shared" si="0"/>
        <v>76.54664294374561</v>
      </c>
      <c r="G60">
        <v>2.2170000000000001</v>
      </c>
    </row>
    <row r="61" spans="1:7" x14ac:dyDescent="0.45">
      <c r="A61" s="1">
        <v>45656</v>
      </c>
      <c r="B61">
        <v>83.41</v>
      </c>
      <c r="C61">
        <v>1103</v>
      </c>
      <c r="D61">
        <v>1103</v>
      </c>
      <c r="F61">
        <f t="shared" si="0"/>
        <v>74.658038914146658</v>
      </c>
      <c r="G61">
        <v>2.2170000000000001</v>
      </c>
    </row>
    <row r="62" spans="1:7" x14ac:dyDescent="0.45">
      <c r="A62" s="1">
        <v>45653</v>
      </c>
      <c r="B62">
        <v>82.61</v>
      </c>
      <c r="C62">
        <v>1103</v>
      </c>
      <c r="D62">
        <v>1103</v>
      </c>
      <c r="F62">
        <f t="shared" si="0"/>
        <v>73.941980514298706</v>
      </c>
      <c r="G62">
        <v>2.2170000000000001</v>
      </c>
    </row>
    <row r="63" spans="1:7" x14ac:dyDescent="0.45">
      <c r="A63" s="1">
        <v>45652</v>
      </c>
      <c r="B63">
        <v>80.069999999999993</v>
      </c>
      <c r="C63">
        <v>1103</v>
      </c>
      <c r="D63">
        <v>1103</v>
      </c>
      <c r="F63">
        <f t="shared" si="0"/>
        <v>71.668495094781463</v>
      </c>
      <c r="G63">
        <v>2.2170000000000001</v>
      </c>
    </row>
    <row r="64" spans="1:7" x14ac:dyDescent="0.45">
      <c r="A64" s="1">
        <v>45650</v>
      </c>
      <c r="B64">
        <v>80.069999999999993</v>
      </c>
      <c r="C64">
        <v>1103</v>
      </c>
      <c r="D64">
        <v>1103</v>
      </c>
      <c r="F64">
        <f t="shared" si="0"/>
        <v>71.668495094781463</v>
      </c>
      <c r="G64">
        <v>2.2170000000000001</v>
      </c>
    </row>
    <row r="65" spans="1:7" x14ac:dyDescent="0.45">
      <c r="A65" s="1">
        <v>45649</v>
      </c>
      <c r="B65">
        <v>79.63</v>
      </c>
      <c r="C65">
        <v>1103</v>
      </c>
      <c r="D65">
        <v>1103</v>
      </c>
      <c r="F65">
        <f t="shared" si="0"/>
        <v>71.274662974865095</v>
      </c>
      <c r="G65">
        <v>2.2170000000000001</v>
      </c>
    </row>
    <row r="66" spans="1:7" x14ac:dyDescent="0.45">
      <c r="A66" s="1">
        <v>45646</v>
      </c>
      <c r="B66">
        <v>78.13</v>
      </c>
      <c r="C66">
        <v>1103</v>
      </c>
      <c r="D66">
        <v>1103</v>
      </c>
      <c r="F66">
        <f t="shared" si="0"/>
        <v>69.932053475150198</v>
      </c>
      <c r="G66">
        <v>2.2170000000000001</v>
      </c>
    </row>
    <row r="67" spans="1:7" x14ac:dyDescent="0.45">
      <c r="A67" s="1">
        <v>45645</v>
      </c>
      <c r="B67">
        <v>77.569999999999993</v>
      </c>
      <c r="C67">
        <v>1103</v>
      </c>
      <c r="D67">
        <v>1103</v>
      </c>
      <c r="F67">
        <f t="shared" ref="F67:F130" si="1">B67*EXP((-G67/100)*5)</f>
        <v>69.430812595256626</v>
      </c>
      <c r="G67">
        <v>2.2170000000000001</v>
      </c>
    </row>
    <row r="68" spans="1:7" x14ac:dyDescent="0.45">
      <c r="A68" s="1">
        <v>45644</v>
      </c>
      <c r="B68">
        <v>74.66</v>
      </c>
      <c r="C68">
        <v>1103</v>
      </c>
      <c r="D68">
        <v>1103</v>
      </c>
      <c r="F68">
        <f t="shared" si="1"/>
        <v>66.826150165809722</v>
      </c>
      <c r="G68">
        <v>2.2170000000000001</v>
      </c>
    </row>
    <row r="69" spans="1:7" x14ac:dyDescent="0.45">
      <c r="A69" s="1">
        <v>45643</v>
      </c>
      <c r="B69">
        <v>74.09</v>
      </c>
      <c r="C69">
        <v>1103</v>
      </c>
      <c r="D69">
        <v>1103</v>
      </c>
      <c r="F69">
        <f t="shared" si="1"/>
        <v>66.315958555918073</v>
      </c>
      <c r="G69">
        <v>2.2170000000000001</v>
      </c>
    </row>
    <row r="70" spans="1:7" x14ac:dyDescent="0.45">
      <c r="A70" s="1">
        <v>45642</v>
      </c>
      <c r="B70">
        <v>74.569999999999993</v>
      </c>
      <c r="C70">
        <v>1103</v>
      </c>
      <c r="D70">
        <v>1103</v>
      </c>
      <c r="F70">
        <f t="shared" si="1"/>
        <v>66.745593595826819</v>
      </c>
      <c r="G70">
        <v>2.2170000000000001</v>
      </c>
    </row>
    <row r="71" spans="1:7" x14ac:dyDescent="0.45">
      <c r="A71" s="1">
        <v>45639</v>
      </c>
      <c r="B71">
        <v>76.27</v>
      </c>
      <c r="C71">
        <v>1103</v>
      </c>
      <c r="D71">
        <v>1103</v>
      </c>
      <c r="F71">
        <f t="shared" si="1"/>
        <v>68.267217695503717</v>
      </c>
      <c r="G71">
        <v>2.2170000000000001</v>
      </c>
    </row>
    <row r="72" spans="1:7" x14ac:dyDescent="0.45">
      <c r="A72" s="1">
        <v>45638</v>
      </c>
      <c r="B72">
        <v>77.959999999999994</v>
      </c>
      <c r="C72">
        <v>1103</v>
      </c>
      <c r="D72">
        <v>1103</v>
      </c>
      <c r="F72">
        <f t="shared" si="1"/>
        <v>69.779891065182511</v>
      </c>
      <c r="G72">
        <v>2.2170000000000001</v>
      </c>
    </row>
    <row r="73" spans="1:7" x14ac:dyDescent="0.45">
      <c r="A73" s="1">
        <v>45637</v>
      </c>
      <c r="B73">
        <v>80.540000000000006</v>
      </c>
      <c r="C73">
        <v>1103</v>
      </c>
      <c r="D73">
        <v>1103</v>
      </c>
      <c r="F73">
        <f t="shared" si="1"/>
        <v>72.089179404692146</v>
      </c>
      <c r="G73">
        <v>2.2170000000000001</v>
      </c>
    </row>
    <row r="74" spans="1:7" x14ac:dyDescent="0.45">
      <c r="A74" s="1">
        <v>45636</v>
      </c>
      <c r="B74">
        <v>80.05</v>
      </c>
      <c r="C74">
        <v>1103</v>
      </c>
      <c r="D74">
        <v>1103</v>
      </c>
      <c r="F74">
        <f t="shared" si="1"/>
        <v>71.650593634785267</v>
      </c>
      <c r="G74">
        <v>2.2170000000000001</v>
      </c>
    </row>
    <row r="75" spans="1:7" x14ac:dyDescent="0.45">
      <c r="A75" s="1">
        <v>45635</v>
      </c>
      <c r="B75">
        <v>78.180000000000007</v>
      </c>
      <c r="C75">
        <v>1103</v>
      </c>
      <c r="D75">
        <v>1103</v>
      </c>
      <c r="F75">
        <f t="shared" si="1"/>
        <v>69.976807125140695</v>
      </c>
      <c r="G75">
        <v>2.2170000000000001</v>
      </c>
    </row>
    <row r="76" spans="1:7" x14ac:dyDescent="0.45">
      <c r="A76" s="1">
        <v>45632</v>
      </c>
      <c r="B76">
        <v>80.23</v>
      </c>
      <c r="C76">
        <v>1103</v>
      </c>
      <c r="D76">
        <v>1103</v>
      </c>
      <c r="F76">
        <f t="shared" si="1"/>
        <v>71.811706774751059</v>
      </c>
      <c r="G76">
        <v>2.2170000000000001</v>
      </c>
    </row>
    <row r="77" spans="1:7" x14ac:dyDescent="0.45">
      <c r="A77" s="1">
        <v>45631</v>
      </c>
      <c r="B77">
        <v>79.180000000000007</v>
      </c>
      <c r="C77">
        <v>1103</v>
      </c>
      <c r="D77">
        <v>1103</v>
      </c>
      <c r="F77">
        <f t="shared" si="1"/>
        <v>70.871880124950636</v>
      </c>
      <c r="G77">
        <v>2.2170000000000001</v>
      </c>
    </row>
    <row r="78" spans="1:7" x14ac:dyDescent="0.45">
      <c r="A78" s="1">
        <v>45630</v>
      </c>
      <c r="B78">
        <v>79.66</v>
      </c>
      <c r="C78">
        <v>1103</v>
      </c>
      <c r="D78">
        <v>1103</v>
      </c>
      <c r="F78">
        <f t="shared" si="1"/>
        <v>71.301515164859396</v>
      </c>
      <c r="G78">
        <v>2.2170000000000001</v>
      </c>
    </row>
    <row r="79" spans="1:7" x14ac:dyDescent="0.45">
      <c r="A79" s="1">
        <v>45629</v>
      </c>
      <c r="B79">
        <v>80.27</v>
      </c>
      <c r="C79">
        <v>1103</v>
      </c>
      <c r="D79">
        <v>1103</v>
      </c>
      <c r="F79">
        <f t="shared" si="1"/>
        <v>71.847509694743451</v>
      </c>
      <c r="G79">
        <v>2.2170000000000001</v>
      </c>
    </row>
    <row r="80" spans="1:7" x14ac:dyDescent="0.45">
      <c r="A80" s="1">
        <v>45628</v>
      </c>
      <c r="B80">
        <v>80.64</v>
      </c>
      <c r="C80">
        <v>1103</v>
      </c>
      <c r="D80">
        <v>1103</v>
      </c>
      <c r="F80">
        <f t="shared" si="1"/>
        <v>72.17868670467314</v>
      </c>
      <c r="G80">
        <v>2.2170000000000001</v>
      </c>
    </row>
    <row r="81" spans="1:7" x14ac:dyDescent="0.45">
      <c r="A81" s="1">
        <v>45625</v>
      </c>
      <c r="B81">
        <v>80.42</v>
      </c>
      <c r="C81">
        <v>1103</v>
      </c>
      <c r="D81">
        <v>1103</v>
      </c>
      <c r="F81">
        <f t="shared" si="1"/>
        <v>71.927804556544132</v>
      </c>
      <c r="G81">
        <v>2.2320000000000002</v>
      </c>
    </row>
    <row r="82" spans="1:7" x14ac:dyDescent="0.45">
      <c r="A82" s="1">
        <v>45624</v>
      </c>
      <c r="B82">
        <v>79.73</v>
      </c>
      <c r="C82">
        <v>1103</v>
      </c>
      <c r="D82">
        <v>1103</v>
      </c>
      <c r="F82">
        <f t="shared" si="1"/>
        <v>71.310667213296</v>
      </c>
      <c r="G82">
        <v>2.2320000000000002</v>
      </c>
    </row>
    <row r="83" spans="1:7" x14ac:dyDescent="0.45">
      <c r="A83" s="1">
        <v>45623</v>
      </c>
      <c r="B83">
        <v>80.650000000000006</v>
      </c>
      <c r="C83">
        <v>1103</v>
      </c>
      <c r="D83">
        <v>1103</v>
      </c>
      <c r="F83">
        <f t="shared" si="1"/>
        <v>72.133517004293523</v>
      </c>
      <c r="G83">
        <v>2.2320000000000002</v>
      </c>
    </row>
    <row r="84" spans="1:7" x14ac:dyDescent="0.45">
      <c r="A84" s="1">
        <v>45622</v>
      </c>
      <c r="B84">
        <v>81.41</v>
      </c>
      <c r="C84">
        <v>1103</v>
      </c>
      <c r="D84">
        <v>1103</v>
      </c>
      <c r="F84">
        <f t="shared" si="1"/>
        <v>72.813262483813205</v>
      </c>
      <c r="G84">
        <v>2.2320000000000002</v>
      </c>
    </row>
    <row r="85" spans="1:7" x14ac:dyDescent="0.45">
      <c r="A85" s="1">
        <v>45621</v>
      </c>
      <c r="B85">
        <v>82.1</v>
      </c>
      <c r="C85">
        <v>1103</v>
      </c>
      <c r="D85">
        <v>1103</v>
      </c>
      <c r="F85">
        <f t="shared" si="1"/>
        <v>73.430399827061336</v>
      </c>
      <c r="G85">
        <v>2.2320000000000002</v>
      </c>
    </row>
    <row r="86" spans="1:7" x14ac:dyDescent="0.45">
      <c r="A86" s="1">
        <v>45618</v>
      </c>
      <c r="B86">
        <v>81.53</v>
      </c>
      <c r="C86">
        <v>1103</v>
      </c>
      <c r="D86">
        <v>1103</v>
      </c>
      <c r="F86">
        <f t="shared" si="1"/>
        <v>72.920590717421575</v>
      </c>
      <c r="G86">
        <v>2.2320000000000002</v>
      </c>
    </row>
    <row r="87" spans="1:7" x14ac:dyDescent="0.45">
      <c r="A87" s="1">
        <v>45617</v>
      </c>
      <c r="B87">
        <v>82.35</v>
      </c>
      <c r="C87">
        <v>1103</v>
      </c>
      <c r="D87">
        <v>1103</v>
      </c>
      <c r="F87">
        <f t="shared" si="1"/>
        <v>73.654000313745442</v>
      </c>
      <c r="G87">
        <v>2.2320000000000002</v>
      </c>
    </row>
    <row r="88" spans="1:7" x14ac:dyDescent="0.45">
      <c r="A88" s="1">
        <v>45616</v>
      </c>
      <c r="B88">
        <v>80.66</v>
      </c>
      <c r="C88">
        <v>1103</v>
      </c>
      <c r="D88">
        <v>1103</v>
      </c>
      <c r="F88">
        <f t="shared" si="1"/>
        <v>72.142461023760873</v>
      </c>
      <c r="G88">
        <v>2.2320000000000002</v>
      </c>
    </row>
    <row r="89" spans="1:7" x14ac:dyDescent="0.45">
      <c r="A89" s="1">
        <v>45615</v>
      </c>
      <c r="B89">
        <v>80.400000000000006</v>
      </c>
      <c r="C89">
        <v>1103</v>
      </c>
      <c r="D89">
        <v>1103</v>
      </c>
      <c r="F89">
        <f t="shared" si="1"/>
        <v>71.909916517609403</v>
      </c>
      <c r="G89">
        <v>2.2320000000000002</v>
      </c>
    </row>
    <row r="90" spans="1:7" x14ac:dyDescent="0.45">
      <c r="A90" s="1">
        <v>45614</v>
      </c>
      <c r="B90">
        <v>81.83</v>
      </c>
      <c r="C90">
        <v>1103</v>
      </c>
      <c r="D90">
        <v>1103</v>
      </c>
      <c r="F90">
        <f t="shared" si="1"/>
        <v>73.188911301442502</v>
      </c>
      <c r="G90">
        <v>2.2320000000000002</v>
      </c>
    </row>
    <row r="91" spans="1:7" x14ac:dyDescent="0.45">
      <c r="A91" s="1">
        <v>45611</v>
      </c>
      <c r="B91">
        <v>80.11</v>
      </c>
      <c r="C91">
        <v>1103</v>
      </c>
      <c r="D91">
        <v>1103</v>
      </c>
      <c r="F91">
        <f t="shared" si="1"/>
        <v>71.650539953055841</v>
      </c>
      <c r="G91">
        <v>2.2320000000000002</v>
      </c>
    </row>
    <row r="92" spans="1:7" x14ac:dyDescent="0.45">
      <c r="A92" s="1">
        <v>45610</v>
      </c>
      <c r="B92">
        <v>80.3</v>
      </c>
      <c r="C92">
        <v>1103</v>
      </c>
      <c r="D92">
        <v>1103</v>
      </c>
      <c r="F92">
        <f t="shared" si="1"/>
        <v>71.820476322935761</v>
      </c>
      <c r="G92">
        <v>2.2320000000000002</v>
      </c>
    </row>
    <row r="93" spans="1:7" x14ac:dyDescent="0.45">
      <c r="A93" s="1">
        <v>45609</v>
      </c>
      <c r="B93">
        <v>78.290000000000006</v>
      </c>
      <c r="C93">
        <v>1103</v>
      </c>
      <c r="D93">
        <v>1103</v>
      </c>
      <c r="F93">
        <f t="shared" si="1"/>
        <v>70.022728409995537</v>
      </c>
      <c r="G93">
        <v>2.2320000000000002</v>
      </c>
    </row>
    <row r="94" spans="1:7" x14ac:dyDescent="0.45">
      <c r="A94" s="1">
        <v>45608</v>
      </c>
      <c r="B94">
        <v>79.510000000000005</v>
      </c>
      <c r="C94">
        <v>1103</v>
      </c>
      <c r="D94">
        <v>1103</v>
      </c>
      <c r="F94">
        <f t="shared" si="1"/>
        <v>71.113898785013987</v>
      </c>
      <c r="G94">
        <v>2.2320000000000002</v>
      </c>
    </row>
    <row r="95" spans="1:7" x14ac:dyDescent="0.45">
      <c r="A95" s="1">
        <v>45607</v>
      </c>
      <c r="B95">
        <v>79.66</v>
      </c>
      <c r="C95">
        <v>1103</v>
      </c>
      <c r="D95">
        <v>1103</v>
      </c>
      <c r="F95">
        <f t="shared" si="1"/>
        <v>71.248059077024436</v>
      </c>
      <c r="G95">
        <v>2.2320000000000002</v>
      </c>
    </row>
    <row r="96" spans="1:7" x14ac:dyDescent="0.45">
      <c r="A96" s="1">
        <v>45604</v>
      </c>
      <c r="B96">
        <v>80.150000000000006</v>
      </c>
      <c r="C96">
        <v>1103</v>
      </c>
      <c r="D96">
        <v>1103</v>
      </c>
      <c r="F96">
        <f t="shared" si="1"/>
        <v>71.686316030925298</v>
      </c>
      <c r="G96">
        <v>2.2320000000000002</v>
      </c>
    </row>
    <row r="97" spans="1:7" x14ac:dyDescent="0.45">
      <c r="A97" s="1">
        <v>45603</v>
      </c>
      <c r="B97">
        <v>78.06</v>
      </c>
      <c r="C97">
        <v>1103</v>
      </c>
      <c r="D97">
        <v>1103</v>
      </c>
      <c r="F97">
        <f t="shared" si="1"/>
        <v>69.817015962246145</v>
      </c>
      <c r="G97">
        <v>2.2320000000000002</v>
      </c>
    </row>
    <row r="98" spans="1:7" x14ac:dyDescent="0.45">
      <c r="A98" s="1">
        <v>45602</v>
      </c>
      <c r="B98">
        <v>75.72</v>
      </c>
      <c r="C98">
        <v>1103</v>
      </c>
      <c r="D98">
        <v>1103</v>
      </c>
      <c r="F98">
        <f t="shared" si="1"/>
        <v>67.724115406882888</v>
      </c>
      <c r="G98">
        <v>2.2320000000000002</v>
      </c>
    </row>
    <row r="99" spans="1:7" x14ac:dyDescent="0.45">
      <c r="A99" s="1">
        <v>45601</v>
      </c>
      <c r="B99">
        <v>76.41</v>
      </c>
      <c r="C99">
        <v>1103</v>
      </c>
      <c r="D99">
        <v>1103</v>
      </c>
      <c r="F99">
        <f t="shared" si="1"/>
        <v>68.341252750131019</v>
      </c>
      <c r="G99">
        <v>2.2320000000000002</v>
      </c>
    </row>
    <row r="100" spans="1:7" x14ac:dyDescent="0.45">
      <c r="A100" s="1">
        <v>45600</v>
      </c>
      <c r="B100">
        <v>77.41</v>
      </c>
      <c r="C100">
        <v>1103</v>
      </c>
      <c r="D100">
        <v>1103</v>
      </c>
      <c r="F100">
        <f t="shared" si="1"/>
        <v>69.235654696867456</v>
      </c>
      <c r="G100">
        <v>2.2320000000000002</v>
      </c>
    </row>
    <row r="101" spans="1:7" x14ac:dyDescent="0.45">
      <c r="A101" s="1">
        <v>45597</v>
      </c>
      <c r="B101">
        <v>75.97</v>
      </c>
      <c r="C101">
        <v>1103</v>
      </c>
      <c r="D101">
        <v>1103</v>
      </c>
      <c r="F101">
        <f t="shared" si="1"/>
        <v>67.947715893566993</v>
      </c>
      <c r="G101">
        <v>2.2320000000000002</v>
      </c>
    </row>
    <row r="102" spans="1:7" x14ac:dyDescent="0.45">
      <c r="A102" s="1">
        <v>45596</v>
      </c>
      <c r="B102">
        <v>76.75</v>
      </c>
      <c r="C102">
        <v>1103</v>
      </c>
      <c r="D102">
        <v>1103</v>
      </c>
      <c r="F102">
        <f t="shared" si="1"/>
        <v>67.931740610630015</v>
      </c>
      <c r="G102">
        <v>2.4409999999999998</v>
      </c>
    </row>
    <row r="103" spans="1:7" x14ac:dyDescent="0.45">
      <c r="A103" s="1">
        <v>45595</v>
      </c>
      <c r="B103">
        <v>77.44</v>
      </c>
      <c r="C103">
        <v>1103</v>
      </c>
      <c r="D103">
        <v>1103</v>
      </c>
      <c r="F103">
        <f t="shared" si="1"/>
        <v>68.542462448041533</v>
      </c>
      <c r="G103">
        <v>2.4409999999999998</v>
      </c>
    </row>
    <row r="104" spans="1:7" x14ac:dyDescent="0.45">
      <c r="A104" s="1">
        <v>45594</v>
      </c>
      <c r="B104">
        <v>79.290000000000006</v>
      </c>
      <c r="C104">
        <v>1103</v>
      </c>
      <c r="D104">
        <v>1103</v>
      </c>
      <c r="F104">
        <f t="shared" si="1"/>
        <v>70.17990505559419</v>
      </c>
      <c r="G104">
        <v>2.4409999999999998</v>
      </c>
    </row>
    <row r="105" spans="1:7" x14ac:dyDescent="0.45">
      <c r="A105" s="1">
        <v>45593</v>
      </c>
      <c r="B105">
        <v>78.33</v>
      </c>
      <c r="C105">
        <v>1103</v>
      </c>
      <c r="D105">
        <v>1103</v>
      </c>
      <c r="F105">
        <f t="shared" si="1"/>
        <v>69.330205107891189</v>
      </c>
      <c r="G105">
        <v>2.4409999999999998</v>
      </c>
    </row>
    <row r="106" spans="1:7" x14ac:dyDescent="0.45">
      <c r="A106" s="1">
        <v>45590</v>
      </c>
      <c r="B106">
        <v>78.930000000000007</v>
      </c>
      <c r="C106">
        <v>1103</v>
      </c>
      <c r="D106">
        <v>1103</v>
      </c>
      <c r="F106">
        <f t="shared" si="1"/>
        <v>69.861267575205559</v>
      </c>
      <c r="G106">
        <v>2.4409999999999998</v>
      </c>
    </row>
    <row r="107" spans="1:7" x14ac:dyDescent="0.45">
      <c r="A107" s="1">
        <v>45589</v>
      </c>
      <c r="B107">
        <v>78.45</v>
      </c>
      <c r="C107">
        <v>1103</v>
      </c>
      <c r="D107">
        <v>1103</v>
      </c>
      <c r="F107">
        <f t="shared" si="1"/>
        <v>69.436417601354066</v>
      </c>
      <c r="G107">
        <v>2.4409999999999998</v>
      </c>
    </row>
    <row r="108" spans="1:7" x14ac:dyDescent="0.45">
      <c r="A108" s="1">
        <v>45588</v>
      </c>
      <c r="B108">
        <v>76.63</v>
      </c>
      <c r="C108">
        <v>1103</v>
      </c>
      <c r="D108">
        <v>1103</v>
      </c>
      <c r="F108">
        <f t="shared" si="1"/>
        <v>67.825528117167138</v>
      </c>
      <c r="G108">
        <v>2.4409999999999998</v>
      </c>
    </row>
    <row r="109" spans="1:7" x14ac:dyDescent="0.45">
      <c r="A109" s="1">
        <v>45587</v>
      </c>
      <c r="B109">
        <v>73.95</v>
      </c>
      <c r="C109">
        <v>1103</v>
      </c>
      <c r="D109">
        <v>1103</v>
      </c>
      <c r="F109">
        <f t="shared" si="1"/>
        <v>65.453449096496286</v>
      </c>
      <c r="G109">
        <v>2.4409999999999998</v>
      </c>
    </row>
    <row r="110" spans="1:7" x14ac:dyDescent="0.45">
      <c r="A110" s="1">
        <v>45586</v>
      </c>
      <c r="B110">
        <v>73.430000000000007</v>
      </c>
      <c r="C110">
        <v>1103</v>
      </c>
      <c r="D110">
        <v>1103</v>
      </c>
      <c r="F110">
        <f t="shared" si="1"/>
        <v>64.993194958157162</v>
      </c>
      <c r="G110">
        <v>2.4409999999999998</v>
      </c>
    </row>
    <row r="111" spans="1:7" x14ac:dyDescent="0.45">
      <c r="A111" s="1">
        <v>45583</v>
      </c>
      <c r="B111">
        <v>73.97</v>
      </c>
      <c r="C111">
        <v>1103</v>
      </c>
      <c r="D111">
        <v>1103</v>
      </c>
      <c r="F111">
        <f t="shared" si="1"/>
        <v>65.471151178740087</v>
      </c>
      <c r="G111">
        <v>2.4409999999999998</v>
      </c>
    </row>
    <row r="112" spans="1:7" x14ac:dyDescent="0.45">
      <c r="A112" s="1">
        <v>45582</v>
      </c>
      <c r="B112">
        <v>74.760000000000005</v>
      </c>
      <c r="C112">
        <v>1103</v>
      </c>
      <c r="D112">
        <v>1103</v>
      </c>
      <c r="F112">
        <f t="shared" si="1"/>
        <v>66.17038342737068</v>
      </c>
      <c r="G112">
        <v>2.4409999999999998</v>
      </c>
    </row>
    <row r="113" spans="1:7" x14ac:dyDescent="0.45">
      <c r="A113" s="1">
        <v>45581</v>
      </c>
      <c r="B113">
        <v>74.86</v>
      </c>
      <c r="C113">
        <v>1103</v>
      </c>
      <c r="D113">
        <v>1103</v>
      </c>
      <c r="F113">
        <f t="shared" si="1"/>
        <v>66.258893838589742</v>
      </c>
      <c r="G113">
        <v>2.4409999999999998</v>
      </c>
    </row>
    <row r="114" spans="1:7" x14ac:dyDescent="0.45">
      <c r="A114" s="1">
        <v>45580</v>
      </c>
      <c r="B114">
        <v>77.22</v>
      </c>
      <c r="C114">
        <v>1103</v>
      </c>
      <c r="D114">
        <v>1103</v>
      </c>
      <c r="F114">
        <f t="shared" si="1"/>
        <v>68.347739543359594</v>
      </c>
      <c r="G114">
        <v>2.4409999999999998</v>
      </c>
    </row>
    <row r="115" spans="1:7" x14ac:dyDescent="0.45">
      <c r="A115" s="1">
        <v>45579</v>
      </c>
      <c r="B115">
        <v>78.209999999999994</v>
      </c>
      <c r="C115">
        <v>1103</v>
      </c>
      <c r="D115">
        <v>1103</v>
      </c>
      <c r="F115">
        <f t="shared" si="1"/>
        <v>69.223992614428312</v>
      </c>
      <c r="G115">
        <v>2.4409999999999998</v>
      </c>
    </row>
    <row r="116" spans="1:7" x14ac:dyDescent="0.45">
      <c r="A116" s="1">
        <v>45576</v>
      </c>
      <c r="B116">
        <v>76.739999999999995</v>
      </c>
      <c r="C116">
        <v>1103</v>
      </c>
      <c r="D116">
        <v>1103</v>
      </c>
      <c r="F116">
        <f t="shared" si="1"/>
        <v>67.922889569508101</v>
      </c>
      <c r="G116">
        <v>2.4409999999999998</v>
      </c>
    </row>
    <row r="117" spans="1:7" x14ac:dyDescent="0.45">
      <c r="A117" s="1">
        <v>45575</v>
      </c>
      <c r="B117">
        <v>77.12</v>
      </c>
      <c r="C117">
        <v>1103</v>
      </c>
      <c r="D117">
        <v>1103</v>
      </c>
      <c r="F117">
        <f t="shared" si="1"/>
        <v>68.259229132140547</v>
      </c>
      <c r="G117">
        <v>2.4409999999999998</v>
      </c>
    </row>
    <row r="118" spans="1:7" x14ac:dyDescent="0.45">
      <c r="A118" s="1">
        <v>45574</v>
      </c>
      <c r="B118">
        <v>73.900000000000006</v>
      </c>
      <c r="C118">
        <v>1103</v>
      </c>
      <c r="D118">
        <v>1103</v>
      </c>
      <c r="F118">
        <f t="shared" si="1"/>
        <v>65.409193890886755</v>
      </c>
      <c r="G118">
        <v>2.4409999999999998</v>
      </c>
    </row>
    <row r="119" spans="1:7" x14ac:dyDescent="0.45">
      <c r="A119" s="1">
        <v>45573</v>
      </c>
      <c r="B119">
        <v>72.099999999999994</v>
      </c>
      <c r="C119">
        <v>1103</v>
      </c>
      <c r="D119">
        <v>1103</v>
      </c>
      <c r="F119">
        <f t="shared" si="1"/>
        <v>63.816006488943628</v>
      </c>
      <c r="G119">
        <v>2.4409999999999998</v>
      </c>
    </row>
    <row r="120" spans="1:7" x14ac:dyDescent="0.45">
      <c r="A120" s="1">
        <v>45572</v>
      </c>
      <c r="B120">
        <v>73.489999999999995</v>
      </c>
      <c r="C120">
        <v>1103</v>
      </c>
      <c r="D120">
        <v>1103</v>
      </c>
      <c r="F120">
        <f t="shared" si="1"/>
        <v>65.046301204888593</v>
      </c>
      <c r="G120">
        <v>2.4409999999999998</v>
      </c>
    </row>
    <row r="121" spans="1:7" x14ac:dyDescent="0.45">
      <c r="A121" s="1">
        <v>45569</v>
      </c>
      <c r="B121">
        <v>73.7</v>
      </c>
      <c r="C121">
        <v>1103</v>
      </c>
      <c r="D121">
        <v>1103</v>
      </c>
      <c r="F121">
        <f t="shared" si="1"/>
        <v>65.232173068448631</v>
      </c>
      <c r="G121">
        <v>2.4409999999999998</v>
      </c>
    </row>
    <row r="122" spans="1:7" x14ac:dyDescent="0.45">
      <c r="A122" s="1">
        <v>45568</v>
      </c>
      <c r="B122">
        <v>74.319999999999993</v>
      </c>
      <c r="C122">
        <v>1103</v>
      </c>
      <c r="D122">
        <v>1103</v>
      </c>
      <c r="F122">
        <f t="shared" si="1"/>
        <v>65.780937618006803</v>
      </c>
      <c r="G122">
        <v>2.4409999999999998</v>
      </c>
    </row>
    <row r="123" spans="1:7" x14ac:dyDescent="0.45">
      <c r="A123" s="1">
        <v>45567</v>
      </c>
      <c r="B123">
        <v>74.010000000000005</v>
      </c>
      <c r="C123">
        <v>1103</v>
      </c>
      <c r="D123">
        <v>1103</v>
      </c>
      <c r="F123">
        <f t="shared" si="1"/>
        <v>65.506555343227717</v>
      </c>
      <c r="G123">
        <v>2.4409999999999998</v>
      </c>
    </row>
    <row r="124" spans="1:7" x14ac:dyDescent="0.45">
      <c r="A124" s="1">
        <v>45566</v>
      </c>
      <c r="B124">
        <v>75.03</v>
      </c>
      <c r="C124">
        <v>1103</v>
      </c>
      <c r="D124">
        <v>1103</v>
      </c>
      <c r="F124">
        <f t="shared" si="1"/>
        <v>66.40936153766215</v>
      </c>
      <c r="G124">
        <v>2.4409999999999998</v>
      </c>
    </row>
    <row r="125" spans="1:7" x14ac:dyDescent="0.45">
      <c r="A125" s="1">
        <v>45565</v>
      </c>
      <c r="B125">
        <v>77.37</v>
      </c>
      <c r="C125">
        <v>1103</v>
      </c>
      <c r="D125">
        <v>1103</v>
      </c>
      <c r="F125">
        <f t="shared" si="1"/>
        <v>68.436007295206878</v>
      </c>
      <c r="G125">
        <v>2.4540000000000002</v>
      </c>
    </row>
    <row r="126" spans="1:7" x14ac:dyDescent="0.45">
      <c r="A126" s="1">
        <v>45562</v>
      </c>
      <c r="B126">
        <v>78.12</v>
      </c>
      <c r="C126">
        <v>1103</v>
      </c>
      <c r="D126">
        <v>1103</v>
      </c>
      <c r="F126">
        <f t="shared" si="1"/>
        <v>69.099404031298462</v>
      </c>
      <c r="G126">
        <v>2.4540000000000002</v>
      </c>
    </row>
    <row r="127" spans="1:7" x14ac:dyDescent="0.45">
      <c r="A127" s="1">
        <v>45561</v>
      </c>
      <c r="B127">
        <v>78.34</v>
      </c>
      <c r="C127">
        <v>1103</v>
      </c>
      <c r="D127">
        <v>1103</v>
      </c>
      <c r="F127">
        <f t="shared" si="1"/>
        <v>69.294000407218647</v>
      </c>
      <c r="G127">
        <v>2.4540000000000002</v>
      </c>
    </row>
    <row r="128" spans="1:7" x14ac:dyDescent="0.45">
      <c r="A128" s="1">
        <v>45560</v>
      </c>
      <c r="B128">
        <v>77.03</v>
      </c>
      <c r="C128">
        <v>1103</v>
      </c>
      <c r="D128">
        <v>1103</v>
      </c>
      <c r="F128">
        <f t="shared" si="1"/>
        <v>68.135267441512028</v>
      </c>
      <c r="G128">
        <v>2.4540000000000002</v>
      </c>
    </row>
    <row r="129" spans="1:7" x14ac:dyDescent="0.45">
      <c r="A129" s="1">
        <v>45559</v>
      </c>
      <c r="B129">
        <v>75.61</v>
      </c>
      <c r="C129">
        <v>1103</v>
      </c>
      <c r="D129">
        <v>1103</v>
      </c>
      <c r="F129">
        <f t="shared" si="1"/>
        <v>66.879236287845316</v>
      </c>
      <c r="G129">
        <v>2.4540000000000002</v>
      </c>
    </row>
    <row r="130" spans="1:7" x14ac:dyDescent="0.45">
      <c r="A130" s="1">
        <v>45558</v>
      </c>
      <c r="B130">
        <v>75.91</v>
      </c>
      <c r="C130">
        <v>1103</v>
      </c>
      <c r="D130">
        <v>1103</v>
      </c>
      <c r="F130">
        <f t="shared" si="1"/>
        <v>67.144594982281944</v>
      </c>
      <c r="G130">
        <v>2.4540000000000002</v>
      </c>
    </row>
    <row r="131" spans="1:7" x14ac:dyDescent="0.45">
      <c r="A131" s="1">
        <v>45555</v>
      </c>
      <c r="B131">
        <v>75.239999999999995</v>
      </c>
      <c r="C131">
        <v>1103</v>
      </c>
      <c r="D131">
        <v>1103</v>
      </c>
      <c r="F131">
        <f t="shared" ref="F131:F194" si="2">B131*EXP((-G131/100)*5)</f>
        <v>66.551960564706803</v>
      </c>
      <c r="G131">
        <v>2.4540000000000002</v>
      </c>
    </row>
    <row r="132" spans="1:7" x14ac:dyDescent="0.45">
      <c r="A132" s="1">
        <v>45554</v>
      </c>
      <c r="B132">
        <v>74.849999999999994</v>
      </c>
      <c r="C132">
        <v>1103</v>
      </c>
      <c r="D132">
        <v>1103</v>
      </c>
      <c r="F132">
        <f t="shared" si="2"/>
        <v>66.206994261939187</v>
      </c>
      <c r="G132">
        <v>2.4540000000000002</v>
      </c>
    </row>
    <row r="133" spans="1:7" x14ac:dyDescent="0.45">
      <c r="A133" s="1">
        <v>45553</v>
      </c>
      <c r="B133">
        <v>75.75</v>
      </c>
      <c r="C133">
        <v>1103</v>
      </c>
      <c r="D133">
        <v>1103</v>
      </c>
      <c r="F133">
        <f t="shared" si="2"/>
        <v>67.003070345249071</v>
      </c>
      <c r="G133">
        <v>2.4540000000000002</v>
      </c>
    </row>
    <row r="134" spans="1:7" x14ac:dyDescent="0.45">
      <c r="A134" s="1">
        <v>45552</v>
      </c>
      <c r="B134">
        <v>76.34</v>
      </c>
      <c r="C134">
        <v>1103</v>
      </c>
      <c r="D134">
        <v>1103</v>
      </c>
      <c r="F134">
        <f t="shared" si="2"/>
        <v>67.524942444307783</v>
      </c>
      <c r="G134">
        <v>2.4540000000000002</v>
      </c>
    </row>
    <row r="135" spans="1:7" x14ac:dyDescent="0.45">
      <c r="A135" s="1">
        <v>45551</v>
      </c>
      <c r="B135">
        <v>75.790000000000006</v>
      </c>
      <c r="C135">
        <v>1103</v>
      </c>
      <c r="D135">
        <v>1103</v>
      </c>
      <c r="F135">
        <f t="shared" si="2"/>
        <v>67.038451504507293</v>
      </c>
      <c r="G135">
        <v>2.4540000000000002</v>
      </c>
    </row>
    <row r="136" spans="1:7" x14ac:dyDescent="0.45">
      <c r="A136" s="1">
        <v>45548</v>
      </c>
      <c r="B136">
        <v>77.63</v>
      </c>
      <c r="C136">
        <v>1103</v>
      </c>
      <c r="D136">
        <v>1103</v>
      </c>
      <c r="F136">
        <f t="shared" si="2"/>
        <v>68.665984830385284</v>
      </c>
      <c r="G136">
        <v>2.4540000000000002</v>
      </c>
    </row>
    <row r="137" spans="1:7" x14ac:dyDescent="0.45">
      <c r="A137" s="1">
        <v>45547</v>
      </c>
      <c r="B137">
        <v>78.069999999999993</v>
      </c>
      <c r="C137">
        <v>1103</v>
      </c>
      <c r="D137">
        <v>1103</v>
      </c>
      <c r="F137">
        <f t="shared" si="2"/>
        <v>69.055177582225681</v>
      </c>
      <c r="G137">
        <v>2.4540000000000002</v>
      </c>
    </row>
    <row r="138" spans="1:7" x14ac:dyDescent="0.45">
      <c r="A138" s="1">
        <v>45546</v>
      </c>
      <c r="B138">
        <v>79.09</v>
      </c>
      <c r="C138">
        <v>1103</v>
      </c>
      <c r="D138">
        <v>1102</v>
      </c>
      <c r="F138">
        <f t="shared" si="2"/>
        <v>69.957397143310232</v>
      </c>
      <c r="G138">
        <v>2.4540000000000002</v>
      </c>
    </row>
    <row r="139" spans="1:7" x14ac:dyDescent="0.45">
      <c r="A139" s="1">
        <v>45545</v>
      </c>
      <c r="B139">
        <v>77.78</v>
      </c>
      <c r="C139">
        <v>1103</v>
      </c>
      <c r="D139">
        <v>1102</v>
      </c>
      <c r="F139">
        <f t="shared" si="2"/>
        <v>68.798664177603612</v>
      </c>
      <c r="G139">
        <v>2.4540000000000002</v>
      </c>
    </row>
    <row r="140" spans="1:7" x14ac:dyDescent="0.45">
      <c r="A140" s="1">
        <v>45544</v>
      </c>
      <c r="B140">
        <v>79.56</v>
      </c>
      <c r="C140">
        <v>1103</v>
      </c>
      <c r="D140">
        <v>1102</v>
      </c>
      <c r="F140">
        <f t="shared" si="2"/>
        <v>70.373125764594278</v>
      </c>
      <c r="G140">
        <v>2.4540000000000002</v>
      </c>
    </row>
    <row r="141" spans="1:7" x14ac:dyDescent="0.45">
      <c r="A141" s="1">
        <v>45541</v>
      </c>
      <c r="B141">
        <v>79.7</v>
      </c>
      <c r="C141">
        <v>1103</v>
      </c>
      <c r="D141">
        <v>1102</v>
      </c>
      <c r="F141">
        <f t="shared" si="2"/>
        <v>70.496959821998047</v>
      </c>
      <c r="G141">
        <v>2.4540000000000002</v>
      </c>
    </row>
    <row r="142" spans="1:7" x14ac:dyDescent="0.45">
      <c r="A142" s="1">
        <v>45540</v>
      </c>
      <c r="B142">
        <v>79.47</v>
      </c>
      <c r="C142">
        <v>1103</v>
      </c>
      <c r="D142">
        <v>1102</v>
      </c>
      <c r="F142">
        <f t="shared" si="2"/>
        <v>70.293518156263289</v>
      </c>
      <c r="G142">
        <v>2.4540000000000002</v>
      </c>
    </row>
    <row r="143" spans="1:7" x14ac:dyDescent="0.45">
      <c r="A143" s="1">
        <v>45539</v>
      </c>
      <c r="B143">
        <v>80.5</v>
      </c>
      <c r="C143">
        <v>1103</v>
      </c>
      <c r="D143">
        <v>1102</v>
      </c>
      <c r="F143">
        <f t="shared" si="2"/>
        <v>71.204583007162384</v>
      </c>
      <c r="G143">
        <v>2.4540000000000002</v>
      </c>
    </row>
    <row r="144" spans="1:7" x14ac:dyDescent="0.45">
      <c r="A144" s="1">
        <v>45538</v>
      </c>
      <c r="B144">
        <v>81.87</v>
      </c>
      <c r="C144">
        <v>1103</v>
      </c>
      <c r="D144">
        <v>1102</v>
      </c>
      <c r="F144">
        <f t="shared" si="2"/>
        <v>72.416387711756329</v>
      </c>
      <c r="G144">
        <v>2.4540000000000002</v>
      </c>
    </row>
    <row r="145" spans="1:7" x14ac:dyDescent="0.45">
      <c r="A145" s="1">
        <v>45537</v>
      </c>
      <c r="B145">
        <v>84.34</v>
      </c>
      <c r="C145">
        <v>1102</v>
      </c>
      <c r="D145">
        <v>1102</v>
      </c>
      <c r="F145">
        <f t="shared" si="2"/>
        <v>74.601174295951253</v>
      </c>
      <c r="G145">
        <v>2.4540000000000002</v>
      </c>
    </row>
    <row r="146" spans="1:7" x14ac:dyDescent="0.45">
      <c r="A146" s="1">
        <v>45534</v>
      </c>
      <c r="B146">
        <v>84.07</v>
      </c>
      <c r="C146">
        <v>1102</v>
      </c>
      <c r="D146">
        <v>1102</v>
      </c>
      <c r="F146">
        <f t="shared" si="2"/>
        <v>73.046760081584466</v>
      </c>
      <c r="G146">
        <v>2.8109999999999999</v>
      </c>
    </row>
    <row r="147" spans="1:7" x14ac:dyDescent="0.45">
      <c r="A147" s="1">
        <v>45533</v>
      </c>
      <c r="B147">
        <v>84.83</v>
      </c>
      <c r="C147">
        <v>1102</v>
      </c>
      <c r="D147">
        <v>1102</v>
      </c>
      <c r="F147">
        <f t="shared" si="2"/>
        <v>73.707109048659575</v>
      </c>
      <c r="G147">
        <v>2.8109999999999999</v>
      </c>
    </row>
    <row r="148" spans="1:7" x14ac:dyDescent="0.45">
      <c r="A148" s="1">
        <v>45532</v>
      </c>
      <c r="B148">
        <v>84.58</v>
      </c>
      <c r="C148">
        <v>1102</v>
      </c>
      <c r="D148">
        <v>1102</v>
      </c>
      <c r="F148">
        <f t="shared" si="2"/>
        <v>73.48988899370066</v>
      </c>
      <c r="G148">
        <v>2.8109999999999999</v>
      </c>
    </row>
    <row r="149" spans="1:7" x14ac:dyDescent="0.45">
      <c r="A149" s="1">
        <v>45531</v>
      </c>
      <c r="B149">
        <v>85.45</v>
      </c>
      <c r="C149">
        <v>1102</v>
      </c>
      <c r="D149">
        <v>1102</v>
      </c>
      <c r="F149">
        <f t="shared" si="2"/>
        <v>74.245814784957687</v>
      </c>
      <c r="G149">
        <v>2.8109999999999999</v>
      </c>
    </row>
    <row r="150" spans="1:7" x14ac:dyDescent="0.45">
      <c r="A150" s="1">
        <v>45530</v>
      </c>
      <c r="B150">
        <v>84.4</v>
      </c>
      <c r="C150">
        <v>1102</v>
      </c>
      <c r="D150">
        <v>1102</v>
      </c>
      <c r="F150">
        <f t="shared" si="2"/>
        <v>73.333490554130236</v>
      </c>
      <c r="G150">
        <v>2.8109999999999999</v>
      </c>
    </row>
    <row r="151" spans="1:7" x14ac:dyDescent="0.45">
      <c r="A151" s="1">
        <v>45527</v>
      </c>
      <c r="B151">
        <v>84.92</v>
      </c>
      <c r="C151">
        <v>1102</v>
      </c>
      <c r="D151">
        <v>1102</v>
      </c>
      <c r="F151">
        <f t="shared" si="2"/>
        <v>73.78530826844478</v>
      </c>
      <c r="G151">
        <v>2.8109999999999999</v>
      </c>
    </row>
    <row r="152" spans="1:7" x14ac:dyDescent="0.45">
      <c r="A152" s="1">
        <v>45526</v>
      </c>
      <c r="B152">
        <v>85.41</v>
      </c>
      <c r="C152">
        <v>1102</v>
      </c>
      <c r="D152">
        <v>1102</v>
      </c>
      <c r="F152">
        <f t="shared" si="2"/>
        <v>74.21105957616426</v>
      </c>
      <c r="G152">
        <v>2.8109999999999999</v>
      </c>
    </row>
    <row r="153" spans="1:7" x14ac:dyDescent="0.45">
      <c r="A153" s="1">
        <v>45525</v>
      </c>
      <c r="B153">
        <v>86.03</v>
      </c>
      <c r="C153">
        <v>1102</v>
      </c>
      <c r="D153">
        <v>1102</v>
      </c>
      <c r="F153">
        <f t="shared" si="2"/>
        <v>74.749765312462372</v>
      </c>
      <c r="G153">
        <v>2.8109999999999999</v>
      </c>
    </row>
    <row r="154" spans="1:7" x14ac:dyDescent="0.45">
      <c r="A154" s="1">
        <v>45524</v>
      </c>
      <c r="B154">
        <v>87.01</v>
      </c>
      <c r="C154">
        <v>1102</v>
      </c>
      <c r="D154">
        <v>1102</v>
      </c>
      <c r="F154">
        <f t="shared" si="2"/>
        <v>75.601267927901333</v>
      </c>
      <c r="G154">
        <v>2.8109999999999999</v>
      </c>
    </row>
    <row r="155" spans="1:7" x14ac:dyDescent="0.45">
      <c r="A155" s="1">
        <v>45523</v>
      </c>
      <c r="B155">
        <v>87.16</v>
      </c>
      <c r="C155">
        <v>1102</v>
      </c>
      <c r="D155">
        <v>1102</v>
      </c>
      <c r="F155">
        <f t="shared" si="2"/>
        <v>75.731599960876679</v>
      </c>
      <c r="G155">
        <v>2.8109999999999999</v>
      </c>
    </row>
    <row r="156" spans="1:7" x14ac:dyDescent="0.45">
      <c r="A156" s="1">
        <v>45520</v>
      </c>
      <c r="B156">
        <v>86.5</v>
      </c>
      <c r="C156">
        <v>1102</v>
      </c>
      <c r="D156">
        <v>1102</v>
      </c>
      <c r="F156">
        <f t="shared" si="2"/>
        <v>75.158139015785139</v>
      </c>
      <c r="G156">
        <v>2.8109999999999999</v>
      </c>
    </row>
    <row r="157" spans="1:7" x14ac:dyDescent="0.45">
      <c r="A157" s="1">
        <v>45519</v>
      </c>
      <c r="B157">
        <v>85.97</v>
      </c>
      <c r="C157">
        <v>1102</v>
      </c>
      <c r="D157">
        <v>1102</v>
      </c>
      <c r="F157">
        <f t="shared" si="2"/>
        <v>74.697632499272231</v>
      </c>
      <c r="G157">
        <v>2.8109999999999999</v>
      </c>
    </row>
    <row r="158" spans="1:7" x14ac:dyDescent="0.45">
      <c r="A158" s="1">
        <v>45518</v>
      </c>
      <c r="B158">
        <v>85.71</v>
      </c>
      <c r="C158">
        <v>1102</v>
      </c>
      <c r="D158">
        <v>1102</v>
      </c>
      <c r="F158">
        <f t="shared" si="2"/>
        <v>74.471723642114952</v>
      </c>
      <c r="G158">
        <v>2.8109999999999999</v>
      </c>
    </row>
    <row r="159" spans="1:7" x14ac:dyDescent="0.45">
      <c r="A159" s="1">
        <v>45517</v>
      </c>
      <c r="B159">
        <v>85.11</v>
      </c>
      <c r="C159">
        <v>1102</v>
      </c>
      <c r="D159">
        <v>1102</v>
      </c>
      <c r="F159">
        <f t="shared" si="2"/>
        <v>73.950395510213554</v>
      </c>
      <c r="G159">
        <v>2.8109999999999999</v>
      </c>
    </row>
    <row r="160" spans="1:7" x14ac:dyDescent="0.45">
      <c r="A160" s="1">
        <v>45516</v>
      </c>
      <c r="B160">
        <v>86.55</v>
      </c>
      <c r="C160">
        <v>1102</v>
      </c>
      <c r="D160">
        <v>1102</v>
      </c>
      <c r="F160">
        <f t="shared" si="2"/>
        <v>75.201583026776916</v>
      </c>
      <c r="G160">
        <v>2.8109999999999999</v>
      </c>
    </row>
    <row r="161" spans="1:7" x14ac:dyDescent="0.45">
      <c r="A161" s="1">
        <v>45513</v>
      </c>
      <c r="B161">
        <v>83.87</v>
      </c>
      <c r="C161">
        <v>1102</v>
      </c>
      <c r="D161">
        <v>1102</v>
      </c>
      <c r="F161">
        <f t="shared" si="2"/>
        <v>72.872984037617343</v>
      </c>
      <c r="G161">
        <v>2.8109999999999999</v>
      </c>
    </row>
    <row r="162" spans="1:7" x14ac:dyDescent="0.45">
      <c r="A162" s="1">
        <v>45512</v>
      </c>
      <c r="B162">
        <v>84.84</v>
      </c>
      <c r="C162">
        <v>1102</v>
      </c>
      <c r="D162">
        <v>1102</v>
      </c>
      <c r="F162">
        <f t="shared" si="2"/>
        <v>73.715797850857939</v>
      </c>
      <c r="G162">
        <v>2.8109999999999999</v>
      </c>
    </row>
    <row r="163" spans="1:7" x14ac:dyDescent="0.45">
      <c r="A163" s="1">
        <v>45511</v>
      </c>
      <c r="B163">
        <v>84.35</v>
      </c>
      <c r="C163">
        <v>1102</v>
      </c>
      <c r="D163">
        <v>1102</v>
      </c>
      <c r="F163">
        <f t="shared" si="2"/>
        <v>73.290046543138445</v>
      </c>
      <c r="G163">
        <v>2.8109999999999999</v>
      </c>
    </row>
    <row r="164" spans="1:7" x14ac:dyDescent="0.45">
      <c r="A164" s="1">
        <v>45510</v>
      </c>
      <c r="B164">
        <v>83.65</v>
      </c>
      <c r="C164">
        <v>1102</v>
      </c>
      <c r="D164">
        <v>1102</v>
      </c>
      <c r="F164">
        <f t="shared" si="2"/>
        <v>72.681830389253491</v>
      </c>
      <c r="G164">
        <v>2.8109999999999999</v>
      </c>
    </row>
    <row r="165" spans="1:7" x14ac:dyDescent="0.45">
      <c r="A165" s="1">
        <v>45509</v>
      </c>
      <c r="B165">
        <v>82.29</v>
      </c>
      <c r="C165">
        <v>1102</v>
      </c>
      <c r="D165">
        <v>1102</v>
      </c>
      <c r="F165">
        <f t="shared" si="2"/>
        <v>71.500153290276984</v>
      </c>
      <c r="G165">
        <v>2.8109999999999999</v>
      </c>
    </row>
    <row r="166" spans="1:7" x14ac:dyDescent="0.45">
      <c r="A166" s="1">
        <v>45506</v>
      </c>
      <c r="B166">
        <v>84.68</v>
      </c>
      <c r="C166">
        <v>1102</v>
      </c>
      <c r="D166">
        <v>1102</v>
      </c>
      <c r="F166">
        <f t="shared" si="2"/>
        <v>73.576777015684229</v>
      </c>
      <c r="G166">
        <v>2.8109999999999999</v>
      </c>
    </row>
    <row r="167" spans="1:7" x14ac:dyDescent="0.45">
      <c r="A167" s="1">
        <v>45505</v>
      </c>
      <c r="B167">
        <v>85.49</v>
      </c>
      <c r="C167">
        <v>1102</v>
      </c>
      <c r="D167">
        <v>1102</v>
      </c>
      <c r="F167">
        <f t="shared" si="2"/>
        <v>74.280569993751115</v>
      </c>
      <c r="G167">
        <v>2.8109999999999999</v>
      </c>
    </row>
    <row r="168" spans="1:7" x14ac:dyDescent="0.45">
      <c r="A168" s="1">
        <v>45504</v>
      </c>
      <c r="B168">
        <v>83.42</v>
      </c>
      <c r="C168">
        <v>1102</v>
      </c>
      <c r="D168">
        <v>1102</v>
      </c>
      <c r="F168">
        <f t="shared" si="2"/>
        <v>71.846944733075702</v>
      </c>
      <c r="G168">
        <v>2.9870000000000001</v>
      </c>
    </row>
    <row r="169" spans="1:7" x14ac:dyDescent="0.45">
      <c r="A169" s="1">
        <v>45503</v>
      </c>
      <c r="B169">
        <v>82.83</v>
      </c>
      <c r="C169">
        <v>1102</v>
      </c>
      <c r="D169">
        <v>1102</v>
      </c>
      <c r="F169">
        <f t="shared" si="2"/>
        <v>71.338796838176222</v>
      </c>
      <c r="G169">
        <v>2.9870000000000001</v>
      </c>
    </row>
    <row r="170" spans="1:7" x14ac:dyDescent="0.45">
      <c r="A170" s="1">
        <v>45502</v>
      </c>
      <c r="B170">
        <v>82.93</v>
      </c>
      <c r="C170">
        <v>1102</v>
      </c>
      <c r="D170">
        <v>1102</v>
      </c>
      <c r="F170">
        <f t="shared" si="2"/>
        <v>71.424923600023604</v>
      </c>
      <c r="G170">
        <v>2.9870000000000001</v>
      </c>
    </row>
    <row r="171" spans="1:7" x14ac:dyDescent="0.45">
      <c r="A171" s="1">
        <v>45499</v>
      </c>
      <c r="B171">
        <v>82.13</v>
      </c>
      <c r="C171">
        <v>1102</v>
      </c>
      <c r="D171">
        <v>1102</v>
      </c>
      <c r="F171">
        <f t="shared" si="2"/>
        <v>70.735909505244635</v>
      </c>
      <c r="G171">
        <v>2.9870000000000001</v>
      </c>
    </row>
    <row r="172" spans="1:7" x14ac:dyDescent="0.45">
      <c r="A172" s="1">
        <v>45498</v>
      </c>
      <c r="B172">
        <v>81</v>
      </c>
      <c r="C172">
        <v>1102</v>
      </c>
      <c r="D172">
        <v>1102</v>
      </c>
      <c r="F172">
        <f t="shared" si="2"/>
        <v>69.762677096369359</v>
      </c>
      <c r="G172">
        <v>2.9870000000000001</v>
      </c>
    </row>
    <row r="173" spans="1:7" x14ac:dyDescent="0.45">
      <c r="A173" s="1">
        <v>45497</v>
      </c>
      <c r="B173">
        <v>82.61</v>
      </c>
      <c r="C173">
        <v>1102</v>
      </c>
      <c r="D173">
        <v>1102</v>
      </c>
      <c r="F173">
        <f t="shared" si="2"/>
        <v>71.149317962112008</v>
      </c>
      <c r="G173">
        <v>2.9870000000000001</v>
      </c>
    </row>
    <row r="174" spans="1:7" x14ac:dyDescent="0.45">
      <c r="A174" s="1">
        <v>45496</v>
      </c>
      <c r="B174">
        <v>79.81</v>
      </c>
      <c r="C174">
        <v>1102</v>
      </c>
      <c r="D174">
        <v>1102</v>
      </c>
      <c r="F174">
        <f t="shared" si="2"/>
        <v>68.737768630385659</v>
      </c>
      <c r="G174">
        <v>2.9870000000000001</v>
      </c>
    </row>
    <row r="175" spans="1:7" x14ac:dyDescent="0.45">
      <c r="A175" s="1">
        <v>45495</v>
      </c>
      <c r="B175">
        <v>78.739999999999995</v>
      </c>
      <c r="C175">
        <v>1102</v>
      </c>
      <c r="D175">
        <v>1102</v>
      </c>
      <c r="F175">
        <f t="shared" si="2"/>
        <v>67.816212278618806</v>
      </c>
      <c r="G175">
        <v>2.9870000000000001</v>
      </c>
    </row>
    <row r="176" spans="1:7" x14ac:dyDescent="0.45">
      <c r="A176" s="1">
        <v>45492</v>
      </c>
      <c r="B176">
        <v>80.34</v>
      </c>
      <c r="C176">
        <v>1102</v>
      </c>
      <c r="D176">
        <v>1102</v>
      </c>
      <c r="F176">
        <f t="shared" si="2"/>
        <v>69.19424046817673</v>
      </c>
      <c r="G176">
        <v>2.9870000000000001</v>
      </c>
    </row>
    <row r="177" spans="1:7" x14ac:dyDescent="0.45">
      <c r="A177" s="1">
        <v>45491</v>
      </c>
      <c r="B177">
        <v>80.33</v>
      </c>
      <c r="C177">
        <v>1102</v>
      </c>
      <c r="D177">
        <v>1102</v>
      </c>
      <c r="F177">
        <f t="shared" si="2"/>
        <v>69.18562779199199</v>
      </c>
      <c r="G177">
        <v>2.9870000000000001</v>
      </c>
    </row>
    <row r="178" spans="1:7" x14ac:dyDescent="0.45">
      <c r="A178" s="1">
        <v>45490</v>
      </c>
      <c r="B178">
        <v>80.540000000000006</v>
      </c>
      <c r="C178">
        <v>1102</v>
      </c>
      <c r="D178">
        <v>1102</v>
      </c>
      <c r="F178">
        <f t="shared" si="2"/>
        <v>69.366493991871465</v>
      </c>
      <c r="G178">
        <v>2.9870000000000001</v>
      </c>
    </row>
    <row r="179" spans="1:7" x14ac:dyDescent="0.45">
      <c r="A179" s="1">
        <v>45489</v>
      </c>
      <c r="B179">
        <v>82.07</v>
      </c>
      <c r="C179">
        <v>1102</v>
      </c>
      <c r="D179">
        <v>1102</v>
      </c>
      <c r="F179">
        <f t="shared" si="2"/>
        <v>70.684233448136212</v>
      </c>
      <c r="G179">
        <v>2.9870000000000001</v>
      </c>
    </row>
    <row r="180" spans="1:7" x14ac:dyDescent="0.45">
      <c r="A180" s="1">
        <v>45488</v>
      </c>
      <c r="B180">
        <v>81.790000000000006</v>
      </c>
      <c r="C180">
        <v>1102</v>
      </c>
      <c r="D180">
        <v>1102</v>
      </c>
      <c r="F180">
        <f t="shared" si="2"/>
        <v>70.443078514963588</v>
      </c>
      <c r="G180">
        <v>2.9870000000000001</v>
      </c>
    </row>
    <row r="181" spans="1:7" x14ac:dyDescent="0.45">
      <c r="A181" s="1">
        <v>45485</v>
      </c>
      <c r="B181">
        <v>83.47</v>
      </c>
      <c r="C181">
        <v>1102</v>
      </c>
      <c r="D181">
        <v>1102</v>
      </c>
      <c r="F181">
        <f t="shared" si="2"/>
        <v>71.890008113999386</v>
      </c>
      <c r="G181">
        <v>2.9870000000000001</v>
      </c>
    </row>
    <row r="182" spans="1:7" x14ac:dyDescent="0.45">
      <c r="A182" s="1">
        <v>45484</v>
      </c>
      <c r="B182">
        <v>82.66</v>
      </c>
      <c r="C182">
        <v>1102</v>
      </c>
      <c r="D182">
        <v>1102</v>
      </c>
      <c r="F182">
        <f t="shared" si="2"/>
        <v>71.192381343035692</v>
      </c>
      <c r="G182">
        <v>2.9870000000000001</v>
      </c>
    </row>
    <row r="183" spans="1:7" x14ac:dyDescent="0.45">
      <c r="A183" s="1">
        <v>45483</v>
      </c>
      <c r="B183">
        <v>82.41</v>
      </c>
      <c r="C183">
        <v>1102</v>
      </c>
      <c r="D183">
        <v>1102</v>
      </c>
      <c r="F183">
        <f t="shared" si="2"/>
        <v>70.977064438417273</v>
      </c>
      <c r="G183">
        <v>2.9870000000000001</v>
      </c>
    </row>
    <row r="184" spans="1:7" x14ac:dyDescent="0.45">
      <c r="A184" s="1">
        <v>45482</v>
      </c>
      <c r="B184">
        <v>83.06</v>
      </c>
      <c r="C184">
        <v>1102</v>
      </c>
      <c r="D184">
        <v>1102</v>
      </c>
      <c r="F184">
        <f t="shared" si="2"/>
        <v>71.536888390425176</v>
      </c>
      <c r="G184">
        <v>2.9870000000000001</v>
      </c>
    </row>
    <row r="185" spans="1:7" x14ac:dyDescent="0.45">
      <c r="A185" s="1">
        <v>45481</v>
      </c>
      <c r="B185">
        <v>83.44</v>
      </c>
      <c r="C185">
        <v>1102</v>
      </c>
      <c r="D185">
        <v>1102</v>
      </c>
      <c r="F185">
        <f t="shared" si="2"/>
        <v>71.864170085445181</v>
      </c>
      <c r="G185">
        <v>2.9870000000000001</v>
      </c>
    </row>
    <row r="186" spans="1:7" x14ac:dyDescent="0.45">
      <c r="A186" s="1">
        <v>45478</v>
      </c>
      <c r="B186">
        <v>85.09</v>
      </c>
      <c r="C186">
        <v>1102</v>
      </c>
      <c r="D186">
        <v>1102</v>
      </c>
      <c r="F186">
        <f t="shared" si="2"/>
        <v>73.285261655926774</v>
      </c>
      <c r="G186">
        <v>2.9870000000000001</v>
      </c>
    </row>
    <row r="187" spans="1:7" x14ac:dyDescent="0.45">
      <c r="A187" s="1">
        <v>45477</v>
      </c>
      <c r="B187">
        <v>84.72</v>
      </c>
      <c r="C187">
        <v>1102</v>
      </c>
      <c r="D187">
        <v>1102</v>
      </c>
      <c r="F187">
        <f t="shared" si="2"/>
        <v>72.966592637091509</v>
      </c>
      <c r="G187">
        <v>2.9870000000000001</v>
      </c>
    </row>
    <row r="188" spans="1:7" x14ac:dyDescent="0.45">
      <c r="A188" s="1">
        <v>45476</v>
      </c>
      <c r="B188">
        <v>85.11</v>
      </c>
      <c r="C188">
        <v>1102</v>
      </c>
      <c r="D188">
        <v>1102</v>
      </c>
      <c r="F188">
        <f t="shared" si="2"/>
        <v>73.302487008296254</v>
      </c>
      <c r="G188">
        <v>2.9870000000000001</v>
      </c>
    </row>
    <row r="189" spans="1:7" x14ac:dyDescent="0.45">
      <c r="A189" s="1">
        <v>45475</v>
      </c>
      <c r="B189">
        <v>84.89</v>
      </c>
      <c r="C189">
        <v>1102</v>
      </c>
      <c r="D189">
        <v>1102</v>
      </c>
      <c r="F189">
        <f t="shared" si="2"/>
        <v>73.113008132232039</v>
      </c>
      <c r="G189">
        <v>2.9870000000000001</v>
      </c>
    </row>
    <row r="190" spans="1:7" x14ac:dyDescent="0.45">
      <c r="A190" s="1">
        <v>45474</v>
      </c>
      <c r="B190">
        <v>82.06</v>
      </c>
      <c r="C190">
        <v>1102</v>
      </c>
      <c r="D190">
        <v>1102</v>
      </c>
      <c r="F190">
        <f t="shared" si="2"/>
        <v>70.675620771951486</v>
      </c>
      <c r="G190">
        <v>2.9870000000000001</v>
      </c>
    </row>
    <row r="191" spans="1:7" x14ac:dyDescent="0.45">
      <c r="A191" s="1">
        <v>45471</v>
      </c>
      <c r="B191">
        <v>81.28</v>
      </c>
      <c r="C191">
        <v>1102</v>
      </c>
      <c r="D191">
        <v>1102</v>
      </c>
      <c r="F191">
        <f t="shared" si="2"/>
        <v>69.314213337426978</v>
      </c>
      <c r="G191">
        <v>3.1850000000000001</v>
      </c>
    </row>
    <row r="192" spans="1:7" x14ac:dyDescent="0.45">
      <c r="A192" s="1">
        <v>45470</v>
      </c>
      <c r="B192">
        <v>80.44</v>
      </c>
      <c r="C192">
        <v>1102</v>
      </c>
      <c r="D192">
        <v>1102</v>
      </c>
      <c r="F192">
        <f t="shared" si="2"/>
        <v>68.597875502739001</v>
      </c>
      <c r="G192">
        <v>3.1850000000000001</v>
      </c>
    </row>
    <row r="193" spans="1:7" x14ac:dyDescent="0.45">
      <c r="A193" s="1">
        <v>45469</v>
      </c>
      <c r="B193">
        <v>80.8</v>
      </c>
      <c r="C193">
        <v>1102</v>
      </c>
      <c r="D193">
        <v>1102</v>
      </c>
      <c r="F193">
        <f t="shared" si="2"/>
        <v>68.904877431890981</v>
      </c>
      <c r="G193">
        <v>3.1850000000000001</v>
      </c>
    </row>
    <row r="194" spans="1:7" x14ac:dyDescent="0.45">
      <c r="A194" s="1">
        <v>45468</v>
      </c>
      <c r="B194">
        <v>81.73</v>
      </c>
      <c r="C194">
        <v>1102</v>
      </c>
      <c r="D194">
        <v>1102</v>
      </c>
      <c r="F194">
        <f t="shared" si="2"/>
        <v>69.697965748866963</v>
      </c>
      <c r="G194">
        <v>3.1850000000000001</v>
      </c>
    </row>
    <row r="195" spans="1:7" x14ac:dyDescent="0.45">
      <c r="A195" s="1">
        <v>45467</v>
      </c>
      <c r="B195">
        <v>81.25</v>
      </c>
      <c r="C195">
        <v>1102</v>
      </c>
      <c r="D195">
        <v>1102</v>
      </c>
      <c r="F195">
        <f t="shared" ref="F195:F258" si="3">B195*EXP((-G195/100)*5)</f>
        <v>69.288629843330966</v>
      </c>
      <c r="G195">
        <v>3.1850000000000001</v>
      </c>
    </row>
    <row r="196" spans="1:7" x14ac:dyDescent="0.45">
      <c r="A196" s="1">
        <v>45464</v>
      </c>
      <c r="B196">
        <v>82.1</v>
      </c>
      <c r="C196">
        <v>1102</v>
      </c>
      <c r="D196">
        <v>1102</v>
      </c>
      <c r="F196">
        <f t="shared" si="3"/>
        <v>70.013495509384271</v>
      </c>
      <c r="G196">
        <v>3.1850000000000001</v>
      </c>
    </row>
    <row r="197" spans="1:7" x14ac:dyDescent="0.45">
      <c r="A197" s="1">
        <v>45463</v>
      </c>
      <c r="B197">
        <v>83.29</v>
      </c>
      <c r="C197">
        <v>1102</v>
      </c>
      <c r="D197">
        <v>1102</v>
      </c>
      <c r="F197">
        <f t="shared" si="3"/>
        <v>71.028307441858914</v>
      </c>
      <c r="G197">
        <v>3.1850000000000001</v>
      </c>
    </row>
    <row r="198" spans="1:7" x14ac:dyDescent="0.45">
      <c r="A198" s="1">
        <v>45462</v>
      </c>
      <c r="B198">
        <v>84.44</v>
      </c>
      <c r="C198">
        <v>1102</v>
      </c>
      <c r="D198">
        <v>1102</v>
      </c>
      <c r="F198">
        <f t="shared" si="3"/>
        <v>72.009008048872218</v>
      </c>
      <c r="G198">
        <v>3.1850000000000001</v>
      </c>
    </row>
    <row r="199" spans="1:7" x14ac:dyDescent="0.45">
      <c r="A199" s="1">
        <v>45461</v>
      </c>
      <c r="B199">
        <v>82.43</v>
      </c>
      <c r="C199">
        <v>1102</v>
      </c>
      <c r="D199">
        <v>1102</v>
      </c>
      <c r="F199">
        <f t="shared" si="3"/>
        <v>70.294913944440282</v>
      </c>
      <c r="G199">
        <v>3.1850000000000001</v>
      </c>
    </row>
    <row r="200" spans="1:7" x14ac:dyDescent="0.45">
      <c r="A200" s="1">
        <v>45460</v>
      </c>
      <c r="B200">
        <v>81.86</v>
      </c>
      <c r="C200">
        <v>1102</v>
      </c>
      <c r="D200">
        <v>1102</v>
      </c>
      <c r="F200">
        <f t="shared" si="3"/>
        <v>69.808827556616293</v>
      </c>
      <c r="G200">
        <v>3.1850000000000001</v>
      </c>
    </row>
    <row r="201" spans="1:7" x14ac:dyDescent="0.45">
      <c r="A201" s="1">
        <v>45457</v>
      </c>
      <c r="B201">
        <v>82.17</v>
      </c>
      <c r="C201">
        <v>1102</v>
      </c>
      <c r="D201">
        <v>1102</v>
      </c>
      <c r="F201">
        <f t="shared" si="3"/>
        <v>70.073190328941621</v>
      </c>
      <c r="G201">
        <v>3.1850000000000001</v>
      </c>
    </row>
    <row r="202" spans="1:7" x14ac:dyDescent="0.45">
      <c r="A202" s="1">
        <v>45456</v>
      </c>
      <c r="B202">
        <v>85.29</v>
      </c>
      <c r="C202">
        <v>1102</v>
      </c>
      <c r="D202">
        <v>1102</v>
      </c>
      <c r="F202">
        <f t="shared" si="3"/>
        <v>72.733873714925522</v>
      </c>
      <c r="G202">
        <v>3.1850000000000001</v>
      </c>
    </row>
    <row r="203" spans="1:7" x14ac:dyDescent="0.45">
      <c r="A203" s="1">
        <v>45455</v>
      </c>
      <c r="B203">
        <v>85.32</v>
      </c>
      <c r="C203">
        <v>1102</v>
      </c>
      <c r="D203">
        <v>1102</v>
      </c>
      <c r="F203">
        <f t="shared" si="3"/>
        <v>72.759457209021519</v>
      </c>
      <c r="G203">
        <v>3.1850000000000001</v>
      </c>
    </row>
    <row r="204" spans="1:7" x14ac:dyDescent="0.45">
      <c r="A204" s="1">
        <v>45454</v>
      </c>
      <c r="B204">
        <v>85.36</v>
      </c>
      <c r="C204">
        <v>1102</v>
      </c>
      <c r="D204">
        <v>1102</v>
      </c>
      <c r="F204">
        <f t="shared" si="3"/>
        <v>72.793568534482858</v>
      </c>
      <c r="G204">
        <v>3.1850000000000001</v>
      </c>
    </row>
    <row r="205" spans="1:7" x14ac:dyDescent="0.45">
      <c r="A205" s="1">
        <v>45453</v>
      </c>
      <c r="B205">
        <v>85.54</v>
      </c>
      <c r="C205">
        <v>1102</v>
      </c>
      <c r="D205">
        <v>1102</v>
      </c>
      <c r="F205">
        <f t="shared" si="3"/>
        <v>72.947069499058856</v>
      </c>
      <c r="G205">
        <v>3.1850000000000001</v>
      </c>
    </row>
    <row r="206" spans="1:7" x14ac:dyDescent="0.45">
      <c r="A206" s="1">
        <v>45450</v>
      </c>
      <c r="B206">
        <v>86.09</v>
      </c>
      <c r="C206">
        <v>1102</v>
      </c>
      <c r="D206">
        <v>1102</v>
      </c>
      <c r="F206">
        <f t="shared" si="3"/>
        <v>73.416100224152174</v>
      </c>
      <c r="G206">
        <v>3.1850000000000001</v>
      </c>
    </row>
    <row r="207" spans="1:7" x14ac:dyDescent="0.45">
      <c r="A207" s="1">
        <v>45449</v>
      </c>
      <c r="B207">
        <v>86.83</v>
      </c>
      <c r="C207">
        <v>1102</v>
      </c>
      <c r="D207">
        <v>1102</v>
      </c>
      <c r="F207">
        <f t="shared" si="3"/>
        <v>74.047159745186804</v>
      </c>
      <c r="G207">
        <v>3.1850000000000001</v>
      </c>
    </row>
    <row r="208" spans="1:7" x14ac:dyDescent="0.45">
      <c r="A208" s="1">
        <v>45448</v>
      </c>
      <c r="B208">
        <v>86.5</v>
      </c>
      <c r="C208">
        <v>1102</v>
      </c>
      <c r="D208">
        <v>1069</v>
      </c>
      <c r="F208">
        <f t="shared" si="3"/>
        <v>73.765741310130821</v>
      </c>
      <c r="G208">
        <v>3.1850000000000001</v>
      </c>
    </row>
    <row r="209" spans="1:7" x14ac:dyDescent="0.45">
      <c r="A209" s="1">
        <v>45447</v>
      </c>
      <c r="B209">
        <v>87.01</v>
      </c>
      <c r="C209">
        <v>1102</v>
      </c>
      <c r="D209">
        <v>1035</v>
      </c>
      <c r="F209">
        <f t="shared" si="3"/>
        <v>74.200660709762815</v>
      </c>
      <c r="G209">
        <v>3.1850000000000001</v>
      </c>
    </row>
    <row r="210" spans="1:7" x14ac:dyDescent="0.45">
      <c r="A210" s="1">
        <v>45446</v>
      </c>
      <c r="B210">
        <v>89.67</v>
      </c>
      <c r="C210">
        <v>1102</v>
      </c>
      <c r="D210">
        <v>1002</v>
      </c>
      <c r="F210">
        <f t="shared" si="3"/>
        <v>76.469063852941403</v>
      </c>
      <c r="G210">
        <v>3.1850000000000001</v>
      </c>
    </row>
    <row r="211" spans="1:7" x14ac:dyDescent="0.45">
      <c r="A211" s="1">
        <v>45443</v>
      </c>
      <c r="B211">
        <v>89.34</v>
      </c>
      <c r="C211">
        <v>1102</v>
      </c>
      <c r="D211">
        <v>969</v>
      </c>
      <c r="F211">
        <f t="shared" si="3"/>
        <v>75.3014443520469</v>
      </c>
      <c r="G211">
        <v>3.419</v>
      </c>
    </row>
    <row r="212" spans="1:7" x14ac:dyDescent="0.45">
      <c r="A212" s="1">
        <v>45442</v>
      </c>
      <c r="B212">
        <v>90.73</v>
      </c>
      <c r="C212">
        <v>1102</v>
      </c>
      <c r="D212">
        <v>935</v>
      </c>
      <c r="F212">
        <f t="shared" si="3"/>
        <v>76.473024916736236</v>
      </c>
      <c r="G212">
        <v>3.419</v>
      </c>
    </row>
    <row r="213" spans="1:7" x14ac:dyDescent="0.45">
      <c r="A213" s="1">
        <v>45441</v>
      </c>
      <c r="B213">
        <v>88.97</v>
      </c>
      <c r="C213">
        <v>1102</v>
      </c>
      <c r="D213">
        <v>902</v>
      </c>
      <c r="F213">
        <f t="shared" si="3"/>
        <v>74.989584777273478</v>
      </c>
      <c r="G213">
        <v>3.419</v>
      </c>
    </row>
    <row r="214" spans="1:7" x14ac:dyDescent="0.45">
      <c r="A214" s="1">
        <v>45440</v>
      </c>
      <c r="B214">
        <v>89.52</v>
      </c>
      <c r="C214">
        <v>1102</v>
      </c>
      <c r="D214">
        <v>869</v>
      </c>
      <c r="F214">
        <f t="shared" si="3"/>
        <v>75.453159820855589</v>
      </c>
      <c r="G214">
        <v>3.419</v>
      </c>
    </row>
    <row r="215" spans="1:7" x14ac:dyDescent="0.45">
      <c r="A215" s="1">
        <v>45439</v>
      </c>
      <c r="B215">
        <v>91.55</v>
      </c>
      <c r="C215">
        <v>1102</v>
      </c>
      <c r="D215">
        <v>835</v>
      </c>
      <c r="F215">
        <f t="shared" si="3"/>
        <v>77.164173163531373</v>
      </c>
      <c r="G215">
        <v>3.419</v>
      </c>
    </row>
    <row r="216" spans="1:7" x14ac:dyDescent="0.45">
      <c r="A216" s="1">
        <v>45436</v>
      </c>
      <c r="B216">
        <v>90.55</v>
      </c>
      <c r="C216">
        <v>1102</v>
      </c>
      <c r="D216">
        <v>802</v>
      </c>
      <c r="F216">
        <f t="shared" si="3"/>
        <v>76.321309447927533</v>
      </c>
      <c r="G216">
        <v>3.419</v>
      </c>
    </row>
    <row r="217" spans="1:7" x14ac:dyDescent="0.45">
      <c r="A217" s="1">
        <v>45435</v>
      </c>
      <c r="B217">
        <v>90.83</v>
      </c>
      <c r="C217">
        <v>1102</v>
      </c>
      <c r="D217">
        <v>769</v>
      </c>
      <c r="F217">
        <f t="shared" si="3"/>
        <v>76.557311288296617</v>
      </c>
      <c r="G217">
        <v>3.419</v>
      </c>
    </row>
    <row r="218" spans="1:7" x14ac:dyDescent="0.45">
      <c r="A218" s="1">
        <v>45434</v>
      </c>
      <c r="B218">
        <v>91.2</v>
      </c>
      <c r="C218">
        <v>1102</v>
      </c>
      <c r="D218">
        <v>735</v>
      </c>
      <c r="F218">
        <f t="shared" si="3"/>
        <v>76.869170863070039</v>
      </c>
      <c r="G218">
        <v>3.419</v>
      </c>
    </row>
    <row r="219" spans="1:7" x14ac:dyDescent="0.45">
      <c r="A219" s="1">
        <v>45433</v>
      </c>
      <c r="B219">
        <v>91.02</v>
      </c>
      <c r="C219">
        <v>1102</v>
      </c>
      <c r="D219">
        <v>702</v>
      </c>
      <c r="F219">
        <f t="shared" si="3"/>
        <v>76.717455394261336</v>
      </c>
      <c r="G219">
        <v>3.419</v>
      </c>
    </row>
    <row r="220" spans="1:7" x14ac:dyDescent="0.45">
      <c r="A220" s="1">
        <v>45432</v>
      </c>
      <c r="B220">
        <v>88.54</v>
      </c>
      <c r="C220">
        <v>1102</v>
      </c>
      <c r="D220">
        <v>669</v>
      </c>
      <c r="F220">
        <f t="shared" si="3"/>
        <v>74.627153379563836</v>
      </c>
      <c r="G220">
        <v>3.419</v>
      </c>
    </row>
    <row r="221" spans="1:7" x14ac:dyDescent="0.45">
      <c r="A221" s="1">
        <v>45429</v>
      </c>
      <c r="B221">
        <v>84.66</v>
      </c>
      <c r="C221">
        <v>1102</v>
      </c>
      <c r="D221">
        <v>635</v>
      </c>
      <c r="F221">
        <f t="shared" si="3"/>
        <v>71.356842163020929</v>
      </c>
      <c r="G221">
        <v>3.419</v>
      </c>
    </row>
    <row r="222" spans="1:7" x14ac:dyDescent="0.45">
      <c r="A222" s="1">
        <v>45428</v>
      </c>
      <c r="B222">
        <v>84.22</v>
      </c>
      <c r="C222">
        <v>602</v>
      </c>
      <c r="D222">
        <v>602</v>
      </c>
      <c r="F222">
        <f t="shared" si="3"/>
        <v>70.985982128155243</v>
      </c>
      <c r="G222">
        <v>3.419</v>
      </c>
    </row>
    <row r="223" spans="1:7" x14ac:dyDescent="0.45">
      <c r="A223" s="1">
        <v>45427</v>
      </c>
      <c r="B223">
        <v>83.66</v>
      </c>
      <c r="C223">
        <v>602</v>
      </c>
      <c r="D223">
        <v>602</v>
      </c>
      <c r="F223">
        <f t="shared" si="3"/>
        <v>70.513978447417088</v>
      </c>
      <c r="G223">
        <v>3.419</v>
      </c>
    </row>
    <row r="224" spans="1:7" x14ac:dyDescent="0.45">
      <c r="A224" s="1">
        <v>45426</v>
      </c>
      <c r="B224">
        <v>84.65</v>
      </c>
      <c r="C224">
        <v>602</v>
      </c>
      <c r="D224">
        <v>602</v>
      </c>
      <c r="F224">
        <f t="shared" si="3"/>
        <v>71.348413525864899</v>
      </c>
      <c r="G224">
        <v>3.419</v>
      </c>
    </row>
    <row r="225" spans="1:7" x14ac:dyDescent="0.45">
      <c r="A225" s="1">
        <v>45425</v>
      </c>
      <c r="B225">
        <v>84.19</v>
      </c>
      <c r="C225">
        <v>602</v>
      </c>
      <c r="D225">
        <v>602</v>
      </c>
      <c r="F225">
        <f t="shared" si="3"/>
        <v>70.960696216687126</v>
      </c>
      <c r="G225">
        <v>3.419</v>
      </c>
    </row>
    <row r="226" spans="1:7" x14ac:dyDescent="0.45">
      <c r="A226" s="1">
        <v>45422</v>
      </c>
      <c r="B226">
        <v>86.43</v>
      </c>
      <c r="C226">
        <v>602</v>
      </c>
      <c r="D226">
        <v>602</v>
      </c>
      <c r="F226">
        <f t="shared" si="3"/>
        <v>72.84871093963973</v>
      </c>
      <c r="G226">
        <v>3.419</v>
      </c>
    </row>
    <row r="227" spans="1:7" x14ac:dyDescent="0.45">
      <c r="A227" s="1">
        <v>45421</v>
      </c>
      <c r="B227">
        <v>87.83</v>
      </c>
      <c r="C227">
        <v>602</v>
      </c>
      <c r="D227">
        <v>602</v>
      </c>
      <c r="F227">
        <f t="shared" si="3"/>
        <v>74.028720141485095</v>
      </c>
      <c r="G227">
        <v>3.419</v>
      </c>
    </row>
    <row r="228" spans="1:7" x14ac:dyDescent="0.45">
      <c r="A228" s="1">
        <v>45420</v>
      </c>
      <c r="B228">
        <v>86.14</v>
      </c>
      <c r="C228">
        <v>602</v>
      </c>
      <c r="D228">
        <v>602</v>
      </c>
      <c r="F228">
        <f t="shared" si="3"/>
        <v>72.604280462114616</v>
      </c>
      <c r="G228">
        <v>3.419</v>
      </c>
    </row>
    <row r="229" spans="1:7" x14ac:dyDescent="0.45">
      <c r="A229" s="1">
        <v>45419</v>
      </c>
      <c r="B229">
        <v>85.35</v>
      </c>
      <c r="C229">
        <v>602</v>
      </c>
      <c r="D229">
        <v>602</v>
      </c>
      <c r="F229">
        <f t="shared" si="3"/>
        <v>71.938418126787582</v>
      </c>
      <c r="G229">
        <v>3.419</v>
      </c>
    </row>
    <row r="230" spans="1:7" x14ac:dyDescent="0.45">
      <c r="A230" s="1">
        <v>45418</v>
      </c>
      <c r="B230">
        <v>87.78</v>
      </c>
      <c r="C230">
        <v>602</v>
      </c>
      <c r="D230">
        <v>602</v>
      </c>
      <c r="F230">
        <f t="shared" si="3"/>
        <v>73.986576955704905</v>
      </c>
      <c r="G230">
        <v>3.419</v>
      </c>
    </row>
    <row r="231" spans="1:7" x14ac:dyDescent="0.45">
      <c r="A231" s="1">
        <v>45415</v>
      </c>
      <c r="B231">
        <v>86.45</v>
      </c>
      <c r="C231">
        <v>602</v>
      </c>
      <c r="D231">
        <v>602</v>
      </c>
      <c r="F231">
        <f t="shared" si="3"/>
        <v>72.865568213951804</v>
      </c>
      <c r="G231">
        <v>3.419</v>
      </c>
    </row>
    <row r="232" spans="1:7" x14ac:dyDescent="0.45">
      <c r="A232" s="1">
        <v>45414</v>
      </c>
      <c r="B232">
        <v>86.82</v>
      </c>
      <c r="C232">
        <v>602</v>
      </c>
      <c r="D232">
        <v>601</v>
      </c>
      <c r="F232">
        <f t="shared" si="3"/>
        <v>73.177427788725225</v>
      </c>
      <c r="G232">
        <v>3.419</v>
      </c>
    </row>
    <row r="233" spans="1:7" x14ac:dyDescent="0.45">
      <c r="A233" s="1">
        <v>45413</v>
      </c>
      <c r="B233">
        <v>81.73</v>
      </c>
      <c r="C233">
        <v>602</v>
      </c>
      <c r="D233">
        <v>601</v>
      </c>
      <c r="F233">
        <f t="shared" si="3"/>
        <v>68.887251476301685</v>
      </c>
      <c r="G233">
        <v>3.419</v>
      </c>
    </row>
    <row r="234" spans="1:7" x14ac:dyDescent="0.45">
      <c r="A234" s="1">
        <v>45412</v>
      </c>
      <c r="B234">
        <v>82.54</v>
      </c>
      <c r="C234">
        <v>602</v>
      </c>
      <c r="D234">
        <v>601</v>
      </c>
      <c r="F234">
        <f t="shared" si="3"/>
        <v>69.538671641855217</v>
      </c>
      <c r="G234">
        <v>3.4279999999999999</v>
      </c>
    </row>
    <row r="235" spans="1:7" x14ac:dyDescent="0.45">
      <c r="A235" s="1">
        <v>45411</v>
      </c>
      <c r="B235">
        <v>79.28</v>
      </c>
      <c r="C235">
        <v>602</v>
      </c>
      <c r="D235">
        <v>601</v>
      </c>
      <c r="F235">
        <f t="shared" si="3"/>
        <v>66.792172131890979</v>
      </c>
      <c r="G235">
        <v>3.4279999999999999</v>
      </c>
    </row>
    <row r="236" spans="1:7" x14ac:dyDescent="0.45">
      <c r="A236" s="1">
        <v>45408</v>
      </c>
      <c r="B236">
        <v>80.790000000000006</v>
      </c>
      <c r="C236">
        <v>602</v>
      </c>
      <c r="D236">
        <v>601</v>
      </c>
      <c r="F236">
        <f t="shared" si="3"/>
        <v>68.064323745402021</v>
      </c>
      <c r="G236">
        <v>3.4279999999999999</v>
      </c>
    </row>
    <row r="237" spans="1:7" x14ac:dyDescent="0.45">
      <c r="A237" s="1">
        <v>45407</v>
      </c>
      <c r="B237">
        <v>82.28</v>
      </c>
      <c r="C237">
        <v>602</v>
      </c>
      <c r="D237">
        <v>601</v>
      </c>
      <c r="F237">
        <f t="shared" si="3"/>
        <v>69.319625668667882</v>
      </c>
      <c r="G237">
        <v>3.4279999999999999</v>
      </c>
    </row>
    <row r="238" spans="1:7" x14ac:dyDescent="0.45">
      <c r="A238" s="1">
        <v>45406</v>
      </c>
      <c r="B238">
        <v>80.14</v>
      </c>
      <c r="C238">
        <v>602</v>
      </c>
      <c r="D238">
        <v>601</v>
      </c>
      <c r="F238">
        <f t="shared" si="3"/>
        <v>67.516708812433691</v>
      </c>
      <c r="G238">
        <v>3.4279999999999999</v>
      </c>
    </row>
    <row r="239" spans="1:7" x14ac:dyDescent="0.45">
      <c r="A239" s="1">
        <v>45405</v>
      </c>
      <c r="B239">
        <v>79.180000000000007</v>
      </c>
      <c r="C239">
        <v>601</v>
      </c>
      <c r="D239">
        <v>574</v>
      </c>
      <c r="F239">
        <f t="shared" si="3"/>
        <v>66.70792368066509</v>
      </c>
      <c r="G239">
        <v>3.4279999999999999</v>
      </c>
    </row>
    <row r="240" spans="1:7" x14ac:dyDescent="0.45">
      <c r="A240" s="1">
        <v>45404</v>
      </c>
      <c r="B240">
        <v>79.97</v>
      </c>
      <c r="C240">
        <v>601</v>
      </c>
      <c r="D240">
        <v>548</v>
      </c>
      <c r="F240">
        <f t="shared" si="3"/>
        <v>67.37348644534967</v>
      </c>
      <c r="G240">
        <v>3.4279999999999999</v>
      </c>
    </row>
    <row r="241" spans="1:7" x14ac:dyDescent="0.45">
      <c r="A241" s="1">
        <v>45401</v>
      </c>
      <c r="B241">
        <v>82.61</v>
      </c>
      <c r="C241">
        <v>601</v>
      </c>
      <c r="D241">
        <v>521</v>
      </c>
      <c r="F241">
        <f t="shared" si="3"/>
        <v>69.597645557713335</v>
      </c>
      <c r="G241">
        <v>3.4279999999999999</v>
      </c>
    </row>
    <row r="242" spans="1:7" x14ac:dyDescent="0.45">
      <c r="A242" s="1">
        <v>45400</v>
      </c>
      <c r="B242">
        <v>85.39</v>
      </c>
      <c r="C242">
        <v>601</v>
      </c>
      <c r="D242">
        <v>494</v>
      </c>
      <c r="F242">
        <f t="shared" si="3"/>
        <v>71.939752501793265</v>
      </c>
      <c r="G242">
        <v>3.4279999999999999</v>
      </c>
    </row>
    <row r="243" spans="1:7" x14ac:dyDescent="0.45">
      <c r="A243" s="1">
        <v>45399</v>
      </c>
      <c r="B243">
        <v>83.76</v>
      </c>
      <c r="C243">
        <v>601</v>
      </c>
      <c r="D243">
        <v>467</v>
      </c>
      <c r="F243">
        <f t="shared" si="3"/>
        <v>70.566502746811153</v>
      </c>
      <c r="G243">
        <v>3.4279999999999999</v>
      </c>
    </row>
    <row r="244" spans="1:7" x14ac:dyDescent="0.45">
      <c r="A244" s="1">
        <v>45398</v>
      </c>
      <c r="B244">
        <v>87.66</v>
      </c>
      <c r="C244">
        <v>601</v>
      </c>
      <c r="D244">
        <v>441</v>
      </c>
      <c r="F244">
        <f t="shared" si="3"/>
        <v>73.85219234462113</v>
      </c>
      <c r="G244">
        <v>3.4279999999999999</v>
      </c>
    </row>
    <row r="245" spans="1:7" x14ac:dyDescent="0.45">
      <c r="A245" s="1">
        <v>45397</v>
      </c>
      <c r="B245">
        <v>84.07</v>
      </c>
      <c r="C245">
        <v>601</v>
      </c>
      <c r="D245">
        <v>414</v>
      </c>
      <c r="F245">
        <f t="shared" si="3"/>
        <v>70.827672945611425</v>
      </c>
      <c r="G245">
        <v>3.4279999999999999</v>
      </c>
    </row>
    <row r="246" spans="1:7" x14ac:dyDescent="0.45">
      <c r="A246" s="1">
        <v>45394</v>
      </c>
      <c r="B246">
        <v>85.1</v>
      </c>
      <c r="C246">
        <v>601</v>
      </c>
      <c r="F246">
        <f t="shared" si="3"/>
        <v>71.695431993238159</v>
      </c>
      <c r="G246">
        <v>3.4279999999999999</v>
      </c>
    </row>
    <row r="247" spans="1:7" x14ac:dyDescent="0.45">
      <c r="A247" s="1">
        <v>45393</v>
      </c>
      <c r="B247">
        <v>81.05</v>
      </c>
      <c r="C247">
        <v>601</v>
      </c>
      <c r="F247">
        <f t="shared" si="3"/>
        <v>68.283369718589341</v>
      </c>
      <c r="G247">
        <v>3.4279999999999999</v>
      </c>
    </row>
    <row r="248" spans="1:7" x14ac:dyDescent="0.45">
      <c r="A248" s="1">
        <v>45392</v>
      </c>
      <c r="B248">
        <v>75.28</v>
      </c>
      <c r="C248">
        <v>601</v>
      </c>
      <c r="F248">
        <f t="shared" si="3"/>
        <v>63.422234082855105</v>
      </c>
      <c r="G248">
        <v>3.4279999999999999</v>
      </c>
    </row>
    <row r="249" spans="1:7" x14ac:dyDescent="0.45">
      <c r="A249" s="1">
        <v>45391</v>
      </c>
      <c r="B249">
        <v>76.19</v>
      </c>
      <c r="C249">
        <v>601</v>
      </c>
      <c r="F249">
        <f t="shared" si="3"/>
        <v>64.188894989010763</v>
      </c>
      <c r="G249">
        <v>3.4279999999999999</v>
      </c>
    </row>
    <row r="250" spans="1:7" x14ac:dyDescent="0.45">
      <c r="A250" s="1">
        <v>45390</v>
      </c>
      <c r="B250">
        <v>75.7</v>
      </c>
      <c r="C250">
        <v>601</v>
      </c>
      <c r="F250">
        <f t="shared" si="3"/>
        <v>63.776077578003871</v>
      </c>
      <c r="G250">
        <v>3.4279999999999999</v>
      </c>
    </row>
    <row r="251" spans="1:7" x14ac:dyDescent="0.45">
      <c r="A251" s="1">
        <v>45387</v>
      </c>
      <c r="B251">
        <v>72.62</v>
      </c>
      <c r="C251">
        <v>601</v>
      </c>
      <c r="F251">
        <f t="shared" si="3"/>
        <v>61.181225280246252</v>
      </c>
      <c r="G251">
        <v>3.4279999999999999</v>
      </c>
    </row>
    <row r="252" spans="1:7" x14ac:dyDescent="0.45">
      <c r="A252" s="1">
        <v>45386</v>
      </c>
      <c r="B252">
        <v>70.430000000000007</v>
      </c>
      <c r="C252">
        <v>601</v>
      </c>
      <c r="F252">
        <f t="shared" si="3"/>
        <v>59.336184198399117</v>
      </c>
      <c r="G252">
        <v>3.4279999999999999</v>
      </c>
    </row>
    <row r="253" spans="1:7" x14ac:dyDescent="0.45">
      <c r="A253" s="1">
        <v>45385</v>
      </c>
      <c r="B253">
        <v>69.39</v>
      </c>
      <c r="C253">
        <v>200</v>
      </c>
      <c r="F253">
        <f t="shared" si="3"/>
        <v>58.460000305649785</v>
      </c>
      <c r="G253">
        <v>3.4279999999999999</v>
      </c>
    </row>
    <row r="254" spans="1:7" x14ac:dyDescent="0.45">
      <c r="A254" s="1">
        <v>45384</v>
      </c>
      <c r="B254">
        <v>71.06</v>
      </c>
      <c r="C254">
        <v>200</v>
      </c>
      <c r="F254">
        <f t="shared" si="3"/>
        <v>59.866949441122266</v>
      </c>
      <c r="G254">
        <v>3.4279999999999999</v>
      </c>
    </row>
    <row r="255" spans="1:7" x14ac:dyDescent="0.45">
      <c r="A255" s="1">
        <v>45383</v>
      </c>
      <c r="C255">
        <v>200</v>
      </c>
      <c r="F255">
        <f t="shared" si="3"/>
        <v>0</v>
      </c>
      <c r="G255">
        <v>3.4279999999999999</v>
      </c>
    </row>
    <row r="256" spans="1:7" x14ac:dyDescent="0.45">
      <c r="A256" s="1">
        <v>45379</v>
      </c>
      <c r="B256">
        <v>74.650000000000006</v>
      </c>
      <c r="C256">
        <v>200</v>
      </c>
      <c r="F256">
        <f t="shared" si="3"/>
        <v>63.209874054263189</v>
      </c>
      <c r="G256">
        <v>3.327</v>
      </c>
    </row>
    <row r="257" spans="1:7" x14ac:dyDescent="0.45">
      <c r="A257" s="1">
        <v>45378</v>
      </c>
      <c r="B257">
        <v>75.23</v>
      </c>
      <c r="C257">
        <v>200</v>
      </c>
      <c r="F257">
        <f t="shared" si="3"/>
        <v>63.700988949795303</v>
      </c>
      <c r="G257">
        <v>3.327</v>
      </c>
    </row>
    <row r="258" spans="1:7" x14ac:dyDescent="0.45">
      <c r="A258" s="1">
        <v>45377</v>
      </c>
      <c r="B258">
        <v>75.05</v>
      </c>
      <c r="C258">
        <v>200</v>
      </c>
      <c r="F258">
        <f t="shared" si="3"/>
        <v>63.548573982216368</v>
      </c>
      <c r="G258">
        <v>3.327</v>
      </c>
    </row>
    <row r="259" spans="1:7" x14ac:dyDescent="0.45">
      <c r="A259" s="1">
        <v>45376</v>
      </c>
      <c r="B259">
        <v>77.95</v>
      </c>
      <c r="C259">
        <v>200</v>
      </c>
      <c r="F259">
        <f t="shared" ref="F259:F322" si="4">B259*EXP((-G259/100)*5)</f>
        <v>66.004148459876959</v>
      </c>
      <c r="G259">
        <v>3.327</v>
      </c>
    </row>
    <row r="260" spans="1:7" x14ac:dyDescent="0.45">
      <c r="A260" s="1">
        <v>45373</v>
      </c>
      <c r="B260">
        <v>74.12</v>
      </c>
      <c r="F260">
        <f t="shared" si="4"/>
        <v>62.761096649725218</v>
      </c>
      <c r="G260">
        <v>3.327</v>
      </c>
    </row>
    <row r="261" spans="1:7" x14ac:dyDescent="0.45">
      <c r="A261" s="1">
        <v>45372</v>
      </c>
      <c r="B261">
        <v>70.78</v>
      </c>
      <c r="F261">
        <f t="shared" si="4"/>
        <v>59.932952251316117</v>
      </c>
      <c r="G261">
        <v>3.327</v>
      </c>
    </row>
    <row r="262" spans="1:7" x14ac:dyDescent="0.45">
      <c r="A262" s="1">
        <v>45371</v>
      </c>
      <c r="B262">
        <v>72.47</v>
      </c>
      <c r="F262">
        <f t="shared" si="4"/>
        <v>61.363959446918322</v>
      </c>
      <c r="G262">
        <v>3.327</v>
      </c>
    </row>
    <row r="263" spans="1:7" x14ac:dyDescent="0.45">
      <c r="A263" s="1">
        <v>45370</v>
      </c>
      <c r="B263">
        <v>72.650000000000006</v>
      </c>
      <c r="F263">
        <f t="shared" si="4"/>
        <v>61.516374414497264</v>
      </c>
      <c r="G263">
        <v>3.327</v>
      </c>
    </row>
    <row r="264" spans="1:7" x14ac:dyDescent="0.45">
      <c r="A264" s="1">
        <v>45369</v>
      </c>
      <c r="B264">
        <v>73.33</v>
      </c>
      <c r="F264">
        <f t="shared" si="4"/>
        <v>62.092164292017671</v>
      </c>
      <c r="G264">
        <v>3.327</v>
      </c>
    </row>
    <row r="265" spans="1:7" x14ac:dyDescent="0.45">
      <c r="A265" s="1">
        <v>45366</v>
      </c>
      <c r="B265">
        <v>71.08</v>
      </c>
      <c r="F265">
        <f t="shared" si="4"/>
        <v>60.186977197281003</v>
      </c>
      <c r="G265">
        <v>3.327</v>
      </c>
    </row>
    <row r="266" spans="1:7" x14ac:dyDescent="0.45">
      <c r="A266" s="1">
        <v>45365</v>
      </c>
      <c r="B266">
        <v>70.09</v>
      </c>
      <c r="F266">
        <f t="shared" si="4"/>
        <v>59.348694875596877</v>
      </c>
      <c r="G266">
        <v>3.327</v>
      </c>
    </row>
    <row r="267" spans="1:7" x14ac:dyDescent="0.45">
      <c r="A267" s="1">
        <v>45364</v>
      </c>
      <c r="B267">
        <v>67.47</v>
      </c>
      <c r="F267">
        <f t="shared" si="4"/>
        <v>57.130210347503507</v>
      </c>
      <c r="G267">
        <v>3.327</v>
      </c>
    </row>
    <row r="268" spans="1:7" x14ac:dyDescent="0.45">
      <c r="A268" s="1">
        <v>45363</v>
      </c>
      <c r="B268">
        <v>67.83</v>
      </c>
      <c r="F268">
        <f t="shared" si="4"/>
        <v>57.435040282661376</v>
      </c>
      <c r="G268">
        <v>3.327</v>
      </c>
    </row>
    <row r="269" spans="1:7" x14ac:dyDescent="0.45">
      <c r="A269" s="1">
        <v>45362</v>
      </c>
      <c r="B269">
        <v>67.3</v>
      </c>
      <c r="F269">
        <f t="shared" si="4"/>
        <v>56.986262878123405</v>
      </c>
      <c r="G269">
        <v>3.327</v>
      </c>
    </row>
    <row r="270" spans="1:7" x14ac:dyDescent="0.45">
      <c r="A270" s="1">
        <v>45359</v>
      </c>
      <c r="B270">
        <v>69.59</v>
      </c>
      <c r="F270">
        <f t="shared" si="4"/>
        <v>58.92531996565539</v>
      </c>
      <c r="G270">
        <v>3.327</v>
      </c>
    </row>
    <row r="271" spans="1:7" x14ac:dyDescent="0.45">
      <c r="A271" s="1">
        <v>45358</v>
      </c>
      <c r="B271">
        <v>71.040000000000006</v>
      </c>
      <c r="F271">
        <f t="shared" si="4"/>
        <v>60.153107204485693</v>
      </c>
      <c r="G271">
        <v>3.327</v>
      </c>
    </row>
    <row r="272" spans="1:7" x14ac:dyDescent="0.45">
      <c r="A272" s="1">
        <v>45357</v>
      </c>
      <c r="B272">
        <v>70.69</v>
      </c>
      <c r="F272">
        <f t="shared" si="4"/>
        <v>59.856744767526649</v>
      </c>
      <c r="G272">
        <v>3.327</v>
      </c>
    </row>
    <row r="273" spans="1:7" x14ac:dyDescent="0.45">
      <c r="A273" s="1">
        <v>45356</v>
      </c>
      <c r="B273">
        <v>72.069999999999993</v>
      </c>
      <c r="F273">
        <f t="shared" si="4"/>
        <v>61.025259518965136</v>
      </c>
      <c r="G273">
        <v>3.327</v>
      </c>
    </row>
    <row r="274" spans="1:7" x14ac:dyDescent="0.45">
      <c r="A274" s="1">
        <v>45355</v>
      </c>
      <c r="B274">
        <v>68.3</v>
      </c>
      <c r="F274">
        <f t="shared" si="4"/>
        <v>57.833012698006364</v>
      </c>
      <c r="G274">
        <v>3.327</v>
      </c>
    </row>
    <row r="275" spans="1:7" x14ac:dyDescent="0.45">
      <c r="A275" s="1">
        <v>45352</v>
      </c>
      <c r="B275">
        <v>67.66</v>
      </c>
      <c r="F275">
        <f t="shared" si="4"/>
        <v>57.291092813281267</v>
      </c>
      <c r="G275">
        <v>3.327</v>
      </c>
    </row>
    <row r="276" spans="1:7" x14ac:dyDescent="0.45">
      <c r="A276" s="1">
        <v>45351</v>
      </c>
      <c r="B276">
        <v>67.2</v>
      </c>
      <c r="F276">
        <f t="shared" si="4"/>
        <v>56.66026931280075</v>
      </c>
      <c r="G276">
        <v>3.4119999999999999</v>
      </c>
    </row>
    <row r="277" spans="1:7" x14ac:dyDescent="0.45">
      <c r="A277" s="1">
        <v>45350</v>
      </c>
      <c r="B277">
        <v>69.27</v>
      </c>
      <c r="F277">
        <f t="shared" si="4"/>
        <v>58.405607965739698</v>
      </c>
      <c r="G277">
        <v>3.4119999999999999</v>
      </c>
    </row>
    <row r="278" spans="1:7" x14ac:dyDescent="0.45">
      <c r="A278" s="1">
        <v>45349</v>
      </c>
      <c r="B278">
        <v>66.7</v>
      </c>
      <c r="F278">
        <f t="shared" si="4"/>
        <v>56.23868992803289</v>
      </c>
      <c r="G278">
        <v>3.4119999999999999</v>
      </c>
    </row>
    <row r="279" spans="1:7" x14ac:dyDescent="0.45">
      <c r="A279" s="1">
        <v>45348</v>
      </c>
      <c r="B279">
        <v>64.56</v>
      </c>
      <c r="F279">
        <f t="shared" si="4"/>
        <v>54.434330161226434</v>
      </c>
      <c r="G279">
        <v>3.4119999999999999</v>
      </c>
    </row>
    <row r="280" spans="1:7" x14ac:dyDescent="0.45">
      <c r="A280" s="1">
        <v>45345</v>
      </c>
      <c r="B280">
        <v>62.65</v>
      </c>
      <c r="F280">
        <f t="shared" si="4"/>
        <v>52.8238969114132</v>
      </c>
      <c r="G280">
        <v>3.4119999999999999</v>
      </c>
    </row>
    <row r="281" spans="1:7" x14ac:dyDescent="0.45">
      <c r="A281" s="1">
        <v>45344</v>
      </c>
      <c r="B281">
        <v>63.45</v>
      </c>
      <c r="F281">
        <f t="shared" si="4"/>
        <v>53.498423927041785</v>
      </c>
      <c r="G281">
        <v>3.4119999999999999</v>
      </c>
    </row>
    <row r="282" spans="1:7" x14ac:dyDescent="0.45">
      <c r="A282" s="1">
        <v>45343</v>
      </c>
      <c r="B282">
        <v>64.98</v>
      </c>
      <c r="F282">
        <f t="shared" si="4"/>
        <v>54.788456844431444</v>
      </c>
      <c r="G282">
        <v>3.4119999999999999</v>
      </c>
    </row>
    <row r="283" spans="1:7" x14ac:dyDescent="0.45">
      <c r="A283" s="1">
        <v>45342</v>
      </c>
      <c r="B283">
        <v>64.83</v>
      </c>
      <c r="F283">
        <f t="shared" si="4"/>
        <v>54.661983029001078</v>
      </c>
      <c r="G283">
        <v>3.4119999999999999</v>
      </c>
    </row>
    <row r="284" spans="1:7" x14ac:dyDescent="0.45">
      <c r="A284" s="1">
        <v>45341</v>
      </c>
      <c r="B284">
        <v>64.28</v>
      </c>
      <c r="F284">
        <f t="shared" si="4"/>
        <v>54.198245705756435</v>
      </c>
      <c r="G284">
        <v>3.4119999999999999</v>
      </c>
    </row>
    <row r="285" spans="1:7" x14ac:dyDescent="0.45">
      <c r="A285" s="1">
        <v>45338</v>
      </c>
      <c r="B285">
        <v>68.47</v>
      </c>
      <c r="F285">
        <f t="shared" si="4"/>
        <v>57.731080950111121</v>
      </c>
      <c r="G285">
        <v>3.4119999999999999</v>
      </c>
    </row>
    <row r="286" spans="1:7" x14ac:dyDescent="0.45">
      <c r="A286" s="1">
        <v>45337</v>
      </c>
      <c r="B286">
        <v>69.319999999999993</v>
      </c>
      <c r="F286">
        <f t="shared" si="4"/>
        <v>58.447765904216482</v>
      </c>
      <c r="G286">
        <v>3.4119999999999999</v>
      </c>
    </row>
    <row r="287" spans="1:7" x14ac:dyDescent="0.45">
      <c r="A287" s="1">
        <v>45336</v>
      </c>
      <c r="B287">
        <v>67.959999999999994</v>
      </c>
      <c r="F287">
        <f t="shared" si="4"/>
        <v>57.301069977647899</v>
      </c>
      <c r="G287">
        <v>3.4119999999999999</v>
      </c>
    </row>
    <row r="288" spans="1:7" x14ac:dyDescent="0.45">
      <c r="A288" s="1">
        <v>45335</v>
      </c>
      <c r="B288">
        <v>67.77</v>
      </c>
      <c r="F288">
        <f t="shared" si="4"/>
        <v>57.140869811436112</v>
      </c>
      <c r="G288">
        <v>3.4119999999999999</v>
      </c>
    </row>
    <row r="289" spans="1:7" x14ac:dyDescent="0.45">
      <c r="A289" s="1">
        <v>45334</v>
      </c>
      <c r="B289">
        <v>68.209999999999994</v>
      </c>
      <c r="F289">
        <f t="shared" si="4"/>
        <v>57.511859670031825</v>
      </c>
      <c r="G289">
        <v>3.4119999999999999</v>
      </c>
    </row>
    <row r="290" spans="1:7" x14ac:dyDescent="0.45">
      <c r="A290" s="1">
        <v>45331</v>
      </c>
      <c r="B290">
        <v>70.33</v>
      </c>
      <c r="F290">
        <f t="shared" si="4"/>
        <v>59.299356261447571</v>
      </c>
      <c r="G290">
        <v>3.4119999999999999</v>
      </c>
    </row>
    <row r="291" spans="1:7" x14ac:dyDescent="0.45">
      <c r="A291" s="1">
        <v>45330</v>
      </c>
      <c r="B291">
        <v>72.53</v>
      </c>
      <c r="F291">
        <f t="shared" si="4"/>
        <v>61.154305554426166</v>
      </c>
      <c r="G291">
        <v>3.4119999999999999</v>
      </c>
    </row>
    <row r="292" spans="1:7" x14ac:dyDescent="0.45">
      <c r="A292" s="1">
        <v>45329</v>
      </c>
      <c r="B292">
        <v>74.19</v>
      </c>
      <c r="F292">
        <f t="shared" si="4"/>
        <v>62.553949111855466</v>
      </c>
      <c r="G292">
        <v>3.4119999999999999</v>
      </c>
    </row>
    <row r="293" spans="1:7" x14ac:dyDescent="0.45">
      <c r="A293" s="1">
        <v>45328</v>
      </c>
      <c r="B293">
        <v>75.36</v>
      </c>
      <c r="F293">
        <f t="shared" si="4"/>
        <v>63.540444872212269</v>
      </c>
      <c r="G293">
        <v>3.4119999999999999</v>
      </c>
    </row>
    <row r="294" spans="1:7" x14ac:dyDescent="0.45">
      <c r="A294" s="1">
        <v>45327</v>
      </c>
      <c r="B294">
        <v>74.53</v>
      </c>
      <c r="F294">
        <f t="shared" si="4"/>
        <v>62.840623093497619</v>
      </c>
      <c r="G294">
        <v>3.4119999999999999</v>
      </c>
    </row>
    <row r="295" spans="1:7" x14ac:dyDescent="0.45">
      <c r="A295" s="1">
        <v>45324</v>
      </c>
      <c r="B295">
        <v>75.23</v>
      </c>
      <c r="F295">
        <f t="shared" si="4"/>
        <v>63.430834232172629</v>
      </c>
      <c r="G295">
        <v>3.4119999999999999</v>
      </c>
    </row>
    <row r="296" spans="1:7" x14ac:dyDescent="0.45">
      <c r="A296" s="1">
        <v>45323</v>
      </c>
      <c r="B296">
        <v>73.900000000000006</v>
      </c>
      <c r="F296">
        <f t="shared" si="4"/>
        <v>62.309433068690112</v>
      </c>
      <c r="G296">
        <v>3.4119999999999999</v>
      </c>
    </row>
    <row r="297" spans="1:7" x14ac:dyDescent="0.45">
      <c r="A297" s="1">
        <v>45322</v>
      </c>
      <c r="B297">
        <v>75.95</v>
      </c>
      <c r="F297">
        <f t="shared" si="4"/>
        <v>64.966725864084893</v>
      </c>
      <c r="G297">
        <v>3.1240000000000001</v>
      </c>
    </row>
    <row r="298" spans="1:7" x14ac:dyDescent="0.45">
      <c r="A298" s="1">
        <v>45321</v>
      </c>
      <c r="B298">
        <v>75.319999999999993</v>
      </c>
      <c r="F298">
        <f t="shared" si="4"/>
        <v>64.427831363829796</v>
      </c>
      <c r="G298">
        <v>3.1240000000000001</v>
      </c>
    </row>
    <row r="299" spans="1:7" x14ac:dyDescent="0.45">
      <c r="A299" s="1">
        <v>45320</v>
      </c>
      <c r="B299">
        <v>73</v>
      </c>
      <c r="F299">
        <f t="shared" si="4"/>
        <v>62.443330981938075</v>
      </c>
      <c r="G299">
        <v>3.1240000000000001</v>
      </c>
    </row>
    <row r="300" spans="1:7" x14ac:dyDescent="0.45">
      <c r="A300" s="1">
        <v>45317</v>
      </c>
      <c r="B300">
        <v>74.930000000000007</v>
      </c>
      <c r="F300">
        <f t="shared" si="4"/>
        <v>64.094230006529045</v>
      </c>
      <c r="G300">
        <v>3.1240000000000001</v>
      </c>
    </row>
    <row r="301" spans="1:7" x14ac:dyDescent="0.45">
      <c r="A301" s="1">
        <v>45316</v>
      </c>
      <c r="B301">
        <v>74.7</v>
      </c>
      <c r="F301">
        <f t="shared" si="4"/>
        <v>63.897490744531154</v>
      </c>
      <c r="G301">
        <v>3.1240000000000001</v>
      </c>
    </row>
    <row r="302" spans="1:7" x14ac:dyDescent="0.45">
      <c r="A302" s="1">
        <v>45315</v>
      </c>
      <c r="B302">
        <v>77.67</v>
      </c>
      <c r="F302">
        <f t="shared" si="4"/>
        <v>66.437993388590826</v>
      </c>
      <c r="G302">
        <v>3.1240000000000001</v>
      </c>
    </row>
    <row r="303" spans="1:7" x14ac:dyDescent="0.45">
      <c r="A303" s="1">
        <v>45314</v>
      </c>
      <c r="B303">
        <v>74.64</v>
      </c>
      <c r="F303">
        <f t="shared" si="4"/>
        <v>63.846167458792578</v>
      </c>
      <c r="G303">
        <v>3.1240000000000001</v>
      </c>
    </row>
    <row r="304" spans="1:7" x14ac:dyDescent="0.45">
      <c r="A304" s="1">
        <v>45313</v>
      </c>
      <c r="B304">
        <v>73.099999999999994</v>
      </c>
      <c r="F304">
        <f t="shared" si="4"/>
        <v>62.528869791502373</v>
      </c>
      <c r="G304">
        <v>3.1240000000000001</v>
      </c>
    </row>
    <row r="305" spans="1:7" x14ac:dyDescent="0.45">
      <c r="A305" s="1">
        <v>45310</v>
      </c>
      <c r="B305">
        <v>75.95</v>
      </c>
      <c r="F305">
        <f t="shared" si="4"/>
        <v>64.966725864084893</v>
      </c>
      <c r="G305">
        <v>3.1240000000000001</v>
      </c>
    </row>
    <row r="306" spans="1:7" x14ac:dyDescent="0.45">
      <c r="A306" s="1">
        <v>45309</v>
      </c>
      <c r="B306">
        <v>75.2</v>
      </c>
      <c r="F306">
        <f t="shared" si="4"/>
        <v>64.325184792352644</v>
      </c>
      <c r="G306">
        <v>3.1240000000000001</v>
      </c>
    </row>
    <row r="307" spans="1:7" x14ac:dyDescent="0.45">
      <c r="A307" s="1">
        <v>45308</v>
      </c>
      <c r="B307">
        <v>75.430000000000007</v>
      </c>
      <c r="F307">
        <f t="shared" si="4"/>
        <v>64.521924054350535</v>
      </c>
      <c r="G307">
        <v>3.1240000000000001</v>
      </c>
    </row>
    <row r="308" spans="1:7" x14ac:dyDescent="0.45">
      <c r="A308" s="1">
        <v>45307</v>
      </c>
      <c r="B308">
        <v>77.95</v>
      </c>
      <c r="F308">
        <f t="shared" si="4"/>
        <v>66.677502055370866</v>
      </c>
      <c r="G308">
        <v>3.1240000000000001</v>
      </c>
    </row>
    <row r="309" spans="1:7" x14ac:dyDescent="0.45">
      <c r="A309" s="1">
        <v>45306</v>
      </c>
      <c r="B309">
        <v>79.59</v>
      </c>
      <c r="F309">
        <f t="shared" si="4"/>
        <v>68.080338532225369</v>
      </c>
      <c r="G309">
        <v>3.1240000000000001</v>
      </c>
    </row>
    <row r="310" spans="1:7" x14ac:dyDescent="0.45">
      <c r="A310" s="1">
        <v>45303</v>
      </c>
      <c r="B310">
        <v>78.16</v>
      </c>
      <c r="F310">
        <f t="shared" si="4"/>
        <v>66.857133555455889</v>
      </c>
      <c r="G310">
        <v>3.1240000000000001</v>
      </c>
    </row>
    <row r="311" spans="1:7" x14ac:dyDescent="0.45">
      <c r="A311" s="1">
        <v>45302</v>
      </c>
      <c r="B311">
        <v>80.25</v>
      </c>
      <c r="F311">
        <f t="shared" si="4"/>
        <v>68.644894675349732</v>
      </c>
      <c r="G311">
        <v>3.1240000000000001</v>
      </c>
    </row>
    <row r="312" spans="1:7" x14ac:dyDescent="0.45">
      <c r="A312" s="1">
        <v>45301</v>
      </c>
      <c r="B312">
        <v>82.45</v>
      </c>
      <c r="F312">
        <f t="shared" si="4"/>
        <v>70.526748485764315</v>
      </c>
      <c r="G312">
        <v>3.1240000000000001</v>
      </c>
    </row>
    <row r="313" spans="1:7" x14ac:dyDescent="0.45">
      <c r="A313" s="1">
        <v>45300</v>
      </c>
      <c r="B313">
        <v>84.51</v>
      </c>
      <c r="F313">
        <f t="shared" si="4"/>
        <v>72.288847962788864</v>
      </c>
      <c r="G313">
        <v>3.1240000000000001</v>
      </c>
    </row>
    <row r="314" spans="1:7" x14ac:dyDescent="0.45">
      <c r="A314" s="1">
        <v>45299</v>
      </c>
      <c r="B314">
        <v>85.09</v>
      </c>
      <c r="F314">
        <f t="shared" si="4"/>
        <v>72.784973058261798</v>
      </c>
      <c r="G314">
        <v>3.1240000000000001</v>
      </c>
    </row>
    <row r="315" spans="1:7" x14ac:dyDescent="0.45">
      <c r="A315" s="1">
        <v>45296</v>
      </c>
      <c r="B315">
        <v>89.32</v>
      </c>
      <c r="F315">
        <f t="shared" si="4"/>
        <v>76.403264702831621</v>
      </c>
      <c r="G315">
        <v>3.1240000000000001</v>
      </c>
    </row>
    <row r="316" spans="1:7" x14ac:dyDescent="0.45">
      <c r="A316" s="1">
        <v>45295</v>
      </c>
      <c r="B316">
        <v>88.58</v>
      </c>
      <c r="F316">
        <f t="shared" si="4"/>
        <v>75.770277512055813</v>
      </c>
      <c r="G316">
        <v>3.1240000000000001</v>
      </c>
    </row>
    <row r="317" spans="1:7" x14ac:dyDescent="0.45">
      <c r="A317" s="1">
        <v>45294</v>
      </c>
      <c r="B317">
        <v>90.07</v>
      </c>
      <c r="F317">
        <f t="shared" si="4"/>
        <v>77.044805774563869</v>
      </c>
      <c r="G317">
        <v>3.1240000000000001</v>
      </c>
    </row>
    <row r="318" spans="1:7" x14ac:dyDescent="0.45">
      <c r="A318" s="1">
        <v>45293</v>
      </c>
      <c r="B318">
        <v>88.15</v>
      </c>
      <c r="F318">
        <f t="shared" si="4"/>
        <v>75.40246063092934</v>
      </c>
      <c r="G318">
        <v>3.1240000000000001</v>
      </c>
    </row>
    <row r="319" spans="1:7" x14ac:dyDescent="0.45">
      <c r="A319" s="1">
        <v>45289</v>
      </c>
      <c r="B319">
        <v>92.93</v>
      </c>
      <c r="F319">
        <f t="shared" si="4"/>
        <v>79.403823465358471</v>
      </c>
      <c r="G319">
        <v>3.1459999999999999</v>
      </c>
    </row>
    <row r="320" spans="1:7" x14ac:dyDescent="0.45">
      <c r="A320" s="1">
        <v>45288</v>
      </c>
      <c r="B320">
        <v>93.4</v>
      </c>
      <c r="F320">
        <f t="shared" si="4"/>
        <v>79.805413877805677</v>
      </c>
      <c r="G320">
        <v>3.1459999999999999</v>
      </c>
    </row>
    <row r="321" spans="1:7" x14ac:dyDescent="0.45">
      <c r="A321" s="1">
        <v>45287</v>
      </c>
      <c r="B321">
        <v>93.44</v>
      </c>
      <c r="F321">
        <f t="shared" si="4"/>
        <v>79.83959178524799</v>
      </c>
      <c r="G321">
        <v>3.1459999999999999</v>
      </c>
    </row>
    <row r="322" spans="1:7" x14ac:dyDescent="0.45">
      <c r="A322" s="1">
        <v>45282</v>
      </c>
      <c r="B322">
        <v>92.44</v>
      </c>
      <c r="F322">
        <f t="shared" si="4"/>
        <v>78.985144099190109</v>
      </c>
      <c r="G322">
        <v>3.1459999999999999</v>
      </c>
    </row>
    <row r="323" spans="1:7" x14ac:dyDescent="0.45">
      <c r="A323" s="1">
        <v>45281</v>
      </c>
      <c r="B323">
        <v>91.49</v>
      </c>
      <c r="F323">
        <f t="shared" ref="F323:F386" si="5">B323*EXP((-G323/100)*5)</f>
        <v>78.173418797435119</v>
      </c>
      <c r="G323">
        <v>3.1459999999999999</v>
      </c>
    </row>
    <row r="324" spans="1:7" x14ac:dyDescent="0.45">
      <c r="A324" s="1">
        <v>45280</v>
      </c>
      <c r="B324">
        <v>89.03</v>
      </c>
      <c r="F324">
        <f t="shared" si="5"/>
        <v>76.071477489732757</v>
      </c>
      <c r="G324">
        <v>3.1459999999999999</v>
      </c>
    </row>
    <row r="325" spans="1:7" x14ac:dyDescent="0.45">
      <c r="A325" s="1">
        <v>45279</v>
      </c>
      <c r="B325">
        <v>85.28</v>
      </c>
      <c r="F325">
        <f t="shared" si="5"/>
        <v>72.867298667015717</v>
      </c>
      <c r="G325">
        <v>3.1459999999999999</v>
      </c>
    </row>
    <row r="326" spans="1:7" x14ac:dyDescent="0.45">
      <c r="A326" s="1">
        <v>45278</v>
      </c>
      <c r="B326">
        <v>85.44</v>
      </c>
      <c r="F326">
        <f t="shared" si="5"/>
        <v>73.004010296784969</v>
      </c>
      <c r="G326">
        <v>3.1459999999999999</v>
      </c>
    </row>
    <row r="327" spans="1:7" x14ac:dyDescent="0.45">
      <c r="A327" s="1">
        <v>45275</v>
      </c>
      <c r="B327">
        <v>83.16</v>
      </c>
      <c r="F327">
        <f t="shared" si="5"/>
        <v>71.055869572573016</v>
      </c>
      <c r="G327">
        <v>3.1459999999999999</v>
      </c>
    </row>
    <row r="328" spans="1:7" x14ac:dyDescent="0.45">
      <c r="A328" s="1">
        <v>45274</v>
      </c>
      <c r="B328">
        <v>83.63</v>
      </c>
      <c r="F328">
        <f t="shared" si="5"/>
        <v>71.457459985020208</v>
      </c>
      <c r="G328">
        <v>3.1459999999999999</v>
      </c>
    </row>
    <row r="329" spans="1:7" x14ac:dyDescent="0.45">
      <c r="A329" s="1">
        <v>45273</v>
      </c>
      <c r="B329">
        <v>86.63</v>
      </c>
      <c r="F329">
        <f t="shared" si="5"/>
        <v>74.020803043193837</v>
      </c>
      <c r="G329">
        <v>3.1459999999999999</v>
      </c>
    </row>
    <row r="330" spans="1:7" x14ac:dyDescent="0.45">
      <c r="A330" s="1">
        <v>45272</v>
      </c>
      <c r="B330">
        <v>86.16</v>
      </c>
      <c r="F330">
        <f t="shared" si="5"/>
        <v>73.619212630746645</v>
      </c>
      <c r="G330">
        <v>3.1459999999999999</v>
      </c>
    </row>
    <row r="331" spans="1:7" x14ac:dyDescent="0.45">
      <c r="A331" s="1">
        <v>45271</v>
      </c>
      <c r="B331">
        <v>85.4</v>
      </c>
      <c r="F331">
        <f t="shared" si="5"/>
        <v>72.96983238934267</v>
      </c>
      <c r="G331">
        <v>3.1459999999999999</v>
      </c>
    </row>
    <row r="332" spans="1:7" x14ac:dyDescent="0.45">
      <c r="A332" s="1">
        <v>45268</v>
      </c>
      <c r="B332">
        <v>86.88</v>
      </c>
      <c r="F332">
        <f t="shared" si="5"/>
        <v>74.234414964708307</v>
      </c>
      <c r="G332">
        <v>3.1459999999999999</v>
      </c>
    </row>
    <row r="333" spans="1:7" x14ac:dyDescent="0.45">
      <c r="A333" s="1">
        <v>45267</v>
      </c>
      <c r="B333">
        <v>87.9</v>
      </c>
      <c r="F333">
        <f t="shared" si="5"/>
        <v>75.105951604487359</v>
      </c>
      <c r="G333">
        <v>3.1459999999999999</v>
      </c>
    </row>
    <row r="334" spans="1:7" x14ac:dyDescent="0.45">
      <c r="A334" s="1">
        <v>45266</v>
      </c>
      <c r="B334">
        <v>87.03</v>
      </c>
      <c r="F334">
        <f t="shared" si="5"/>
        <v>74.362582117616995</v>
      </c>
      <c r="G334">
        <v>3.1459999999999999</v>
      </c>
    </row>
    <row r="335" spans="1:7" x14ac:dyDescent="0.45">
      <c r="A335" s="1">
        <v>45265</v>
      </c>
      <c r="B335">
        <v>86.86</v>
      </c>
      <c r="F335">
        <f t="shared" si="5"/>
        <v>74.217326010987165</v>
      </c>
      <c r="G335">
        <v>3.1459999999999999</v>
      </c>
    </row>
    <row r="336" spans="1:7" x14ac:dyDescent="0.45">
      <c r="A336" s="1">
        <v>45264</v>
      </c>
      <c r="B336">
        <v>88.87</v>
      </c>
      <c r="F336">
        <f t="shared" si="5"/>
        <v>75.934765859963491</v>
      </c>
      <c r="G336">
        <v>3.1459999999999999</v>
      </c>
    </row>
    <row r="337" spans="1:7" x14ac:dyDescent="0.45">
      <c r="A337" s="1">
        <v>45261</v>
      </c>
      <c r="B337">
        <v>91.46</v>
      </c>
      <c r="F337">
        <f t="shared" si="5"/>
        <v>78.147785366853384</v>
      </c>
      <c r="G337">
        <v>3.1459999999999999</v>
      </c>
    </row>
    <row r="338" spans="1:7" x14ac:dyDescent="0.45">
      <c r="A338" s="1">
        <v>45260</v>
      </c>
      <c r="B338">
        <v>89.65</v>
      </c>
      <c r="F338">
        <f t="shared" si="5"/>
        <v>75.649679230819245</v>
      </c>
      <c r="G338">
        <v>3.3959999999999999</v>
      </c>
    </row>
    <row r="339" spans="1:7" x14ac:dyDescent="0.45">
      <c r="A339" s="1">
        <v>45259</v>
      </c>
      <c r="B339">
        <v>90.12</v>
      </c>
      <c r="F339">
        <f t="shared" si="5"/>
        <v>76.046281007043277</v>
      </c>
      <c r="G339">
        <v>3.3959999999999999</v>
      </c>
    </row>
    <row r="340" spans="1:7" x14ac:dyDescent="0.45">
      <c r="A340" s="1">
        <v>45258</v>
      </c>
      <c r="B340">
        <v>92.52</v>
      </c>
      <c r="F340">
        <f t="shared" si="5"/>
        <v>78.071481566485176</v>
      </c>
      <c r="G340">
        <v>3.3959999999999999</v>
      </c>
    </row>
    <row r="341" spans="1:7" x14ac:dyDescent="0.45">
      <c r="A341" s="1">
        <v>45257</v>
      </c>
      <c r="B341">
        <v>93.21</v>
      </c>
      <c r="F341">
        <f t="shared" si="5"/>
        <v>78.65372672732471</v>
      </c>
      <c r="G341">
        <v>3.3959999999999999</v>
      </c>
    </row>
    <row r="342" spans="1:7" x14ac:dyDescent="0.45">
      <c r="A342" s="1">
        <v>45254</v>
      </c>
      <c r="B342">
        <v>96.53</v>
      </c>
      <c r="F342">
        <f t="shared" si="5"/>
        <v>81.455254167886011</v>
      </c>
      <c r="G342">
        <v>3.3959999999999999</v>
      </c>
    </row>
    <row r="343" spans="1:7" x14ac:dyDescent="0.45">
      <c r="A343" s="1">
        <v>45253</v>
      </c>
      <c r="B343">
        <v>96.8</v>
      </c>
      <c r="F343">
        <f t="shared" si="5"/>
        <v>81.683089230823228</v>
      </c>
      <c r="G343">
        <v>3.3959999999999999</v>
      </c>
    </row>
    <row r="344" spans="1:7" x14ac:dyDescent="0.45">
      <c r="A344" s="1">
        <v>45252</v>
      </c>
      <c r="B344">
        <v>95.43</v>
      </c>
      <c r="F344">
        <f t="shared" si="5"/>
        <v>80.527037244808483</v>
      </c>
      <c r="G344">
        <v>3.3959999999999999</v>
      </c>
    </row>
    <row r="345" spans="1:7" x14ac:dyDescent="0.45">
      <c r="A345" s="1">
        <v>45251</v>
      </c>
      <c r="B345">
        <v>95.4</v>
      </c>
      <c r="F345">
        <f t="shared" si="5"/>
        <v>80.501722237815457</v>
      </c>
      <c r="G345">
        <v>3.3959999999999999</v>
      </c>
    </row>
    <row r="346" spans="1:7" x14ac:dyDescent="0.45">
      <c r="A346" s="1">
        <v>45250</v>
      </c>
      <c r="B346">
        <v>96.16</v>
      </c>
      <c r="F346">
        <f t="shared" si="5"/>
        <v>81.14303574830538</v>
      </c>
      <c r="G346">
        <v>3.3959999999999999</v>
      </c>
    </row>
    <row r="347" spans="1:7" x14ac:dyDescent="0.45">
      <c r="A347" s="1">
        <v>45247</v>
      </c>
      <c r="B347">
        <v>97.11</v>
      </c>
      <c r="F347">
        <f t="shared" si="5"/>
        <v>81.944677636417808</v>
      </c>
      <c r="G347">
        <v>3.3959999999999999</v>
      </c>
    </row>
    <row r="348" spans="1:7" x14ac:dyDescent="0.45">
      <c r="A348" s="1">
        <v>45246</v>
      </c>
      <c r="B348">
        <v>98.71</v>
      </c>
      <c r="F348">
        <f t="shared" si="5"/>
        <v>83.294811342712393</v>
      </c>
      <c r="G348">
        <v>3.3959999999999999</v>
      </c>
    </row>
    <row r="349" spans="1:7" x14ac:dyDescent="0.45">
      <c r="A349" s="1">
        <v>45245</v>
      </c>
      <c r="B349">
        <v>101.72</v>
      </c>
      <c r="F349">
        <f t="shared" si="5"/>
        <v>85.834750377679114</v>
      </c>
      <c r="G349">
        <v>3.3959999999999999</v>
      </c>
    </row>
    <row r="350" spans="1:7" x14ac:dyDescent="0.45">
      <c r="A350" s="1">
        <v>45244</v>
      </c>
      <c r="B350">
        <v>100.38</v>
      </c>
      <c r="F350">
        <f t="shared" si="5"/>
        <v>84.704013398657381</v>
      </c>
      <c r="G350">
        <v>3.3959999999999999</v>
      </c>
    </row>
    <row r="351" spans="1:7" x14ac:dyDescent="0.45">
      <c r="A351" s="1">
        <v>45243</v>
      </c>
      <c r="B351">
        <v>99.16</v>
      </c>
      <c r="F351">
        <f t="shared" si="5"/>
        <v>83.67453644760775</v>
      </c>
      <c r="G351">
        <v>3.3959999999999999</v>
      </c>
    </row>
    <row r="352" spans="1:7" x14ac:dyDescent="0.45">
      <c r="A352" s="1">
        <v>45240</v>
      </c>
      <c r="B352">
        <v>100.5</v>
      </c>
      <c r="F352">
        <f t="shared" si="5"/>
        <v>84.805273426629483</v>
      </c>
      <c r="G352">
        <v>3.3959999999999999</v>
      </c>
    </row>
    <row r="353" spans="1:7" x14ac:dyDescent="0.45">
      <c r="A353" s="1">
        <v>45239</v>
      </c>
      <c r="B353">
        <v>99.27</v>
      </c>
      <c r="F353">
        <f t="shared" si="5"/>
        <v>83.767358139915501</v>
      </c>
      <c r="G353">
        <v>3.3959999999999999</v>
      </c>
    </row>
    <row r="354" spans="1:7" x14ac:dyDescent="0.45">
      <c r="A354" s="1">
        <v>45238</v>
      </c>
      <c r="B354">
        <v>97.54</v>
      </c>
      <c r="F354">
        <f t="shared" si="5"/>
        <v>82.307526069984476</v>
      </c>
      <c r="G354">
        <v>3.3959999999999999</v>
      </c>
    </row>
    <row r="355" spans="1:7" x14ac:dyDescent="0.45">
      <c r="A355" s="1">
        <v>45237</v>
      </c>
      <c r="B355">
        <v>97.17</v>
      </c>
      <c r="F355">
        <f t="shared" si="5"/>
        <v>81.995307650403845</v>
      </c>
      <c r="G355">
        <v>3.3959999999999999</v>
      </c>
    </row>
    <row r="356" spans="1:7" x14ac:dyDescent="0.45">
      <c r="A356" s="1">
        <v>45236</v>
      </c>
      <c r="B356">
        <v>98.04</v>
      </c>
      <c r="F356">
        <f t="shared" si="5"/>
        <v>82.729442853201547</v>
      </c>
      <c r="G356">
        <v>3.3959999999999999</v>
      </c>
    </row>
    <row r="357" spans="1:7" x14ac:dyDescent="0.45">
      <c r="A357" s="1">
        <v>45233</v>
      </c>
      <c r="B357">
        <v>99.85</v>
      </c>
      <c r="F357">
        <f t="shared" si="5"/>
        <v>84.256781608447298</v>
      </c>
      <c r="G357">
        <v>3.3959999999999999</v>
      </c>
    </row>
    <row r="358" spans="1:7" x14ac:dyDescent="0.45">
      <c r="A358" s="1">
        <v>45232</v>
      </c>
      <c r="B358">
        <v>100.78</v>
      </c>
      <c r="F358">
        <f t="shared" si="5"/>
        <v>85.041546825231038</v>
      </c>
      <c r="G358">
        <v>3.3959999999999999</v>
      </c>
    </row>
    <row r="359" spans="1:7" x14ac:dyDescent="0.45">
      <c r="A359" s="1">
        <v>45231</v>
      </c>
      <c r="B359">
        <v>101.34</v>
      </c>
      <c r="F359">
        <f t="shared" si="5"/>
        <v>85.514093622434146</v>
      </c>
      <c r="G359">
        <v>3.3959999999999999</v>
      </c>
    </row>
    <row r="360" spans="1:7" x14ac:dyDescent="0.45">
      <c r="A360" s="1">
        <v>45230</v>
      </c>
      <c r="B360">
        <v>101.98</v>
      </c>
      <c r="F360">
        <f t="shared" si="5"/>
        <v>85.095717879796624</v>
      </c>
      <c r="G360">
        <v>3.62</v>
      </c>
    </row>
    <row r="361" spans="1:7" x14ac:dyDescent="0.45">
      <c r="A361" s="1">
        <v>45229</v>
      </c>
      <c r="B361">
        <v>101.45</v>
      </c>
      <c r="F361">
        <f t="shared" si="5"/>
        <v>84.653467139687848</v>
      </c>
      <c r="G361">
        <v>3.62</v>
      </c>
    </row>
    <row r="362" spans="1:7" x14ac:dyDescent="0.45">
      <c r="A362" s="1">
        <v>45226</v>
      </c>
      <c r="B362">
        <v>102.14</v>
      </c>
      <c r="F362">
        <f t="shared" si="5"/>
        <v>85.229227537187938</v>
      </c>
      <c r="G362">
        <v>3.62</v>
      </c>
    </row>
    <row r="363" spans="1:7" x14ac:dyDescent="0.45">
      <c r="A363" s="1">
        <v>45225</v>
      </c>
      <c r="B363">
        <v>102.91</v>
      </c>
      <c r="F363">
        <f t="shared" si="5"/>
        <v>85.871742763383693</v>
      </c>
      <c r="G363">
        <v>3.62</v>
      </c>
    </row>
    <row r="364" spans="1:7" x14ac:dyDescent="0.45">
      <c r="A364" s="1">
        <v>45224</v>
      </c>
      <c r="B364">
        <v>103.16</v>
      </c>
      <c r="F364">
        <f t="shared" si="5"/>
        <v>86.08035160305765</v>
      </c>
      <c r="G364">
        <v>3.62</v>
      </c>
    </row>
    <row r="365" spans="1:7" x14ac:dyDescent="0.45">
      <c r="A365" s="1">
        <v>45223</v>
      </c>
      <c r="B365">
        <v>103.95</v>
      </c>
      <c r="F365">
        <f t="shared" si="5"/>
        <v>86.739555536427332</v>
      </c>
      <c r="G365">
        <v>3.62</v>
      </c>
    </row>
    <row r="366" spans="1:7" x14ac:dyDescent="0.45">
      <c r="A366" s="1">
        <v>45222</v>
      </c>
      <c r="B366">
        <v>103.9</v>
      </c>
      <c r="F366">
        <f t="shared" si="5"/>
        <v>86.697833768492544</v>
      </c>
      <c r="G366">
        <v>3.62</v>
      </c>
    </row>
    <row r="367" spans="1:7" x14ac:dyDescent="0.45">
      <c r="A367" s="1">
        <v>45219</v>
      </c>
      <c r="B367">
        <v>104.96</v>
      </c>
      <c r="F367">
        <f t="shared" si="5"/>
        <v>87.582335248710066</v>
      </c>
      <c r="G367">
        <v>3.62</v>
      </c>
    </row>
    <row r="368" spans="1:7" x14ac:dyDescent="0.45">
      <c r="A368" s="1">
        <v>45218</v>
      </c>
      <c r="B368">
        <v>105.01</v>
      </c>
      <c r="F368">
        <f t="shared" si="5"/>
        <v>87.624057016644869</v>
      </c>
      <c r="G368">
        <v>3.62</v>
      </c>
    </row>
    <row r="369" spans="1:7" x14ac:dyDescent="0.45">
      <c r="A369" s="1">
        <v>45217</v>
      </c>
      <c r="B369">
        <v>105.44</v>
      </c>
      <c r="F369">
        <f t="shared" si="5"/>
        <v>87.982864220884053</v>
      </c>
      <c r="G369">
        <v>3.62</v>
      </c>
    </row>
    <row r="370" spans="1:7" x14ac:dyDescent="0.45">
      <c r="A370" s="1">
        <v>45216</v>
      </c>
      <c r="B370">
        <v>106.27</v>
      </c>
      <c r="F370">
        <f t="shared" si="5"/>
        <v>88.675445568601546</v>
      </c>
      <c r="G370">
        <v>3.62</v>
      </c>
    </row>
    <row r="371" spans="1:7" x14ac:dyDescent="0.45">
      <c r="A371" s="1">
        <v>45215</v>
      </c>
      <c r="B371">
        <v>107.12</v>
      </c>
      <c r="F371">
        <f t="shared" si="5"/>
        <v>89.38471562349298</v>
      </c>
      <c r="G371">
        <v>3.62</v>
      </c>
    </row>
    <row r="372" spans="1:7" x14ac:dyDescent="0.45">
      <c r="A372" s="1">
        <v>45212</v>
      </c>
      <c r="B372">
        <v>109.86</v>
      </c>
      <c r="F372">
        <f t="shared" si="5"/>
        <v>91.671068506319443</v>
      </c>
      <c r="G372">
        <v>3.62</v>
      </c>
    </row>
    <row r="373" spans="1:7" x14ac:dyDescent="0.45">
      <c r="A373" s="1">
        <v>45211</v>
      </c>
      <c r="B373">
        <v>109.09</v>
      </c>
      <c r="F373">
        <f t="shared" si="5"/>
        <v>91.028553280123688</v>
      </c>
      <c r="G373">
        <v>3.62</v>
      </c>
    </row>
    <row r="374" spans="1:7" x14ac:dyDescent="0.45">
      <c r="A374" s="1">
        <v>45210</v>
      </c>
      <c r="B374">
        <v>107.92</v>
      </c>
      <c r="F374">
        <f t="shared" si="5"/>
        <v>90.052263910449611</v>
      </c>
      <c r="G374">
        <v>3.62</v>
      </c>
    </row>
    <row r="375" spans="1:7" x14ac:dyDescent="0.45">
      <c r="A375" s="1">
        <v>45209</v>
      </c>
      <c r="B375">
        <v>108.65</v>
      </c>
      <c r="F375">
        <f t="shared" si="5"/>
        <v>90.661401722297541</v>
      </c>
      <c r="G375">
        <v>3.62</v>
      </c>
    </row>
    <row r="376" spans="1:7" x14ac:dyDescent="0.45">
      <c r="A376" s="1">
        <v>45208</v>
      </c>
      <c r="B376">
        <v>105.34</v>
      </c>
      <c r="F376">
        <f t="shared" si="5"/>
        <v>87.899420685014476</v>
      </c>
      <c r="G376">
        <v>3.62</v>
      </c>
    </row>
    <row r="377" spans="1:7" x14ac:dyDescent="0.45">
      <c r="A377" s="1">
        <v>45205</v>
      </c>
      <c r="B377">
        <v>104.04</v>
      </c>
      <c r="F377">
        <f t="shared" si="5"/>
        <v>86.814654718709946</v>
      </c>
      <c r="G377">
        <v>3.62</v>
      </c>
    </row>
    <row r="378" spans="1:7" x14ac:dyDescent="0.45">
      <c r="A378" s="1">
        <v>45204</v>
      </c>
      <c r="B378">
        <v>104.14</v>
      </c>
      <c r="F378">
        <f t="shared" si="5"/>
        <v>86.898098254579523</v>
      </c>
      <c r="G378">
        <v>3.62</v>
      </c>
    </row>
    <row r="379" spans="1:7" x14ac:dyDescent="0.45">
      <c r="A379" s="1">
        <v>45203</v>
      </c>
      <c r="B379">
        <v>105.44</v>
      </c>
      <c r="F379">
        <f t="shared" si="5"/>
        <v>87.982864220884053</v>
      </c>
      <c r="G379">
        <v>3.62</v>
      </c>
    </row>
    <row r="380" spans="1:7" x14ac:dyDescent="0.45">
      <c r="A380" s="1">
        <v>45202</v>
      </c>
      <c r="B380">
        <v>103.22</v>
      </c>
      <c r="F380">
        <f t="shared" si="5"/>
        <v>86.130417724579402</v>
      </c>
      <c r="G380">
        <v>3.62</v>
      </c>
    </row>
    <row r="381" spans="1:7" x14ac:dyDescent="0.45">
      <c r="A381" s="1">
        <v>45201</v>
      </c>
      <c r="B381">
        <v>104.36</v>
      </c>
      <c r="F381">
        <f t="shared" si="5"/>
        <v>87.081674033492604</v>
      </c>
      <c r="G381">
        <v>3.62</v>
      </c>
    </row>
    <row r="382" spans="1:7" x14ac:dyDescent="0.45">
      <c r="A382" s="1">
        <v>45198</v>
      </c>
      <c r="B382">
        <v>105.53</v>
      </c>
      <c r="F382">
        <f t="shared" si="5"/>
        <v>87.794185377828668</v>
      </c>
      <c r="G382">
        <v>3.68</v>
      </c>
    </row>
    <row r="383" spans="1:7" x14ac:dyDescent="0.45">
      <c r="A383" s="1">
        <v>45197</v>
      </c>
      <c r="B383">
        <v>106.67</v>
      </c>
      <c r="F383">
        <f t="shared" si="5"/>
        <v>88.742592194191076</v>
      </c>
      <c r="G383">
        <v>3.68</v>
      </c>
    </row>
    <row r="384" spans="1:7" x14ac:dyDescent="0.45">
      <c r="A384" s="1">
        <v>45196</v>
      </c>
      <c r="B384">
        <v>106.18</v>
      </c>
      <c r="F384">
        <f t="shared" si="5"/>
        <v>88.334943650316006</v>
      </c>
      <c r="G384">
        <v>3.68</v>
      </c>
    </row>
    <row r="385" spans="1:7" x14ac:dyDescent="0.45">
      <c r="A385" s="1">
        <v>45195</v>
      </c>
      <c r="B385">
        <v>106.83</v>
      </c>
      <c r="F385">
        <f t="shared" si="5"/>
        <v>88.875701922803344</v>
      </c>
      <c r="G385">
        <v>3.68</v>
      </c>
    </row>
    <row r="386" spans="1:7" x14ac:dyDescent="0.45">
      <c r="A386" s="1">
        <v>45194</v>
      </c>
      <c r="B386">
        <v>109.2</v>
      </c>
      <c r="F386">
        <f t="shared" si="5"/>
        <v>90.847389777872564</v>
      </c>
      <c r="G386">
        <v>3.68</v>
      </c>
    </row>
    <row r="387" spans="1:7" x14ac:dyDescent="0.45">
      <c r="A387" s="1">
        <v>45191</v>
      </c>
      <c r="B387">
        <v>109.52</v>
      </c>
      <c r="F387">
        <f t="shared" ref="F387:F450" si="6">B387*EXP((-G387/100)*5)</f>
        <v>91.113609235097087</v>
      </c>
      <c r="G387">
        <v>3.68</v>
      </c>
    </row>
    <row r="388" spans="1:7" x14ac:dyDescent="0.45">
      <c r="A388" s="1">
        <v>45190</v>
      </c>
      <c r="B388">
        <v>108.15</v>
      </c>
      <c r="F388">
        <f t="shared" si="6"/>
        <v>89.973857183854562</v>
      </c>
      <c r="G388">
        <v>3.68</v>
      </c>
    </row>
    <row r="389" spans="1:7" x14ac:dyDescent="0.45">
      <c r="A389" s="1">
        <v>45189</v>
      </c>
      <c r="B389">
        <v>106.68</v>
      </c>
      <c r="F389">
        <f t="shared" si="6"/>
        <v>88.750911552229354</v>
      </c>
      <c r="G389">
        <v>3.68</v>
      </c>
    </row>
    <row r="390" spans="1:7" x14ac:dyDescent="0.45">
      <c r="A390" s="1">
        <v>45188</v>
      </c>
      <c r="B390">
        <v>105.07</v>
      </c>
      <c r="F390">
        <f t="shared" si="6"/>
        <v>87.411494908068391</v>
      </c>
      <c r="G390">
        <v>3.68</v>
      </c>
    </row>
    <row r="391" spans="1:7" x14ac:dyDescent="0.45">
      <c r="A391" s="1">
        <v>45187</v>
      </c>
      <c r="B391">
        <v>104.77</v>
      </c>
      <c r="F391">
        <f t="shared" si="6"/>
        <v>87.161914166920397</v>
      </c>
      <c r="G391">
        <v>3.68</v>
      </c>
    </row>
    <row r="392" spans="1:7" x14ac:dyDescent="0.45">
      <c r="A392" s="1">
        <v>45184</v>
      </c>
      <c r="B392">
        <v>106.12</v>
      </c>
      <c r="F392">
        <f t="shared" si="6"/>
        <v>88.285027502086407</v>
      </c>
      <c r="G392">
        <v>3.68</v>
      </c>
    </row>
    <row r="393" spans="1:7" x14ac:dyDescent="0.45">
      <c r="A393" s="1">
        <v>45183</v>
      </c>
      <c r="B393">
        <v>106.97</v>
      </c>
      <c r="F393">
        <f t="shared" si="6"/>
        <v>88.99217293533907</v>
      </c>
      <c r="G393">
        <v>3.68</v>
      </c>
    </row>
    <row r="394" spans="1:7" x14ac:dyDescent="0.45">
      <c r="A394" s="1">
        <v>45182</v>
      </c>
      <c r="B394">
        <v>106.86</v>
      </c>
      <c r="F394">
        <f t="shared" si="6"/>
        <v>88.900659996918151</v>
      </c>
      <c r="G394">
        <v>3.68</v>
      </c>
    </row>
    <row r="395" spans="1:7" x14ac:dyDescent="0.45">
      <c r="A395" s="1">
        <v>45181</v>
      </c>
      <c r="B395">
        <v>104.82</v>
      </c>
      <c r="F395">
        <f t="shared" si="6"/>
        <v>87.203510957111732</v>
      </c>
      <c r="G395">
        <v>3.68</v>
      </c>
    </row>
    <row r="396" spans="1:7" x14ac:dyDescent="0.45">
      <c r="A396" s="1">
        <v>45180</v>
      </c>
      <c r="B396">
        <v>105.38</v>
      </c>
      <c r="F396">
        <f t="shared" si="6"/>
        <v>87.669395007254664</v>
      </c>
      <c r="G396">
        <v>3.68</v>
      </c>
    </row>
    <row r="397" spans="1:7" x14ac:dyDescent="0.45">
      <c r="A397" s="1">
        <v>45177</v>
      </c>
      <c r="B397">
        <v>105.26</v>
      </c>
      <c r="F397">
        <f t="shared" si="6"/>
        <v>87.569562710795481</v>
      </c>
      <c r="G397">
        <v>3.68</v>
      </c>
    </row>
    <row r="398" spans="1:7" x14ac:dyDescent="0.45">
      <c r="A398" s="1">
        <v>45176</v>
      </c>
      <c r="B398">
        <v>106.7</v>
      </c>
      <c r="F398">
        <f t="shared" si="6"/>
        <v>88.767550268305882</v>
      </c>
      <c r="G398">
        <v>3.68</v>
      </c>
    </row>
    <row r="399" spans="1:7" x14ac:dyDescent="0.45">
      <c r="A399" s="1">
        <v>45175</v>
      </c>
      <c r="B399">
        <v>107.49</v>
      </c>
      <c r="F399">
        <f t="shared" si="6"/>
        <v>89.424779553328946</v>
      </c>
      <c r="G399">
        <v>3.68</v>
      </c>
    </row>
    <row r="400" spans="1:7" x14ac:dyDescent="0.45">
      <c r="A400" s="1">
        <v>45174</v>
      </c>
      <c r="B400">
        <v>107.73</v>
      </c>
      <c r="F400">
        <f t="shared" si="6"/>
        <v>89.624444146247356</v>
      </c>
      <c r="G400">
        <v>3.68</v>
      </c>
    </row>
    <row r="401" spans="1:7" x14ac:dyDescent="0.45">
      <c r="A401" s="1">
        <v>45173</v>
      </c>
      <c r="B401">
        <v>108.16</v>
      </c>
      <c r="F401">
        <f t="shared" si="6"/>
        <v>89.982176541892812</v>
      </c>
      <c r="G401">
        <v>3.68</v>
      </c>
    </row>
    <row r="402" spans="1:7" x14ac:dyDescent="0.45">
      <c r="A402" s="1">
        <v>45170</v>
      </c>
      <c r="B402">
        <v>109.44</v>
      </c>
      <c r="F402">
        <f t="shared" si="6"/>
        <v>91.04705437079096</v>
      </c>
      <c r="G402">
        <v>3.68</v>
      </c>
    </row>
    <row r="403" spans="1:7" x14ac:dyDescent="0.45">
      <c r="A403" s="1">
        <v>45169</v>
      </c>
      <c r="B403">
        <v>110.15</v>
      </c>
      <c r="F403">
        <f t="shared" si="6"/>
        <v>92.387627969465271</v>
      </c>
      <c r="G403">
        <v>3.5169999999999999</v>
      </c>
    </row>
    <row r="404" spans="1:7" x14ac:dyDescent="0.45">
      <c r="A404" s="1">
        <v>45168</v>
      </c>
      <c r="B404">
        <v>110.98</v>
      </c>
      <c r="F404">
        <f t="shared" si="6"/>
        <v>93.083785311404952</v>
      </c>
      <c r="G404">
        <v>3.5169999999999999</v>
      </c>
    </row>
    <row r="405" spans="1:7" x14ac:dyDescent="0.45">
      <c r="A405" s="1">
        <v>45167</v>
      </c>
      <c r="B405">
        <v>109.54</v>
      </c>
      <c r="F405">
        <f t="shared" si="6"/>
        <v>91.875994260328881</v>
      </c>
      <c r="G405">
        <v>3.5169999999999999</v>
      </c>
    </row>
    <row r="406" spans="1:7" x14ac:dyDescent="0.45">
      <c r="A406" s="1">
        <v>45166</v>
      </c>
      <c r="B406">
        <v>109.94</v>
      </c>
      <c r="F406">
        <f t="shared" si="6"/>
        <v>92.211491774516674</v>
      </c>
      <c r="G406">
        <v>3.5169999999999999</v>
      </c>
    </row>
    <row r="407" spans="1:7" x14ac:dyDescent="0.45">
      <c r="A407" s="1">
        <v>45163</v>
      </c>
      <c r="B407">
        <v>109.54</v>
      </c>
      <c r="F407">
        <f t="shared" si="6"/>
        <v>91.875994260328881</v>
      </c>
      <c r="G407">
        <v>3.5169999999999999</v>
      </c>
    </row>
    <row r="408" spans="1:7" x14ac:dyDescent="0.45">
      <c r="A408" s="1">
        <v>45162</v>
      </c>
      <c r="B408">
        <v>110.62</v>
      </c>
      <c r="F408">
        <f t="shared" si="6"/>
        <v>92.781837548635934</v>
      </c>
      <c r="G408">
        <v>3.5169999999999999</v>
      </c>
    </row>
    <row r="409" spans="1:7" x14ac:dyDescent="0.45">
      <c r="A409" s="1">
        <v>45161</v>
      </c>
      <c r="B409">
        <v>113.16</v>
      </c>
      <c r="F409">
        <f t="shared" si="6"/>
        <v>94.912246763728461</v>
      </c>
      <c r="G409">
        <v>3.5169999999999999</v>
      </c>
    </row>
    <row r="410" spans="1:7" x14ac:dyDescent="0.45">
      <c r="A410" s="1">
        <v>45160</v>
      </c>
      <c r="B410">
        <v>114.19</v>
      </c>
      <c r="F410">
        <f t="shared" si="6"/>
        <v>95.776152862762046</v>
      </c>
      <c r="G410">
        <v>3.5169999999999999</v>
      </c>
    </row>
    <row r="411" spans="1:7" x14ac:dyDescent="0.45">
      <c r="A411" s="1">
        <v>45159</v>
      </c>
      <c r="B411">
        <v>112.06</v>
      </c>
      <c r="F411">
        <f t="shared" si="6"/>
        <v>93.989628599712006</v>
      </c>
      <c r="G411">
        <v>3.5169999999999999</v>
      </c>
    </row>
    <row r="412" spans="1:7" x14ac:dyDescent="0.45">
      <c r="A412" s="1">
        <v>45156</v>
      </c>
      <c r="B412">
        <v>111.03</v>
      </c>
      <c r="F412">
        <f t="shared" si="6"/>
        <v>93.125722500678421</v>
      </c>
      <c r="G412">
        <v>3.5169999999999999</v>
      </c>
    </row>
    <row r="413" spans="1:7" x14ac:dyDescent="0.45">
      <c r="A413" s="1">
        <v>45155</v>
      </c>
      <c r="B413">
        <v>111.8</v>
      </c>
      <c r="F413">
        <f t="shared" si="6"/>
        <v>93.77155521548994</v>
      </c>
      <c r="G413">
        <v>3.5169999999999999</v>
      </c>
    </row>
    <row r="414" spans="1:7" x14ac:dyDescent="0.45">
      <c r="A414" s="1">
        <v>45154</v>
      </c>
      <c r="B414">
        <v>111</v>
      </c>
      <c r="F414">
        <f t="shared" si="6"/>
        <v>93.10056018711434</v>
      </c>
      <c r="G414">
        <v>3.5169999999999999</v>
      </c>
    </row>
    <row r="415" spans="1:7" x14ac:dyDescent="0.45">
      <c r="A415" s="1">
        <v>45153</v>
      </c>
      <c r="B415">
        <v>109.67</v>
      </c>
      <c r="F415">
        <f t="shared" si="6"/>
        <v>91.985030952439914</v>
      </c>
      <c r="G415">
        <v>3.5169999999999999</v>
      </c>
    </row>
    <row r="416" spans="1:7" x14ac:dyDescent="0.45">
      <c r="A416" s="1">
        <v>45152</v>
      </c>
      <c r="B416">
        <v>109.56</v>
      </c>
      <c r="F416">
        <f t="shared" si="6"/>
        <v>91.892769136038268</v>
      </c>
      <c r="G416">
        <v>3.5169999999999999</v>
      </c>
    </row>
    <row r="417" spans="1:7" x14ac:dyDescent="0.45">
      <c r="A417" s="1">
        <v>45149</v>
      </c>
      <c r="B417">
        <v>108.26</v>
      </c>
      <c r="F417">
        <f t="shared" si="6"/>
        <v>90.802402214927923</v>
      </c>
      <c r="G417">
        <v>3.5169999999999999</v>
      </c>
    </row>
    <row r="418" spans="1:7" x14ac:dyDescent="0.45">
      <c r="A418" s="1">
        <v>45148</v>
      </c>
      <c r="B418">
        <v>105.9</v>
      </c>
      <c r="F418">
        <f t="shared" si="6"/>
        <v>88.822966881219898</v>
      </c>
      <c r="G418">
        <v>3.5169999999999999</v>
      </c>
    </row>
    <row r="419" spans="1:7" x14ac:dyDescent="0.45">
      <c r="A419" s="1">
        <v>45147</v>
      </c>
      <c r="B419">
        <v>105.24</v>
      </c>
      <c r="F419">
        <f t="shared" si="6"/>
        <v>88.269395982810025</v>
      </c>
      <c r="G419">
        <v>3.5169999999999999</v>
      </c>
    </row>
    <row r="420" spans="1:7" x14ac:dyDescent="0.45">
      <c r="A420" s="1">
        <v>45146</v>
      </c>
      <c r="B420">
        <v>105.61</v>
      </c>
      <c r="F420">
        <f t="shared" si="6"/>
        <v>88.579731183433751</v>
      </c>
      <c r="G420">
        <v>3.5169999999999999</v>
      </c>
    </row>
    <row r="421" spans="1:7" x14ac:dyDescent="0.45">
      <c r="A421" s="1">
        <v>45145</v>
      </c>
      <c r="B421">
        <v>104.11</v>
      </c>
      <c r="F421">
        <f t="shared" si="6"/>
        <v>87.321615505229502</v>
      </c>
      <c r="G421">
        <v>3.5169999999999999</v>
      </c>
    </row>
    <row r="422" spans="1:7" x14ac:dyDescent="0.45">
      <c r="A422" s="1">
        <v>45142</v>
      </c>
      <c r="B422">
        <v>105.08</v>
      </c>
      <c r="F422">
        <f t="shared" si="6"/>
        <v>88.13519697713491</v>
      </c>
      <c r="G422">
        <v>3.5169999999999999</v>
      </c>
    </row>
    <row r="423" spans="1:7" x14ac:dyDescent="0.45">
      <c r="A423" s="1">
        <v>45141</v>
      </c>
      <c r="B423">
        <v>105.45</v>
      </c>
      <c r="F423">
        <f t="shared" si="6"/>
        <v>88.445532177758622</v>
      </c>
      <c r="G423">
        <v>3.5169999999999999</v>
      </c>
    </row>
    <row r="424" spans="1:7" x14ac:dyDescent="0.45">
      <c r="A424" s="1">
        <v>45140</v>
      </c>
      <c r="B424">
        <v>104.17</v>
      </c>
      <c r="F424">
        <f t="shared" si="6"/>
        <v>87.371940132357665</v>
      </c>
      <c r="G424">
        <v>3.5169999999999999</v>
      </c>
    </row>
    <row r="425" spans="1:7" x14ac:dyDescent="0.45">
      <c r="A425" s="1">
        <v>45139</v>
      </c>
      <c r="B425">
        <v>106.06</v>
      </c>
      <c r="F425">
        <f t="shared" si="6"/>
        <v>88.957165886895027</v>
      </c>
      <c r="G425">
        <v>3.5169999999999999</v>
      </c>
    </row>
    <row r="426" spans="1:7" x14ac:dyDescent="0.45">
      <c r="A426" s="1">
        <v>45138</v>
      </c>
      <c r="B426">
        <v>107.92</v>
      </c>
      <c r="F426">
        <f t="shared" si="6"/>
        <v>90.182934406334709</v>
      </c>
      <c r="G426">
        <v>3.5910000000000002</v>
      </c>
    </row>
    <row r="427" spans="1:7" x14ac:dyDescent="0.45">
      <c r="A427" s="1">
        <v>45135</v>
      </c>
      <c r="B427">
        <v>110.1</v>
      </c>
      <c r="F427">
        <f t="shared" si="6"/>
        <v>92.004643051681356</v>
      </c>
      <c r="G427">
        <v>3.5910000000000002</v>
      </c>
    </row>
    <row r="428" spans="1:7" x14ac:dyDescent="0.45">
      <c r="A428" s="1">
        <v>45134</v>
      </c>
      <c r="B428">
        <v>112.25</v>
      </c>
      <c r="F428">
        <f t="shared" si="6"/>
        <v>93.801282312000296</v>
      </c>
      <c r="G428">
        <v>3.5910000000000002</v>
      </c>
    </row>
    <row r="429" spans="1:7" x14ac:dyDescent="0.45">
      <c r="A429" s="1">
        <v>45133</v>
      </c>
      <c r="B429">
        <v>112.62</v>
      </c>
      <c r="F429">
        <f t="shared" si="6"/>
        <v>94.11047139400867</v>
      </c>
      <c r="G429">
        <v>3.5910000000000002</v>
      </c>
    </row>
    <row r="430" spans="1:7" x14ac:dyDescent="0.45">
      <c r="A430" s="1">
        <v>45132</v>
      </c>
      <c r="B430">
        <v>113.31</v>
      </c>
      <c r="F430">
        <f t="shared" si="6"/>
        <v>94.687067249645906</v>
      </c>
      <c r="G430">
        <v>3.5910000000000002</v>
      </c>
    </row>
    <row r="431" spans="1:7" x14ac:dyDescent="0.45">
      <c r="A431" s="1">
        <v>45131</v>
      </c>
      <c r="B431">
        <v>112.98</v>
      </c>
      <c r="F431">
        <f t="shared" si="6"/>
        <v>94.411304014341141</v>
      </c>
      <c r="G431">
        <v>3.5910000000000002</v>
      </c>
    </row>
    <row r="432" spans="1:7" x14ac:dyDescent="0.45">
      <c r="A432" s="1">
        <v>45128</v>
      </c>
      <c r="B432">
        <v>113.27</v>
      </c>
      <c r="F432">
        <f t="shared" si="6"/>
        <v>94.653641402942299</v>
      </c>
      <c r="G432">
        <v>3.5910000000000002</v>
      </c>
    </row>
    <row r="433" spans="1:7" x14ac:dyDescent="0.45">
      <c r="A433" s="1">
        <v>45127</v>
      </c>
      <c r="B433">
        <v>111.5</v>
      </c>
      <c r="F433">
        <f t="shared" si="6"/>
        <v>93.174547686307633</v>
      </c>
      <c r="G433">
        <v>3.5910000000000002</v>
      </c>
    </row>
    <row r="434" spans="1:7" x14ac:dyDescent="0.45">
      <c r="A434" s="1">
        <v>45126</v>
      </c>
      <c r="B434">
        <v>110.68</v>
      </c>
      <c r="F434">
        <f t="shared" si="6"/>
        <v>92.489317828883685</v>
      </c>
      <c r="G434">
        <v>3.5910000000000002</v>
      </c>
    </row>
    <row r="435" spans="1:7" x14ac:dyDescent="0.45">
      <c r="A435" s="1">
        <v>45125</v>
      </c>
      <c r="B435">
        <v>109.25</v>
      </c>
      <c r="F435">
        <f t="shared" si="6"/>
        <v>91.294343809229687</v>
      </c>
      <c r="G435">
        <v>3.5910000000000002</v>
      </c>
    </row>
    <row r="436" spans="1:7" x14ac:dyDescent="0.45">
      <c r="A436" s="1">
        <v>45124</v>
      </c>
      <c r="B436">
        <v>108.63</v>
      </c>
      <c r="F436">
        <f t="shared" si="6"/>
        <v>90.77624318532375</v>
      </c>
      <c r="G436">
        <v>3.5910000000000002</v>
      </c>
    </row>
    <row r="437" spans="1:7" x14ac:dyDescent="0.45">
      <c r="A437" s="1">
        <v>45121</v>
      </c>
      <c r="B437">
        <v>108.17</v>
      </c>
      <c r="F437">
        <f t="shared" si="6"/>
        <v>90.391845948232259</v>
      </c>
      <c r="G437">
        <v>3.5910000000000002</v>
      </c>
    </row>
    <row r="438" spans="1:7" x14ac:dyDescent="0.45">
      <c r="A438" s="1">
        <v>45120</v>
      </c>
      <c r="B438">
        <v>107.85</v>
      </c>
      <c r="F438">
        <f t="shared" si="6"/>
        <v>90.124439174603395</v>
      </c>
      <c r="G438">
        <v>3.5910000000000002</v>
      </c>
    </row>
    <row r="439" spans="1:7" x14ac:dyDescent="0.45">
      <c r="A439" s="1">
        <v>45119</v>
      </c>
      <c r="B439">
        <v>107.86</v>
      </c>
      <c r="F439">
        <f t="shared" si="6"/>
        <v>90.132795636279297</v>
      </c>
      <c r="G439">
        <v>3.5910000000000002</v>
      </c>
    </row>
    <row r="440" spans="1:7" x14ac:dyDescent="0.45">
      <c r="A440" s="1">
        <v>45118</v>
      </c>
      <c r="B440">
        <v>108.74</v>
      </c>
      <c r="F440">
        <f t="shared" si="6"/>
        <v>90.868164263758672</v>
      </c>
      <c r="G440">
        <v>3.5910000000000002</v>
      </c>
    </row>
    <row r="441" spans="1:7" x14ac:dyDescent="0.45">
      <c r="A441" s="1">
        <v>45117</v>
      </c>
      <c r="B441">
        <v>108.52</v>
      </c>
      <c r="F441">
        <f t="shared" si="6"/>
        <v>90.684322106888828</v>
      </c>
      <c r="G441">
        <v>3.5910000000000002</v>
      </c>
    </row>
    <row r="442" spans="1:7" x14ac:dyDescent="0.45">
      <c r="A442" s="1">
        <v>45114</v>
      </c>
      <c r="B442">
        <v>108.15</v>
      </c>
      <c r="F442">
        <f t="shared" si="6"/>
        <v>90.375133024880469</v>
      </c>
      <c r="G442">
        <v>3.5910000000000002</v>
      </c>
    </row>
    <row r="443" spans="1:7" x14ac:dyDescent="0.45">
      <c r="A443" s="1">
        <v>45113</v>
      </c>
      <c r="B443">
        <v>108.04</v>
      </c>
      <c r="F443">
        <f t="shared" si="6"/>
        <v>90.283211946445547</v>
      </c>
      <c r="G443">
        <v>3.5910000000000002</v>
      </c>
    </row>
    <row r="444" spans="1:7" x14ac:dyDescent="0.45">
      <c r="A444" s="1">
        <v>45112</v>
      </c>
      <c r="B444">
        <v>108.32</v>
      </c>
      <c r="F444">
        <f t="shared" si="6"/>
        <v>90.517192873370789</v>
      </c>
      <c r="G444">
        <v>3.5910000000000002</v>
      </c>
    </row>
    <row r="445" spans="1:7" x14ac:dyDescent="0.45">
      <c r="A445" s="1">
        <v>45111</v>
      </c>
      <c r="B445">
        <v>109.79</v>
      </c>
      <c r="F445">
        <f t="shared" si="6"/>
        <v>91.745592739728394</v>
      </c>
      <c r="G445">
        <v>3.5910000000000002</v>
      </c>
    </row>
    <row r="446" spans="1:7" x14ac:dyDescent="0.45">
      <c r="A446" s="1">
        <v>45110</v>
      </c>
      <c r="B446">
        <v>109.52</v>
      </c>
      <c r="F446">
        <f t="shared" si="6"/>
        <v>91.519968274479041</v>
      </c>
      <c r="G446">
        <v>3.5910000000000002</v>
      </c>
    </row>
    <row r="447" spans="1:7" x14ac:dyDescent="0.45">
      <c r="A447" s="1">
        <v>45107</v>
      </c>
      <c r="B447">
        <v>110.92</v>
      </c>
      <c r="F447">
        <f t="shared" si="6"/>
        <v>92.815088739200775</v>
      </c>
      <c r="G447">
        <v>3.5640000000000001</v>
      </c>
    </row>
    <row r="448" spans="1:7" x14ac:dyDescent="0.45">
      <c r="A448" s="1">
        <v>45106</v>
      </c>
      <c r="B448">
        <v>108.98</v>
      </c>
      <c r="F448">
        <f t="shared" si="6"/>
        <v>91.191745138821688</v>
      </c>
      <c r="G448">
        <v>3.5640000000000001</v>
      </c>
    </row>
    <row r="449" spans="1:7" x14ac:dyDescent="0.45">
      <c r="A449" s="1">
        <v>45105</v>
      </c>
      <c r="B449">
        <v>108.68</v>
      </c>
      <c r="F449">
        <f t="shared" si="6"/>
        <v>90.940712623299149</v>
      </c>
      <c r="G449">
        <v>3.5640000000000001</v>
      </c>
    </row>
    <row r="450" spans="1:7" x14ac:dyDescent="0.45">
      <c r="A450" s="1">
        <v>45104</v>
      </c>
      <c r="B450">
        <v>109.09</v>
      </c>
      <c r="F450">
        <f t="shared" si="6"/>
        <v>91.283790394513275</v>
      </c>
      <c r="G450">
        <v>3.5640000000000001</v>
      </c>
    </row>
    <row r="451" spans="1:7" x14ac:dyDescent="0.45">
      <c r="A451" s="1">
        <v>45103</v>
      </c>
      <c r="B451">
        <v>108</v>
      </c>
      <c r="F451">
        <f t="shared" ref="F451:F514" si="7">B451*EXP((-G451/100)*5)</f>
        <v>90.371705588114708</v>
      </c>
      <c r="G451">
        <v>3.5640000000000001</v>
      </c>
    </row>
    <row r="452" spans="1:7" x14ac:dyDescent="0.45">
      <c r="A452" s="1">
        <v>45100</v>
      </c>
      <c r="B452">
        <v>110.23</v>
      </c>
      <c r="F452">
        <f t="shared" si="7"/>
        <v>92.23771395349894</v>
      </c>
      <c r="G452">
        <v>3.5640000000000001</v>
      </c>
    </row>
    <row r="453" spans="1:7" x14ac:dyDescent="0.45">
      <c r="A453" s="1">
        <v>45099</v>
      </c>
      <c r="B453">
        <v>112.42</v>
      </c>
      <c r="F453">
        <f t="shared" si="7"/>
        <v>94.070251316813483</v>
      </c>
      <c r="G453">
        <v>3.5640000000000001</v>
      </c>
    </row>
    <row r="454" spans="1:7" x14ac:dyDescent="0.45">
      <c r="A454" s="1">
        <v>45098</v>
      </c>
      <c r="B454">
        <v>112.78</v>
      </c>
      <c r="F454">
        <f t="shared" si="7"/>
        <v>94.371490335440527</v>
      </c>
      <c r="G454">
        <v>3.5640000000000001</v>
      </c>
    </row>
    <row r="455" spans="1:7" x14ac:dyDescent="0.45">
      <c r="A455" s="1">
        <v>45097</v>
      </c>
      <c r="B455">
        <v>117.05</v>
      </c>
      <c r="F455">
        <f t="shared" si="7"/>
        <v>97.944519806378025</v>
      </c>
      <c r="G455">
        <v>3.5640000000000001</v>
      </c>
    </row>
    <row r="456" spans="1:7" x14ac:dyDescent="0.45">
      <c r="A456" s="1">
        <v>45096</v>
      </c>
      <c r="B456">
        <v>114.47</v>
      </c>
      <c r="F456">
        <f t="shared" si="7"/>
        <v>95.785640172884172</v>
      </c>
      <c r="G456">
        <v>3.5640000000000001</v>
      </c>
    </row>
    <row r="457" spans="1:7" x14ac:dyDescent="0.45">
      <c r="A457" s="1">
        <v>45093</v>
      </c>
      <c r="B457">
        <v>114.48</v>
      </c>
      <c r="F457">
        <f t="shared" si="7"/>
        <v>95.794007923401594</v>
      </c>
      <c r="G457">
        <v>3.5640000000000001</v>
      </c>
    </row>
    <row r="458" spans="1:7" x14ac:dyDescent="0.45">
      <c r="A458" s="1">
        <v>45092</v>
      </c>
      <c r="B458">
        <v>116.79</v>
      </c>
      <c r="F458">
        <f t="shared" si="7"/>
        <v>97.726958292925161</v>
      </c>
      <c r="G458">
        <v>3.5640000000000001</v>
      </c>
    </row>
    <row r="459" spans="1:7" x14ac:dyDescent="0.45">
      <c r="A459" s="1">
        <v>45091</v>
      </c>
      <c r="B459">
        <v>116.46</v>
      </c>
      <c r="F459">
        <f t="shared" si="7"/>
        <v>97.450822525850356</v>
      </c>
      <c r="G459">
        <v>3.5640000000000001</v>
      </c>
    </row>
    <row r="460" spans="1:7" x14ac:dyDescent="0.45">
      <c r="A460" s="1">
        <v>45090</v>
      </c>
      <c r="B460">
        <v>111.35</v>
      </c>
      <c r="F460">
        <f t="shared" si="7"/>
        <v>93.174902011449745</v>
      </c>
      <c r="G460">
        <v>3.5640000000000001</v>
      </c>
    </row>
    <row r="461" spans="1:7" x14ac:dyDescent="0.45">
      <c r="A461" s="1">
        <v>45089</v>
      </c>
      <c r="B461">
        <v>111.16</v>
      </c>
      <c r="F461">
        <f t="shared" si="7"/>
        <v>93.015914751618809</v>
      </c>
      <c r="G461">
        <v>3.5640000000000001</v>
      </c>
    </row>
    <row r="462" spans="1:7" x14ac:dyDescent="0.45">
      <c r="A462" s="1">
        <v>45086</v>
      </c>
      <c r="B462">
        <v>109.68</v>
      </c>
      <c r="F462">
        <f t="shared" si="7"/>
        <v>91.777487675040945</v>
      </c>
      <c r="G462">
        <v>3.5640000000000001</v>
      </c>
    </row>
    <row r="463" spans="1:7" x14ac:dyDescent="0.45">
      <c r="A463" s="1">
        <v>45085</v>
      </c>
      <c r="B463">
        <v>106.83</v>
      </c>
      <c r="F463">
        <f t="shared" si="7"/>
        <v>89.392678777576805</v>
      </c>
      <c r="G463">
        <v>3.5640000000000001</v>
      </c>
    </row>
    <row r="464" spans="1:7" x14ac:dyDescent="0.45">
      <c r="A464" s="1">
        <v>45084</v>
      </c>
      <c r="B464">
        <v>106.52</v>
      </c>
      <c r="F464">
        <f t="shared" si="7"/>
        <v>89.133278511536844</v>
      </c>
      <c r="G464">
        <v>3.5640000000000001</v>
      </c>
    </row>
    <row r="465" spans="1:7" x14ac:dyDescent="0.45">
      <c r="A465" s="1">
        <v>45083</v>
      </c>
      <c r="B465">
        <v>104.49</v>
      </c>
      <c r="F465">
        <f t="shared" si="7"/>
        <v>87.434625156500985</v>
      </c>
      <c r="G465">
        <v>3.5640000000000001</v>
      </c>
    </row>
    <row r="466" spans="1:7" x14ac:dyDescent="0.45">
      <c r="A466" s="1">
        <v>45082</v>
      </c>
      <c r="B466">
        <v>105.3</v>
      </c>
      <c r="F466">
        <f t="shared" si="7"/>
        <v>88.112412948411844</v>
      </c>
      <c r="G466">
        <v>3.5640000000000001</v>
      </c>
    </row>
    <row r="467" spans="1:7" x14ac:dyDescent="0.45">
      <c r="A467" s="1">
        <v>45079</v>
      </c>
      <c r="B467">
        <v>101.57</v>
      </c>
      <c r="F467">
        <f t="shared" si="7"/>
        <v>84.991242005414918</v>
      </c>
      <c r="G467">
        <v>3.5640000000000001</v>
      </c>
    </row>
    <row r="468" spans="1:7" x14ac:dyDescent="0.45">
      <c r="A468" s="1">
        <v>45078</v>
      </c>
      <c r="B468">
        <v>100.7</v>
      </c>
      <c r="F468">
        <f t="shared" si="7"/>
        <v>84.263247710399554</v>
      </c>
      <c r="G468">
        <v>3.5640000000000001</v>
      </c>
    </row>
    <row r="469" spans="1:7" x14ac:dyDescent="0.45">
      <c r="A469" s="1">
        <v>45077</v>
      </c>
      <c r="B469">
        <v>103.96</v>
      </c>
      <c r="F469">
        <f t="shared" si="7"/>
        <v>88.797296949175603</v>
      </c>
      <c r="G469">
        <v>3.153</v>
      </c>
    </row>
    <row r="470" spans="1:7" x14ac:dyDescent="0.45">
      <c r="A470" s="1">
        <v>45076</v>
      </c>
      <c r="B470">
        <v>103.49</v>
      </c>
      <c r="F470">
        <f t="shared" si="7"/>
        <v>88.395847068778224</v>
      </c>
      <c r="G470">
        <v>3.153</v>
      </c>
    </row>
    <row r="471" spans="1:7" x14ac:dyDescent="0.45">
      <c r="A471" s="1">
        <v>45075</v>
      </c>
      <c r="B471">
        <v>106.06</v>
      </c>
      <c r="F471">
        <f t="shared" si="7"/>
        <v>90.591009180738411</v>
      </c>
      <c r="G471">
        <v>3.153</v>
      </c>
    </row>
    <row r="472" spans="1:7" x14ac:dyDescent="0.45">
      <c r="A472" s="1">
        <v>45072</v>
      </c>
      <c r="B472">
        <v>105.27</v>
      </c>
      <c r="F472">
        <f t="shared" si="7"/>
        <v>89.91623172219812</v>
      </c>
      <c r="G472">
        <v>3.153</v>
      </c>
    </row>
    <row r="473" spans="1:7" x14ac:dyDescent="0.45">
      <c r="A473" s="1">
        <v>45071</v>
      </c>
      <c r="B473">
        <v>106.03</v>
      </c>
      <c r="F473">
        <f t="shared" si="7"/>
        <v>90.565384720287511</v>
      </c>
      <c r="G473">
        <v>3.153</v>
      </c>
    </row>
    <row r="474" spans="1:7" x14ac:dyDescent="0.45">
      <c r="A474" s="1">
        <v>45070</v>
      </c>
      <c r="B474">
        <v>108.26</v>
      </c>
      <c r="F474">
        <f t="shared" si="7"/>
        <v>92.470136280470882</v>
      </c>
      <c r="G474">
        <v>3.153</v>
      </c>
    </row>
    <row r="475" spans="1:7" x14ac:dyDescent="0.45">
      <c r="A475" s="1">
        <v>45069</v>
      </c>
      <c r="B475">
        <v>108.21</v>
      </c>
      <c r="F475">
        <f t="shared" si="7"/>
        <v>92.427428846386036</v>
      </c>
      <c r="G475">
        <v>3.153</v>
      </c>
    </row>
    <row r="476" spans="1:7" x14ac:dyDescent="0.45">
      <c r="A476" s="1">
        <v>45068</v>
      </c>
      <c r="B476">
        <v>110.48</v>
      </c>
      <c r="F476">
        <f t="shared" si="7"/>
        <v>94.366346353837258</v>
      </c>
      <c r="G476">
        <v>3.153</v>
      </c>
    </row>
    <row r="477" spans="1:7" x14ac:dyDescent="0.45">
      <c r="A477" s="1">
        <v>45065</v>
      </c>
      <c r="B477">
        <v>112.72</v>
      </c>
      <c r="F477">
        <f t="shared" si="7"/>
        <v>96.279639400837581</v>
      </c>
      <c r="G477">
        <v>3.153</v>
      </c>
    </row>
    <row r="478" spans="1:7" x14ac:dyDescent="0.45">
      <c r="A478" s="1">
        <v>45064</v>
      </c>
      <c r="B478">
        <v>112.69</v>
      </c>
      <c r="F478">
        <f t="shared" si="7"/>
        <v>96.254014940386682</v>
      </c>
      <c r="G478">
        <v>3.153</v>
      </c>
    </row>
    <row r="479" spans="1:7" x14ac:dyDescent="0.45">
      <c r="A479" s="1">
        <v>45063</v>
      </c>
      <c r="B479">
        <v>110.82</v>
      </c>
      <c r="F479">
        <f t="shared" si="7"/>
        <v>94.656756905614088</v>
      </c>
      <c r="G479">
        <v>3.153</v>
      </c>
    </row>
    <row r="480" spans="1:7" x14ac:dyDescent="0.45">
      <c r="A480" s="1">
        <v>45062</v>
      </c>
      <c r="B480">
        <v>111.29</v>
      </c>
      <c r="F480">
        <f t="shared" si="7"/>
        <v>95.058206786011496</v>
      </c>
      <c r="G480">
        <v>3.153</v>
      </c>
    </row>
    <row r="481" spans="1:7" x14ac:dyDescent="0.45">
      <c r="A481" s="1">
        <v>45061</v>
      </c>
      <c r="B481">
        <v>109.6</v>
      </c>
      <c r="F481">
        <f t="shared" si="7"/>
        <v>93.61469551394427</v>
      </c>
      <c r="G481">
        <v>3.153</v>
      </c>
    </row>
    <row r="482" spans="1:7" x14ac:dyDescent="0.45">
      <c r="A482" s="1">
        <v>45058</v>
      </c>
      <c r="B482">
        <v>111.37</v>
      </c>
      <c r="F482">
        <f t="shared" si="7"/>
        <v>95.126538680547213</v>
      </c>
      <c r="G482">
        <v>3.153</v>
      </c>
    </row>
    <row r="483" spans="1:7" x14ac:dyDescent="0.45">
      <c r="A483" s="1">
        <v>45057</v>
      </c>
      <c r="B483">
        <v>111.61</v>
      </c>
      <c r="F483">
        <f t="shared" si="7"/>
        <v>95.331534364154393</v>
      </c>
      <c r="G483">
        <v>3.153</v>
      </c>
    </row>
    <row r="484" spans="1:7" x14ac:dyDescent="0.45">
      <c r="A484" s="1">
        <v>45056</v>
      </c>
      <c r="B484">
        <v>112.84</v>
      </c>
      <c r="F484">
        <f t="shared" si="7"/>
        <v>96.382137242641178</v>
      </c>
      <c r="G484">
        <v>3.153</v>
      </c>
    </row>
    <row r="485" spans="1:7" x14ac:dyDescent="0.45">
      <c r="A485" s="1">
        <v>45055</v>
      </c>
      <c r="B485">
        <v>109.53</v>
      </c>
      <c r="F485">
        <f t="shared" si="7"/>
        <v>93.554905106225519</v>
      </c>
      <c r="G485">
        <v>3.153</v>
      </c>
    </row>
    <row r="486" spans="1:7" x14ac:dyDescent="0.45">
      <c r="A486" s="1">
        <v>45054</v>
      </c>
      <c r="B486">
        <v>107.88</v>
      </c>
      <c r="F486">
        <f t="shared" si="7"/>
        <v>92.145559781426172</v>
      </c>
      <c r="G486">
        <v>3.153</v>
      </c>
    </row>
    <row r="487" spans="1:7" x14ac:dyDescent="0.45">
      <c r="A487" s="1">
        <v>45051</v>
      </c>
      <c r="B487">
        <v>107.37</v>
      </c>
      <c r="F487">
        <f t="shared" si="7"/>
        <v>91.709943953760927</v>
      </c>
      <c r="G487">
        <v>3.153</v>
      </c>
    </row>
    <row r="488" spans="1:7" x14ac:dyDescent="0.45">
      <c r="A488" s="1">
        <v>45050</v>
      </c>
      <c r="B488">
        <v>106.93</v>
      </c>
      <c r="F488">
        <f t="shared" si="7"/>
        <v>91.334118533814433</v>
      </c>
      <c r="G488">
        <v>3.153</v>
      </c>
    </row>
    <row r="489" spans="1:7" x14ac:dyDescent="0.45">
      <c r="A489" s="1">
        <v>45049</v>
      </c>
      <c r="B489">
        <v>107.53</v>
      </c>
      <c r="F489">
        <f t="shared" si="7"/>
        <v>91.846607742832376</v>
      </c>
      <c r="G489">
        <v>3.153</v>
      </c>
    </row>
    <row r="490" spans="1:7" x14ac:dyDescent="0.45">
      <c r="A490" s="1">
        <v>45048</v>
      </c>
      <c r="B490">
        <v>111.09</v>
      </c>
      <c r="F490">
        <f t="shared" si="7"/>
        <v>94.887377049672168</v>
      </c>
      <c r="G490">
        <v>3.153</v>
      </c>
    </row>
    <row r="491" spans="1:7" x14ac:dyDescent="0.45">
      <c r="A491" s="1">
        <v>45047</v>
      </c>
      <c r="B491">
        <v>108.34</v>
      </c>
      <c r="F491">
        <f t="shared" si="7"/>
        <v>92.538468175006599</v>
      </c>
      <c r="G491">
        <v>3.153</v>
      </c>
    </row>
    <row r="492" spans="1:7" x14ac:dyDescent="0.45">
      <c r="A492" s="1">
        <v>45044</v>
      </c>
      <c r="B492">
        <v>109.55</v>
      </c>
      <c r="F492">
        <f t="shared" si="7"/>
        <v>93.947025607183633</v>
      </c>
      <c r="G492">
        <v>3.073</v>
      </c>
    </row>
    <row r="493" spans="1:7" x14ac:dyDescent="0.45">
      <c r="A493" s="1">
        <v>45043</v>
      </c>
      <c r="B493">
        <v>108.08</v>
      </c>
      <c r="F493">
        <f t="shared" si="7"/>
        <v>92.686394592646337</v>
      </c>
      <c r="G493">
        <v>3.073</v>
      </c>
    </row>
    <row r="494" spans="1:7" x14ac:dyDescent="0.45">
      <c r="A494" s="1">
        <v>45042</v>
      </c>
      <c r="B494">
        <v>107.81</v>
      </c>
      <c r="F494">
        <f t="shared" si="7"/>
        <v>92.454850120588475</v>
      </c>
      <c r="G494">
        <v>3.073</v>
      </c>
    </row>
    <row r="495" spans="1:7" x14ac:dyDescent="0.45">
      <c r="A495" s="1">
        <v>45041</v>
      </c>
      <c r="B495">
        <v>108.75</v>
      </c>
      <c r="F495">
        <f t="shared" si="7"/>
        <v>93.260967912197358</v>
      </c>
      <c r="G495">
        <v>3.073</v>
      </c>
    </row>
    <row r="496" spans="1:7" x14ac:dyDescent="0.45">
      <c r="A496" s="1">
        <v>45040</v>
      </c>
      <c r="B496">
        <v>110.33</v>
      </c>
      <c r="F496">
        <f t="shared" si="7"/>
        <v>94.615931859795253</v>
      </c>
      <c r="G496">
        <v>3.073</v>
      </c>
    </row>
    <row r="497" spans="1:7" x14ac:dyDescent="0.45">
      <c r="A497" s="1">
        <v>45037</v>
      </c>
      <c r="B497">
        <v>111.82</v>
      </c>
      <c r="F497">
        <f t="shared" si="7"/>
        <v>95.893714316707189</v>
      </c>
      <c r="G497">
        <v>3.073</v>
      </c>
    </row>
    <row r="498" spans="1:7" x14ac:dyDescent="0.45">
      <c r="A498" s="1">
        <v>45036</v>
      </c>
      <c r="B498">
        <v>114.39</v>
      </c>
      <c r="F498">
        <f t="shared" si="7"/>
        <v>98.097674661850618</v>
      </c>
      <c r="G498">
        <v>3.073</v>
      </c>
    </row>
    <row r="499" spans="1:7" x14ac:dyDescent="0.45">
      <c r="A499" s="1">
        <v>45035</v>
      </c>
      <c r="B499">
        <v>117.2</v>
      </c>
      <c r="F499">
        <f t="shared" si="7"/>
        <v>100.50745231548993</v>
      </c>
      <c r="G499">
        <v>3.073</v>
      </c>
    </row>
    <row r="500" spans="1:7" x14ac:dyDescent="0.45">
      <c r="A500" s="1">
        <v>45034</v>
      </c>
      <c r="B500">
        <v>118.06</v>
      </c>
      <c r="F500">
        <f t="shared" si="7"/>
        <v>101.24496433760018</v>
      </c>
      <c r="G500">
        <v>3.073</v>
      </c>
    </row>
    <row r="501" spans="1:7" x14ac:dyDescent="0.45">
      <c r="A501" s="1">
        <v>45033</v>
      </c>
      <c r="B501">
        <v>114.94</v>
      </c>
      <c r="F501">
        <f t="shared" si="7"/>
        <v>98.569339327153685</v>
      </c>
      <c r="G501">
        <v>3.073</v>
      </c>
    </row>
    <row r="502" spans="1:7" x14ac:dyDescent="0.45">
      <c r="A502" s="1">
        <v>45030</v>
      </c>
      <c r="B502">
        <v>115.95</v>
      </c>
      <c r="F502">
        <f t="shared" si="7"/>
        <v>99.435487167073873</v>
      </c>
      <c r="G502">
        <v>3.073</v>
      </c>
    </row>
    <row r="503" spans="1:7" x14ac:dyDescent="0.45">
      <c r="A503" s="1">
        <v>45029</v>
      </c>
      <c r="B503">
        <v>116.54</v>
      </c>
      <c r="F503">
        <f t="shared" si="7"/>
        <v>99.941454717126248</v>
      </c>
      <c r="G503">
        <v>3.073</v>
      </c>
    </row>
    <row r="504" spans="1:7" x14ac:dyDescent="0.45">
      <c r="A504" s="1">
        <v>45028</v>
      </c>
      <c r="B504">
        <v>118.12</v>
      </c>
      <c r="F504">
        <f t="shared" si="7"/>
        <v>101.29641866472416</v>
      </c>
      <c r="G504">
        <v>3.073</v>
      </c>
    </row>
    <row r="505" spans="1:7" x14ac:dyDescent="0.45">
      <c r="A505" s="1">
        <v>45027</v>
      </c>
      <c r="B505">
        <v>119.69</v>
      </c>
      <c r="F505">
        <f t="shared" si="7"/>
        <v>102.64280689113473</v>
      </c>
      <c r="G505">
        <v>3.073</v>
      </c>
    </row>
    <row r="506" spans="1:7" x14ac:dyDescent="0.45">
      <c r="A506" s="1">
        <v>45026</v>
      </c>
      <c r="B506">
        <v>118.23</v>
      </c>
      <c r="F506">
        <f t="shared" si="7"/>
        <v>101.39075159778477</v>
      </c>
      <c r="G506">
        <v>3.073</v>
      </c>
    </row>
    <row r="507" spans="1:7" x14ac:dyDescent="0.45">
      <c r="A507" s="1">
        <v>45022</v>
      </c>
      <c r="B507">
        <v>118.23</v>
      </c>
      <c r="F507">
        <f t="shared" si="7"/>
        <v>101.39075159778477</v>
      </c>
      <c r="G507">
        <v>3.073</v>
      </c>
    </row>
    <row r="508" spans="1:7" x14ac:dyDescent="0.45">
      <c r="A508" s="1">
        <v>45021</v>
      </c>
      <c r="B508">
        <v>118.05</v>
      </c>
      <c r="F508">
        <f t="shared" si="7"/>
        <v>101.23638861641285</v>
      </c>
      <c r="G508">
        <v>3.073</v>
      </c>
    </row>
    <row r="509" spans="1:7" x14ac:dyDescent="0.45">
      <c r="A509" s="1">
        <v>45020</v>
      </c>
      <c r="B509">
        <v>115.66</v>
      </c>
      <c r="F509">
        <f t="shared" si="7"/>
        <v>99.186791252641342</v>
      </c>
      <c r="G509">
        <v>3.073</v>
      </c>
    </row>
    <row r="510" spans="1:7" x14ac:dyDescent="0.45">
      <c r="A510" s="1">
        <v>45019</v>
      </c>
      <c r="B510">
        <v>116.21</v>
      </c>
      <c r="F510">
        <f t="shared" si="7"/>
        <v>99.658455917944408</v>
      </c>
      <c r="G510">
        <v>3.073</v>
      </c>
    </row>
    <row r="511" spans="1:7" x14ac:dyDescent="0.45">
      <c r="A511" s="1">
        <v>45016</v>
      </c>
      <c r="B511">
        <v>111.79</v>
      </c>
      <c r="F511">
        <f t="shared" si="7"/>
        <v>96.362980801590055</v>
      </c>
      <c r="G511">
        <v>2.97</v>
      </c>
    </row>
    <row r="512" spans="1:7" x14ac:dyDescent="0.45">
      <c r="A512" s="1">
        <v>45015</v>
      </c>
      <c r="B512">
        <v>110.27</v>
      </c>
      <c r="F512">
        <f t="shared" si="7"/>
        <v>95.052740790690891</v>
      </c>
      <c r="G512">
        <v>2.97</v>
      </c>
    </row>
    <row r="513" spans="1:7" x14ac:dyDescent="0.45">
      <c r="A513" s="1">
        <v>45014</v>
      </c>
      <c r="B513">
        <v>109.4</v>
      </c>
      <c r="F513">
        <f t="shared" si="7"/>
        <v>94.302800784452572</v>
      </c>
      <c r="G513">
        <v>2.97</v>
      </c>
    </row>
    <row r="514" spans="1:7" x14ac:dyDescent="0.45">
      <c r="A514" s="1">
        <v>45013</v>
      </c>
      <c r="B514">
        <v>108.2</v>
      </c>
      <c r="F514">
        <f t="shared" si="7"/>
        <v>93.268400775847965</v>
      </c>
      <c r="G514">
        <v>2.97</v>
      </c>
    </row>
    <row r="515" spans="1:7" x14ac:dyDescent="0.45">
      <c r="A515" s="1">
        <v>45012</v>
      </c>
      <c r="B515">
        <v>106.02</v>
      </c>
      <c r="F515">
        <f t="shared" ref="F515:F578" si="8">B515*EXP((-G515/100)*5)</f>
        <v>91.389240760216268</v>
      </c>
      <c r="G515">
        <v>2.97</v>
      </c>
    </row>
    <row r="516" spans="1:7" x14ac:dyDescent="0.45">
      <c r="A516" s="1">
        <v>45009</v>
      </c>
      <c r="B516">
        <v>107.36</v>
      </c>
      <c r="F516">
        <f t="shared" si="8"/>
        <v>92.544320769824751</v>
      </c>
      <c r="G516">
        <v>2.97</v>
      </c>
    </row>
    <row r="517" spans="1:7" x14ac:dyDescent="0.45">
      <c r="A517" s="1">
        <v>45008</v>
      </c>
      <c r="B517">
        <v>112.44</v>
      </c>
      <c r="F517">
        <f t="shared" si="8"/>
        <v>96.923280806250872</v>
      </c>
      <c r="G517">
        <v>2.97</v>
      </c>
    </row>
    <row r="518" spans="1:7" x14ac:dyDescent="0.45">
      <c r="A518" s="1">
        <v>45007</v>
      </c>
      <c r="B518">
        <v>109.56</v>
      </c>
      <c r="F518">
        <f t="shared" si="8"/>
        <v>94.440720785599851</v>
      </c>
      <c r="G518">
        <v>2.97</v>
      </c>
    </row>
    <row r="519" spans="1:7" x14ac:dyDescent="0.45">
      <c r="A519" s="1">
        <v>45006</v>
      </c>
      <c r="B519">
        <v>109.55</v>
      </c>
      <c r="F519">
        <f t="shared" si="8"/>
        <v>94.432100785528135</v>
      </c>
      <c r="G519">
        <v>2.97</v>
      </c>
    </row>
    <row r="520" spans="1:7" x14ac:dyDescent="0.45">
      <c r="A520" s="1">
        <v>45005</v>
      </c>
      <c r="B520">
        <v>107.8</v>
      </c>
      <c r="F520">
        <f t="shared" si="8"/>
        <v>92.923600772979768</v>
      </c>
      <c r="G520">
        <v>2.97</v>
      </c>
    </row>
    <row r="521" spans="1:7" x14ac:dyDescent="0.45">
      <c r="A521" s="1">
        <v>45002</v>
      </c>
      <c r="B521">
        <v>107.49</v>
      </c>
      <c r="F521">
        <f t="shared" si="8"/>
        <v>92.656380770756911</v>
      </c>
      <c r="G521">
        <v>2.97</v>
      </c>
    </row>
    <row r="522" spans="1:7" x14ac:dyDescent="0.45">
      <c r="A522" s="1">
        <v>45001</v>
      </c>
      <c r="B522">
        <v>108.34</v>
      </c>
      <c r="F522">
        <f t="shared" si="8"/>
        <v>93.389080776851841</v>
      </c>
      <c r="G522">
        <v>2.97</v>
      </c>
    </row>
    <row r="523" spans="1:7" x14ac:dyDescent="0.45">
      <c r="A523" s="1">
        <v>45000</v>
      </c>
      <c r="B523">
        <v>111.06</v>
      </c>
      <c r="F523">
        <f t="shared" si="8"/>
        <v>95.733720796355598</v>
      </c>
      <c r="G523">
        <v>2.97</v>
      </c>
    </row>
    <row r="524" spans="1:7" x14ac:dyDescent="0.45">
      <c r="A524" s="1">
        <v>44999</v>
      </c>
      <c r="B524">
        <v>115.79</v>
      </c>
      <c r="F524">
        <f t="shared" si="8"/>
        <v>99.810980830272058</v>
      </c>
      <c r="G524">
        <v>2.97</v>
      </c>
    </row>
    <row r="525" spans="1:7" x14ac:dyDescent="0.45">
      <c r="A525" s="1">
        <v>44998</v>
      </c>
      <c r="B525">
        <v>120.1</v>
      </c>
      <c r="F525">
        <f t="shared" si="8"/>
        <v>103.52620086117689</v>
      </c>
      <c r="G525">
        <v>2.97</v>
      </c>
    </row>
    <row r="526" spans="1:7" x14ac:dyDescent="0.45">
      <c r="A526" s="1">
        <v>44995</v>
      </c>
      <c r="B526">
        <v>123.81</v>
      </c>
      <c r="F526">
        <f t="shared" si="8"/>
        <v>106.72422088777945</v>
      </c>
      <c r="G526">
        <v>2.97</v>
      </c>
    </row>
    <row r="527" spans="1:7" x14ac:dyDescent="0.45">
      <c r="A527" s="1">
        <v>44994</v>
      </c>
      <c r="B527">
        <v>122.62</v>
      </c>
      <c r="F527">
        <f t="shared" si="8"/>
        <v>105.69844087924656</v>
      </c>
      <c r="G527">
        <v>2.97</v>
      </c>
    </row>
    <row r="528" spans="1:7" x14ac:dyDescent="0.45">
      <c r="A528" s="1">
        <v>44993</v>
      </c>
      <c r="B528">
        <v>122.92</v>
      </c>
      <c r="F528">
        <f t="shared" si="8"/>
        <v>105.9570408813977</v>
      </c>
      <c r="G528">
        <v>2.97</v>
      </c>
    </row>
    <row r="529" spans="1:7" x14ac:dyDescent="0.45">
      <c r="A529" s="1">
        <v>44992</v>
      </c>
      <c r="B529">
        <v>121.02</v>
      </c>
      <c r="F529">
        <f t="shared" si="8"/>
        <v>104.31924086777376</v>
      </c>
      <c r="G529">
        <v>2.97</v>
      </c>
    </row>
    <row r="530" spans="1:7" x14ac:dyDescent="0.45">
      <c r="A530" s="1">
        <v>44991</v>
      </c>
      <c r="B530">
        <v>118.61</v>
      </c>
      <c r="F530">
        <f t="shared" si="8"/>
        <v>102.24182085049286</v>
      </c>
      <c r="G530">
        <v>2.97</v>
      </c>
    </row>
    <row r="531" spans="1:7" x14ac:dyDescent="0.45">
      <c r="A531" s="1">
        <v>44988</v>
      </c>
      <c r="B531">
        <v>118.17</v>
      </c>
      <c r="F531">
        <f t="shared" si="8"/>
        <v>101.86254084733784</v>
      </c>
      <c r="G531">
        <v>2.97</v>
      </c>
    </row>
    <row r="532" spans="1:7" x14ac:dyDescent="0.45">
      <c r="A532" s="1">
        <v>44987</v>
      </c>
      <c r="B532">
        <v>119.56</v>
      </c>
      <c r="F532">
        <f t="shared" si="8"/>
        <v>103.06072085730483</v>
      </c>
      <c r="G532">
        <v>2.97</v>
      </c>
    </row>
    <row r="533" spans="1:7" x14ac:dyDescent="0.45">
      <c r="A533" s="1">
        <v>44986</v>
      </c>
      <c r="B533">
        <v>123.17</v>
      </c>
      <c r="F533">
        <f t="shared" si="8"/>
        <v>106.17254088319034</v>
      </c>
      <c r="G533">
        <v>2.97</v>
      </c>
    </row>
    <row r="534" spans="1:7" x14ac:dyDescent="0.45">
      <c r="A534" s="1">
        <v>44985</v>
      </c>
      <c r="B534">
        <v>125.74</v>
      </c>
      <c r="F534">
        <f t="shared" si="8"/>
        <v>107.26112509895937</v>
      </c>
      <c r="G534">
        <v>3.1789999999999998</v>
      </c>
    </row>
    <row r="535" spans="1:7" x14ac:dyDescent="0.45">
      <c r="A535" s="1">
        <v>44984</v>
      </c>
      <c r="B535">
        <v>126.55</v>
      </c>
      <c r="F535">
        <f t="shared" si="8"/>
        <v>107.95208669694058</v>
      </c>
      <c r="G535">
        <v>3.1789999999999998</v>
      </c>
    </row>
    <row r="536" spans="1:7" x14ac:dyDescent="0.45">
      <c r="A536" s="1">
        <v>44981</v>
      </c>
      <c r="B536">
        <v>123.62</v>
      </c>
      <c r="F536">
        <f t="shared" si="8"/>
        <v>105.45268239807029</v>
      </c>
      <c r="G536">
        <v>3.1789999999999998</v>
      </c>
    </row>
    <row r="537" spans="1:7" x14ac:dyDescent="0.45">
      <c r="A537" s="1">
        <v>44980</v>
      </c>
      <c r="B537">
        <v>123.94</v>
      </c>
      <c r="F537">
        <f t="shared" si="8"/>
        <v>105.72565488122336</v>
      </c>
      <c r="G537">
        <v>3.1789999999999998</v>
      </c>
    </row>
    <row r="538" spans="1:7" x14ac:dyDescent="0.45">
      <c r="A538" s="1">
        <v>44979</v>
      </c>
      <c r="B538">
        <v>122.62</v>
      </c>
      <c r="F538">
        <f t="shared" si="8"/>
        <v>104.59964338821695</v>
      </c>
      <c r="G538">
        <v>3.1789999999999998</v>
      </c>
    </row>
    <row r="539" spans="1:7" x14ac:dyDescent="0.45">
      <c r="A539" s="1">
        <v>44978</v>
      </c>
      <c r="B539">
        <v>126.71</v>
      </c>
      <c r="F539">
        <f t="shared" si="8"/>
        <v>108.08857293851712</v>
      </c>
      <c r="G539">
        <v>3.1789999999999998</v>
      </c>
    </row>
    <row r="540" spans="1:7" x14ac:dyDescent="0.45">
      <c r="A540" s="1">
        <v>44977</v>
      </c>
      <c r="B540">
        <v>124.45</v>
      </c>
      <c r="F540">
        <f t="shared" si="8"/>
        <v>106.16070477624856</v>
      </c>
      <c r="G540">
        <v>3.1789999999999998</v>
      </c>
    </row>
    <row r="541" spans="1:7" x14ac:dyDescent="0.45">
      <c r="A541" s="1">
        <v>44974</v>
      </c>
      <c r="B541">
        <v>122.24</v>
      </c>
      <c r="F541">
        <f t="shared" si="8"/>
        <v>104.27548856447267</v>
      </c>
      <c r="G541">
        <v>3.1789999999999998</v>
      </c>
    </row>
    <row r="542" spans="1:7" x14ac:dyDescent="0.45">
      <c r="A542" s="1">
        <v>44973</v>
      </c>
      <c r="B542">
        <v>123.76</v>
      </c>
      <c r="F542">
        <f t="shared" si="8"/>
        <v>105.57210785944976</v>
      </c>
      <c r="G542">
        <v>3.1789999999999998</v>
      </c>
    </row>
    <row r="543" spans="1:7" x14ac:dyDescent="0.45">
      <c r="A543" s="1">
        <v>44972</v>
      </c>
      <c r="B543">
        <v>120.82</v>
      </c>
      <c r="F543">
        <f t="shared" si="8"/>
        <v>103.06417317048093</v>
      </c>
      <c r="G543">
        <v>3.1789999999999998</v>
      </c>
    </row>
    <row r="544" spans="1:7" x14ac:dyDescent="0.45">
      <c r="A544" s="1">
        <v>44971</v>
      </c>
      <c r="B544">
        <v>118.26</v>
      </c>
      <c r="F544">
        <f t="shared" si="8"/>
        <v>100.88039330525638</v>
      </c>
      <c r="G544">
        <v>3.1789999999999998</v>
      </c>
    </row>
    <row r="545" spans="1:7" x14ac:dyDescent="0.45">
      <c r="A545" s="1">
        <v>44970</v>
      </c>
      <c r="B545">
        <v>119.28</v>
      </c>
      <c r="F545">
        <f t="shared" si="8"/>
        <v>101.75049309530678</v>
      </c>
      <c r="G545">
        <v>3.1789999999999998</v>
      </c>
    </row>
    <row r="546" spans="1:7" x14ac:dyDescent="0.45">
      <c r="A546" s="1">
        <v>44967</v>
      </c>
      <c r="B546">
        <v>120.5</v>
      </c>
      <c r="F546">
        <f t="shared" si="8"/>
        <v>102.79120068732786</v>
      </c>
      <c r="G546">
        <v>3.1789999999999998</v>
      </c>
    </row>
    <row r="547" spans="1:7" x14ac:dyDescent="0.45">
      <c r="A547" s="1">
        <v>44966</v>
      </c>
      <c r="B547">
        <v>118.23</v>
      </c>
      <c r="F547">
        <f t="shared" si="8"/>
        <v>100.85480213496078</v>
      </c>
      <c r="G547">
        <v>3.1789999999999998</v>
      </c>
    </row>
    <row r="548" spans="1:7" x14ac:dyDescent="0.45">
      <c r="A548" s="1">
        <v>44965</v>
      </c>
      <c r="B548">
        <v>117.49</v>
      </c>
      <c r="F548">
        <f t="shared" si="8"/>
        <v>100.22355326766929</v>
      </c>
      <c r="G548">
        <v>3.1789999999999998</v>
      </c>
    </row>
    <row r="549" spans="1:7" x14ac:dyDescent="0.45">
      <c r="A549" s="1">
        <v>44964</v>
      </c>
      <c r="B549">
        <v>117.88</v>
      </c>
      <c r="F549">
        <f t="shared" si="8"/>
        <v>100.5562384815121</v>
      </c>
      <c r="G549">
        <v>3.1789999999999998</v>
      </c>
    </row>
    <row r="550" spans="1:7" x14ac:dyDescent="0.45">
      <c r="A550" s="1">
        <v>44963</v>
      </c>
      <c r="B550">
        <v>119.48</v>
      </c>
      <c r="F550">
        <f t="shared" si="8"/>
        <v>101.92110089727746</v>
      </c>
      <c r="G550">
        <v>3.1789999999999998</v>
      </c>
    </row>
    <row r="551" spans="1:7" x14ac:dyDescent="0.45">
      <c r="A551" s="1">
        <v>44960</v>
      </c>
      <c r="B551">
        <v>121.97</v>
      </c>
      <c r="F551">
        <f t="shared" si="8"/>
        <v>104.04516803181228</v>
      </c>
      <c r="G551">
        <v>3.1789999999999998</v>
      </c>
    </row>
    <row r="552" spans="1:7" x14ac:dyDescent="0.45">
      <c r="A552" s="1">
        <v>44959</v>
      </c>
      <c r="B552">
        <v>122.19</v>
      </c>
      <c r="F552">
        <f t="shared" si="8"/>
        <v>104.23283661398001</v>
      </c>
      <c r="G552">
        <v>3.1789999999999998</v>
      </c>
    </row>
    <row r="553" spans="1:7" x14ac:dyDescent="0.45">
      <c r="A553" s="1">
        <v>44958</v>
      </c>
      <c r="B553">
        <v>125.05</v>
      </c>
      <c r="F553">
        <f t="shared" si="8"/>
        <v>106.67252818216058</v>
      </c>
      <c r="G553">
        <v>3.1789999999999998</v>
      </c>
    </row>
    <row r="554" spans="1:7" x14ac:dyDescent="0.45">
      <c r="A554" s="1">
        <v>44957</v>
      </c>
      <c r="B554">
        <v>120.88</v>
      </c>
      <c r="F554">
        <f t="shared" si="8"/>
        <v>105.36687607374941</v>
      </c>
      <c r="G554">
        <v>2.7469999999999999</v>
      </c>
    </row>
    <row r="555" spans="1:7" x14ac:dyDescent="0.45">
      <c r="A555" s="1">
        <v>44956</v>
      </c>
      <c r="B555">
        <v>117.23</v>
      </c>
      <c r="F555">
        <f t="shared" si="8"/>
        <v>102.185298495414</v>
      </c>
      <c r="G555">
        <v>2.7469999999999999</v>
      </c>
    </row>
    <row r="556" spans="1:7" x14ac:dyDescent="0.45">
      <c r="A556" s="1">
        <v>44953</v>
      </c>
      <c r="B556">
        <v>116.69</v>
      </c>
      <c r="F556">
        <f t="shared" si="8"/>
        <v>101.71459934683834</v>
      </c>
      <c r="G556">
        <v>2.7469999999999999</v>
      </c>
    </row>
    <row r="557" spans="1:7" x14ac:dyDescent="0.45">
      <c r="A557" s="1">
        <v>44952</v>
      </c>
      <c r="B557">
        <v>116.35</v>
      </c>
      <c r="F557">
        <f t="shared" si="8"/>
        <v>101.41823321625367</v>
      </c>
      <c r="G557">
        <v>2.7469999999999999</v>
      </c>
    </row>
    <row r="558" spans="1:7" x14ac:dyDescent="0.45">
      <c r="A558" s="1">
        <v>44951</v>
      </c>
      <c r="B558">
        <v>112.86</v>
      </c>
      <c r="F558">
        <f t="shared" si="8"/>
        <v>98.376122052311047</v>
      </c>
      <c r="G558">
        <v>2.7469999999999999</v>
      </c>
    </row>
    <row r="559" spans="1:7" x14ac:dyDescent="0.45">
      <c r="A559" s="1">
        <v>44950</v>
      </c>
      <c r="B559">
        <v>110.7</v>
      </c>
      <c r="F559">
        <f t="shared" si="8"/>
        <v>96.493325458008442</v>
      </c>
      <c r="G559">
        <v>2.7469999999999999</v>
      </c>
    </row>
    <row r="560" spans="1:7" x14ac:dyDescent="0.45">
      <c r="A560" s="1">
        <v>44949</v>
      </c>
      <c r="B560">
        <v>114.33</v>
      </c>
      <c r="F560">
        <f t="shared" si="8"/>
        <v>99.657469734544762</v>
      </c>
      <c r="G560">
        <v>2.7469999999999999</v>
      </c>
    </row>
    <row r="561" spans="1:7" x14ac:dyDescent="0.45">
      <c r="A561" s="1">
        <v>44946</v>
      </c>
      <c r="B561">
        <v>114.07</v>
      </c>
      <c r="F561">
        <f t="shared" si="8"/>
        <v>99.430836811156482</v>
      </c>
      <c r="G561">
        <v>2.7469999999999999</v>
      </c>
    </row>
    <row r="562" spans="1:7" x14ac:dyDescent="0.45">
      <c r="A562" s="1">
        <v>44945</v>
      </c>
      <c r="B562">
        <v>111.91</v>
      </c>
      <c r="F562">
        <f t="shared" si="8"/>
        <v>97.548040216853877</v>
      </c>
      <c r="G562">
        <v>2.7469999999999999</v>
      </c>
    </row>
    <row r="563" spans="1:7" x14ac:dyDescent="0.45">
      <c r="A563" s="1">
        <v>44944</v>
      </c>
      <c r="B563">
        <v>110.02</v>
      </c>
      <c r="F563">
        <f t="shared" si="8"/>
        <v>95.900593196839097</v>
      </c>
      <c r="G563">
        <v>2.7469999999999999</v>
      </c>
    </row>
    <row r="564" spans="1:7" x14ac:dyDescent="0.45">
      <c r="A564" s="1">
        <v>44943</v>
      </c>
      <c r="B564">
        <v>105.66</v>
      </c>
      <c r="F564">
        <f t="shared" si="8"/>
        <v>92.100133404635699</v>
      </c>
      <c r="G564">
        <v>2.7469999999999999</v>
      </c>
    </row>
    <row r="565" spans="1:7" x14ac:dyDescent="0.45">
      <c r="A565" s="1">
        <v>44942</v>
      </c>
      <c r="B565">
        <v>102.85</v>
      </c>
      <c r="F565">
        <f t="shared" si="8"/>
        <v>89.650754501862394</v>
      </c>
      <c r="G565">
        <v>2.7469999999999999</v>
      </c>
    </row>
    <row r="566" spans="1:7" x14ac:dyDescent="0.45">
      <c r="A566" s="1">
        <v>44939</v>
      </c>
      <c r="B566">
        <v>106.62</v>
      </c>
      <c r="F566">
        <f t="shared" si="8"/>
        <v>92.936931890992412</v>
      </c>
      <c r="G566">
        <v>2.7469999999999999</v>
      </c>
    </row>
    <row r="567" spans="1:7" x14ac:dyDescent="0.45">
      <c r="A567" s="1">
        <v>44938</v>
      </c>
      <c r="B567">
        <v>107.1</v>
      </c>
      <c r="F567">
        <f t="shared" si="8"/>
        <v>93.355331134170754</v>
      </c>
      <c r="G567">
        <v>2.7469999999999999</v>
      </c>
    </row>
    <row r="568" spans="1:7" x14ac:dyDescent="0.45">
      <c r="A568" s="1">
        <v>44937</v>
      </c>
      <c r="B568">
        <v>105.95</v>
      </c>
      <c r="F568">
        <f t="shared" si="8"/>
        <v>92.352916280722624</v>
      </c>
      <c r="G568">
        <v>2.7469999999999999</v>
      </c>
    </row>
    <row r="569" spans="1:7" x14ac:dyDescent="0.45">
      <c r="A569" s="1">
        <v>44936</v>
      </c>
      <c r="B569">
        <v>108.31</v>
      </c>
      <c r="F569">
        <f t="shared" si="8"/>
        <v>94.410045893016203</v>
      </c>
      <c r="G569">
        <v>2.7469999999999999</v>
      </c>
    </row>
    <row r="570" spans="1:7" x14ac:dyDescent="0.45">
      <c r="A570" s="1">
        <v>44935</v>
      </c>
      <c r="B570">
        <v>109.33</v>
      </c>
      <c r="F570">
        <f t="shared" si="8"/>
        <v>95.299144284770207</v>
      </c>
      <c r="G570">
        <v>2.7469999999999999</v>
      </c>
    </row>
    <row r="571" spans="1:7" x14ac:dyDescent="0.45">
      <c r="A571" s="1">
        <v>44932</v>
      </c>
      <c r="B571">
        <v>105.03</v>
      </c>
      <c r="F571">
        <f t="shared" si="8"/>
        <v>91.5509843979641</v>
      </c>
      <c r="G571">
        <v>2.7469999999999999</v>
      </c>
    </row>
    <row r="572" spans="1:7" x14ac:dyDescent="0.45">
      <c r="A572" s="1">
        <v>44931</v>
      </c>
      <c r="B572">
        <v>106.66</v>
      </c>
      <c r="F572">
        <f t="shared" si="8"/>
        <v>92.971798494590601</v>
      </c>
      <c r="G572">
        <v>2.7469999999999999</v>
      </c>
    </row>
    <row r="573" spans="1:7" x14ac:dyDescent="0.45">
      <c r="A573" s="1">
        <v>44930</v>
      </c>
      <c r="B573">
        <v>106.29</v>
      </c>
      <c r="F573">
        <f t="shared" si="8"/>
        <v>92.649282411307297</v>
      </c>
      <c r="G573">
        <v>2.7469999999999999</v>
      </c>
    </row>
    <row r="574" spans="1:7" x14ac:dyDescent="0.45">
      <c r="A574" s="1">
        <v>44929</v>
      </c>
      <c r="B574">
        <v>113.88</v>
      </c>
      <c r="F574">
        <f t="shared" si="8"/>
        <v>99.265220444065051</v>
      </c>
      <c r="G574">
        <v>2.7469999999999999</v>
      </c>
    </row>
    <row r="575" spans="1:7" x14ac:dyDescent="0.45">
      <c r="A575" s="1">
        <v>44928</v>
      </c>
      <c r="B575">
        <v>116.53</v>
      </c>
      <c r="F575">
        <f t="shared" si="8"/>
        <v>101.57513293244556</v>
      </c>
      <c r="G575">
        <v>2.7469999999999999</v>
      </c>
    </row>
    <row r="576" spans="1:7" x14ac:dyDescent="0.45">
      <c r="A576" s="1">
        <v>44925</v>
      </c>
      <c r="B576">
        <v>114.25</v>
      </c>
      <c r="F576">
        <f t="shared" si="8"/>
        <v>100.54838252103069</v>
      </c>
      <c r="G576">
        <v>2.5550000000000002</v>
      </c>
    </row>
    <row r="577" spans="1:7" x14ac:dyDescent="0.45">
      <c r="A577" s="1">
        <v>44924</v>
      </c>
      <c r="B577">
        <v>114.32</v>
      </c>
      <c r="F577">
        <f t="shared" si="8"/>
        <v>100.60998765692977</v>
      </c>
      <c r="G577">
        <v>2.5550000000000002</v>
      </c>
    </row>
    <row r="578" spans="1:7" x14ac:dyDescent="0.45">
      <c r="A578" s="1">
        <v>44923</v>
      </c>
      <c r="B578">
        <v>116.27</v>
      </c>
      <c r="F578">
        <f t="shared" si="8"/>
        <v>102.32613072840471</v>
      </c>
      <c r="G578">
        <v>2.5550000000000002</v>
      </c>
    </row>
    <row r="579" spans="1:7" x14ac:dyDescent="0.45">
      <c r="A579" s="1">
        <v>44922</v>
      </c>
      <c r="B579">
        <v>118.56</v>
      </c>
      <c r="F579">
        <f t="shared" ref="F579:F583" si="9">B579*EXP((-G579/100)*5)</f>
        <v>104.34149874567525</v>
      </c>
      <c r="G579">
        <v>2.5550000000000002</v>
      </c>
    </row>
    <row r="580" spans="1:7" x14ac:dyDescent="0.45">
      <c r="A580" s="1">
        <v>44918</v>
      </c>
      <c r="B580">
        <v>119.69</v>
      </c>
      <c r="F580">
        <f t="shared" si="9"/>
        <v>105.33598165376073</v>
      </c>
      <c r="G580">
        <v>2.5550000000000002</v>
      </c>
    </row>
    <row r="581" spans="1:7" x14ac:dyDescent="0.45">
      <c r="A581" s="1">
        <v>44917</v>
      </c>
      <c r="B581">
        <v>119.7</v>
      </c>
      <c r="F581">
        <f t="shared" si="9"/>
        <v>105.3447823874606</v>
      </c>
      <c r="G581">
        <v>2.5550000000000002</v>
      </c>
    </row>
    <row r="582" spans="1:7" x14ac:dyDescent="0.45">
      <c r="A582" s="1">
        <v>44916</v>
      </c>
      <c r="B582">
        <v>118.48</v>
      </c>
      <c r="F582">
        <f t="shared" si="9"/>
        <v>104.2710928760763</v>
      </c>
      <c r="G582">
        <v>2.5550000000000002</v>
      </c>
    </row>
    <row r="583" spans="1:7" x14ac:dyDescent="0.45">
      <c r="A583" s="1">
        <v>44915</v>
      </c>
      <c r="B583">
        <v>120.58</v>
      </c>
      <c r="F583">
        <f t="shared" si="9"/>
        <v>106.11924695304927</v>
      </c>
      <c r="G583">
        <v>2.5550000000000002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0DC46-CC90-44B0-B3CA-A94DA1C56E82}">
  <dimension ref="A1:B62"/>
  <sheetViews>
    <sheetView topLeftCell="A4" workbookViewId="0">
      <selection activeCell="B29" sqref="B29"/>
    </sheetView>
  </sheetViews>
  <sheetFormatPr defaultRowHeight="14.25" x14ac:dyDescent="0.45"/>
  <cols>
    <col min="1" max="1" width="17" customWidth="1"/>
  </cols>
  <sheetData>
    <row r="1" spans="1:2" x14ac:dyDescent="0.45">
      <c r="A1" t="s">
        <v>0</v>
      </c>
      <c r="B1" t="s">
        <v>1</v>
      </c>
    </row>
    <row r="2" spans="1:2" x14ac:dyDescent="0.45">
      <c r="A2" s="1">
        <v>45737</v>
      </c>
      <c r="B2">
        <v>2.0539999999999998</v>
      </c>
    </row>
    <row r="3" spans="1:2" x14ac:dyDescent="0.45">
      <c r="A3" s="1">
        <v>45716</v>
      </c>
      <c r="B3">
        <v>2.0019999999999998</v>
      </c>
    </row>
    <row r="4" spans="1:2" x14ac:dyDescent="0.45">
      <c r="A4" s="1">
        <v>45688</v>
      </c>
      <c r="B4">
        <v>2.121</v>
      </c>
    </row>
    <row r="5" spans="1:2" x14ac:dyDescent="0.45">
      <c r="A5" s="1">
        <v>45657</v>
      </c>
      <c r="B5">
        <v>2.2170000000000001</v>
      </c>
    </row>
    <row r="6" spans="1:2" x14ac:dyDescent="0.45">
      <c r="A6" s="1">
        <v>45625</v>
      </c>
      <c r="B6">
        <v>2.2320000000000002</v>
      </c>
    </row>
    <row r="7" spans="1:2" x14ac:dyDescent="0.45">
      <c r="A7" s="1">
        <v>45596</v>
      </c>
      <c r="B7">
        <v>2.4409999999999998</v>
      </c>
    </row>
    <row r="8" spans="1:2" x14ac:dyDescent="0.45">
      <c r="A8" s="1">
        <v>45565</v>
      </c>
      <c r="B8">
        <v>2.4540000000000002</v>
      </c>
    </row>
    <row r="9" spans="1:2" x14ac:dyDescent="0.45">
      <c r="A9" s="1">
        <v>45534</v>
      </c>
      <c r="B9">
        <v>2.8109999999999999</v>
      </c>
    </row>
    <row r="10" spans="1:2" x14ac:dyDescent="0.45">
      <c r="A10" s="1">
        <v>45504</v>
      </c>
      <c r="B10">
        <v>2.9870000000000001</v>
      </c>
    </row>
    <row r="11" spans="1:2" x14ac:dyDescent="0.45">
      <c r="A11" s="1">
        <v>45471</v>
      </c>
      <c r="B11">
        <v>3.1850000000000001</v>
      </c>
    </row>
    <row r="12" spans="1:2" x14ac:dyDescent="0.45">
      <c r="A12" s="1">
        <v>45443</v>
      </c>
      <c r="B12">
        <v>3.419</v>
      </c>
    </row>
    <row r="13" spans="1:2" x14ac:dyDescent="0.45">
      <c r="A13" s="1">
        <v>45412</v>
      </c>
      <c r="B13">
        <v>3.4279999999999999</v>
      </c>
    </row>
    <row r="14" spans="1:2" x14ac:dyDescent="0.45">
      <c r="A14" s="1">
        <v>45380</v>
      </c>
      <c r="B14">
        <v>3.327</v>
      </c>
    </row>
    <row r="15" spans="1:2" x14ac:dyDescent="0.45">
      <c r="A15" s="1">
        <v>45351</v>
      </c>
      <c r="B15">
        <v>3.4119999999999999</v>
      </c>
    </row>
    <row r="16" spans="1:2" x14ac:dyDescent="0.45">
      <c r="A16" s="1">
        <v>45322</v>
      </c>
      <c r="B16">
        <v>3.1240000000000001</v>
      </c>
    </row>
    <row r="17" spans="1:2" x14ac:dyDescent="0.45">
      <c r="A17" s="1">
        <v>45289</v>
      </c>
      <c r="B17">
        <v>3.1459999999999999</v>
      </c>
    </row>
    <row r="18" spans="1:2" x14ac:dyDescent="0.45">
      <c r="A18" s="1">
        <v>45260</v>
      </c>
      <c r="B18">
        <v>3.3959999999999999</v>
      </c>
    </row>
    <row r="19" spans="1:2" x14ac:dyDescent="0.45">
      <c r="A19" s="1">
        <v>45230</v>
      </c>
      <c r="B19">
        <v>3.62</v>
      </c>
    </row>
    <row r="20" spans="1:2" x14ac:dyDescent="0.45">
      <c r="A20" s="1">
        <v>45198</v>
      </c>
      <c r="B20">
        <v>3.68</v>
      </c>
    </row>
    <row r="21" spans="1:2" x14ac:dyDescent="0.45">
      <c r="A21" s="1">
        <v>45169</v>
      </c>
      <c r="B21">
        <v>3.5169999999999999</v>
      </c>
    </row>
    <row r="22" spans="1:2" x14ac:dyDescent="0.45">
      <c r="A22" s="1">
        <v>45138</v>
      </c>
      <c r="B22">
        <v>3.5910000000000002</v>
      </c>
    </row>
    <row r="23" spans="1:2" x14ac:dyDescent="0.45">
      <c r="A23" s="1">
        <v>45107</v>
      </c>
      <c r="B23">
        <v>3.5640000000000001</v>
      </c>
    </row>
    <row r="24" spans="1:2" x14ac:dyDescent="0.45">
      <c r="A24" s="1">
        <v>45077</v>
      </c>
      <c r="B24">
        <v>3.153</v>
      </c>
    </row>
    <row r="25" spans="1:2" x14ac:dyDescent="0.45">
      <c r="A25" s="1">
        <v>45044</v>
      </c>
      <c r="B25">
        <v>3.073</v>
      </c>
    </row>
    <row r="26" spans="1:2" x14ac:dyDescent="0.45">
      <c r="A26" s="1">
        <v>45016</v>
      </c>
      <c r="B26">
        <v>2.97</v>
      </c>
    </row>
    <row r="27" spans="1:2" x14ac:dyDescent="0.45">
      <c r="A27" s="1">
        <v>44985</v>
      </c>
      <c r="B27">
        <v>3.1789999999999998</v>
      </c>
    </row>
    <row r="28" spans="1:2" x14ac:dyDescent="0.45">
      <c r="A28" s="1">
        <v>44957</v>
      </c>
      <c r="B28">
        <v>2.7469999999999999</v>
      </c>
    </row>
    <row r="29" spans="1:2" x14ac:dyDescent="0.45">
      <c r="A29" s="1">
        <v>44925</v>
      </c>
      <c r="B29">
        <v>2.5550000000000002</v>
      </c>
    </row>
    <row r="30" spans="1:2" x14ac:dyDescent="0.45">
      <c r="A30" s="1">
        <v>44895</v>
      </c>
      <c r="B30">
        <v>2.1480000000000001</v>
      </c>
    </row>
    <row r="31" spans="1:2" x14ac:dyDescent="0.45">
      <c r="A31" s="1">
        <v>44865</v>
      </c>
      <c r="B31">
        <v>2.0510000000000002</v>
      </c>
    </row>
    <row r="32" spans="1:2" x14ac:dyDescent="0.45">
      <c r="A32" s="1">
        <v>44834</v>
      </c>
      <c r="B32">
        <v>1.67</v>
      </c>
    </row>
    <row r="33" spans="1:2" x14ac:dyDescent="0.45">
      <c r="A33" s="1">
        <v>44804</v>
      </c>
      <c r="B33">
        <v>0.625</v>
      </c>
    </row>
    <row r="34" spans="1:2" x14ac:dyDescent="0.45">
      <c r="A34" s="1">
        <v>44771</v>
      </c>
      <c r="B34">
        <v>0.34599999999999997</v>
      </c>
    </row>
    <row r="35" spans="1:2" x14ac:dyDescent="0.45">
      <c r="A35" s="1">
        <v>44742</v>
      </c>
      <c r="B35">
        <v>0.38700000000000001</v>
      </c>
    </row>
    <row r="36" spans="1:2" x14ac:dyDescent="0.45">
      <c r="A36" s="1">
        <v>44712</v>
      </c>
      <c r="B36">
        <v>2.3E-2</v>
      </c>
    </row>
    <row r="37" spans="1:2" x14ac:dyDescent="0.45">
      <c r="A37" s="1">
        <v>44680</v>
      </c>
      <c r="B37">
        <v>-0.252</v>
      </c>
    </row>
    <row r="38" spans="1:2" x14ac:dyDescent="0.45">
      <c r="A38" s="1">
        <v>44651</v>
      </c>
      <c r="B38">
        <v>-0.46800000000000003</v>
      </c>
    </row>
    <row r="39" spans="1:2" x14ac:dyDescent="0.45">
      <c r="A39" s="1">
        <v>44620</v>
      </c>
      <c r="B39">
        <v>-0.68899999999999995</v>
      </c>
    </row>
    <row r="40" spans="1:2" x14ac:dyDescent="0.45">
      <c r="A40" s="1">
        <v>44592</v>
      </c>
      <c r="B40">
        <v>-0.67800000000000005</v>
      </c>
    </row>
    <row r="41" spans="1:2" x14ac:dyDescent="0.45">
      <c r="A41" s="1">
        <v>44561</v>
      </c>
      <c r="B41">
        <v>-0.66600000000000004</v>
      </c>
    </row>
    <row r="42" spans="1:2" x14ac:dyDescent="0.45">
      <c r="A42" s="1">
        <v>44530</v>
      </c>
      <c r="B42">
        <v>-0.80200000000000005</v>
      </c>
    </row>
    <row r="43" spans="1:2" x14ac:dyDescent="0.45">
      <c r="A43" s="1">
        <v>44498</v>
      </c>
      <c r="B43">
        <v>-0.69</v>
      </c>
    </row>
    <row r="44" spans="1:2" x14ac:dyDescent="0.45">
      <c r="A44" s="1">
        <v>44469</v>
      </c>
      <c r="B44">
        <v>-0.68300000000000005</v>
      </c>
    </row>
    <row r="45" spans="1:2" x14ac:dyDescent="0.45">
      <c r="A45" s="1">
        <v>44439</v>
      </c>
      <c r="B45">
        <v>-0.68300000000000005</v>
      </c>
    </row>
    <row r="46" spans="1:2" x14ac:dyDescent="0.45">
      <c r="A46" s="1">
        <v>44407</v>
      </c>
      <c r="B46">
        <v>-0.66600000000000004</v>
      </c>
    </row>
    <row r="47" spans="1:2" x14ac:dyDescent="0.45">
      <c r="A47" s="1">
        <v>44377</v>
      </c>
      <c r="B47">
        <v>-0.64100000000000001</v>
      </c>
    </row>
    <row r="48" spans="1:2" x14ac:dyDescent="0.45">
      <c r="A48" s="1">
        <v>44347</v>
      </c>
      <c r="B48">
        <v>-0.65400000000000003</v>
      </c>
    </row>
    <row r="49" spans="1:2" x14ac:dyDescent="0.45">
      <c r="A49" s="1">
        <v>44316</v>
      </c>
      <c r="B49">
        <v>-0.65</v>
      </c>
    </row>
    <row r="50" spans="1:2" x14ac:dyDescent="0.45">
      <c r="A50" s="1">
        <v>44286</v>
      </c>
      <c r="B50">
        <v>-0.65600000000000003</v>
      </c>
    </row>
    <row r="51" spans="1:2" x14ac:dyDescent="0.45">
      <c r="A51" s="1">
        <v>44253</v>
      </c>
      <c r="B51">
        <v>-0.624</v>
      </c>
    </row>
    <row r="52" spans="1:2" x14ac:dyDescent="0.45">
      <c r="A52" s="1">
        <v>44225</v>
      </c>
      <c r="B52">
        <v>-0.67100000000000004</v>
      </c>
    </row>
    <row r="53" spans="1:2" x14ac:dyDescent="0.45">
      <c r="A53" s="1">
        <v>44196</v>
      </c>
      <c r="B53">
        <v>-0.73499999999999999</v>
      </c>
    </row>
    <row r="54" spans="1:2" x14ac:dyDescent="0.45">
      <c r="A54" s="1">
        <v>44165</v>
      </c>
      <c r="B54">
        <v>-0.69899999999999995</v>
      </c>
    </row>
    <row r="55" spans="1:2" x14ac:dyDescent="0.45">
      <c r="A55" s="1">
        <v>44134</v>
      </c>
      <c r="B55">
        <v>-0.73299999999999998</v>
      </c>
    </row>
    <row r="56" spans="1:2" x14ac:dyDescent="0.45">
      <c r="A56" s="1">
        <v>44104</v>
      </c>
      <c r="B56">
        <v>-0.61299999999999999</v>
      </c>
    </row>
    <row r="57" spans="1:2" x14ac:dyDescent="0.45">
      <c r="A57" s="1">
        <v>44074</v>
      </c>
      <c r="B57">
        <v>-0.57599999999999996</v>
      </c>
    </row>
    <row r="58" spans="1:2" x14ac:dyDescent="0.45">
      <c r="A58" s="1">
        <v>44043</v>
      </c>
      <c r="B58">
        <v>-0.58299999999999996</v>
      </c>
    </row>
    <row r="59" spans="1:2" x14ac:dyDescent="0.45">
      <c r="A59" s="1">
        <v>44012</v>
      </c>
      <c r="B59">
        <v>-0.57799999999999996</v>
      </c>
    </row>
    <row r="60" spans="1:2" x14ac:dyDescent="0.45">
      <c r="A60" s="1">
        <v>43980</v>
      </c>
      <c r="B60">
        <v>-0.59</v>
      </c>
    </row>
    <row r="61" spans="1:2" x14ac:dyDescent="0.45">
      <c r="A61" s="1">
        <v>43951</v>
      </c>
      <c r="B61">
        <v>-0.55900000000000005</v>
      </c>
    </row>
    <row r="62" spans="1:2" x14ac:dyDescent="0.45">
      <c r="A62" s="1">
        <v>43921</v>
      </c>
      <c r="B62">
        <v>-0.69599999999999995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83841-9865-4B55-B7C3-3EF5E6EB7B0A}">
  <dimension ref="A1:B1827"/>
  <sheetViews>
    <sheetView topLeftCell="A802" zoomScale="130" zoomScaleNormal="130" workbookViewId="0">
      <selection activeCell="B814" sqref="A814:B815"/>
    </sheetView>
  </sheetViews>
  <sheetFormatPr defaultRowHeight="14.25" x14ac:dyDescent="0.45"/>
  <cols>
    <col min="1" max="1" width="14.73046875" customWidth="1"/>
  </cols>
  <sheetData>
    <row r="1" spans="1:2" x14ac:dyDescent="0.45">
      <c r="A1" t="s">
        <v>0</v>
      </c>
      <c r="B1" t="s">
        <v>1</v>
      </c>
    </row>
    <row r="2" spans="1:2" x14ac:dyDescent="0.45">
      <c r="A2" s="1">
        <v>45738</v>
      </c>
      <c r="B2">
        <v>13.69</v>
      </c>
    </row>
    <row r="3" spans="1:2" x14ac:dyDescent="0.45">
      <c r="A3" s="1">
        <v>45737</v>
      </c>
      <c r="B3">
        <v>26.93</v>
      </c>
    </row>
    <row r="4" spans="1:2" x14ac:dyDescent="0.45">
      <c r="A4" s="1">
        <v>45736</v>
      </c>
      <c r="B4">
        <v>125.07</v>
      </c>
    </row>
    <row r="5" spans="1:2" x14ac:dyDescent="0.45">
      <c r="A5" s="1">
        <v>45735</v>
      </c>
      <c r="B5">
        <v>117.17</v>
      </c>
    </row>
    <row r="6" spans="1:2" x14ac:dyDescent="0.45">
      <c r="A6" s="1">
        <v>45734</v>
      </c>
      <c r="B6">
        <v>107.29</v>
      </c>
    </row>
    <row r="7" spans="1:2" x14ac:dyDescent="0.45">
      <c r="A7" s="1">
        <v>45733</v>
      </c>
      <c r="B7">
        <v>92.2</v>
      </c>
    </row>
    <row r="8" spans="1:2" x14ac:dyDescent="0.45">
      <c r="A8" s="1">
        <v>45732</v>
      </c>
      <c r="B8">
        <v>78.099999999999994</v>
      </c>
    </row>
    <row r="9" spans="1:2" x14ac:dyDescent="0.45">
      <c r="A9" s="1">
        <v>45731</v>
      </c>
      <c r="B9">
        <v>90.01</v>
      </c>
    </row>
    <row r="10" spans="1:2" x14ac:dyDescent="0.45">
      <c r="A10" s="1">
        <v>45730</v>
      </c>
      <c r="B10">
        <v>112.15</v>
      </c>
    </row>
    <row r="11" spans="1:2" x14ac:dyDescent="0.45">
      <c r="A11" s="1">
        <v>45729</v>
      </c>
      <c r="B11">
        <v>109.09</v>
      </c>
    </row>
    <row r="12" spans="1:2" x14ac:dyDescent="0.45">
      <c r="A12" s="1">
        <v>45728</v>
      </c>
      <c r="B12">
        <v>108.52</v>
      </c>
    </row>
    <row r="13" spans="1:2" x14ac:dyDescent="0.45">
      <c r="A13" s="1">
        <v>45727</v>
      </c>
      <c r="B13">
        <v>101.73</v>
      </c>
    </row>
    <row r="14" spans="1:2" x14ac:dyDescent="0.45">
      <c r="A14" s="1">
        <v>45726</v>
      </c>
      <c r="B14">
        <v>104.39</v>
      </c>
    </row>
    <row r="15" spans="1:2" x14ac:dyDescent="0.45">
      <c r="A15" s="1">
        <v>45725</v>
      </c>
      <c r="B15">
        <v>96.83</v>
      </c>
    </row>
    <row r="16" spans="1:2" x14ac:dyDescent="0.45">
      <c r="A16" s="1">
        <v>45724</v>
      </c>
      <c r="B16">
        <v>95.19</v>
      </c>
    </row>
    <row r="17" spans="1:2" x14ac:dyDescent="0.45">
      <c r="A17" s="1">
        <v>45723</v>
      </c>
      <c r="B17">
        <v>124.97</v>
      </c>
    </row>
    <row r="18" spans="1:2" x14ac:dyDescent="0.45">
      <c r="A18" s="1">
        <v>45722</v>
      </c>
      <c r="B18">
        <v>90.27</v>
      </c>
    </row>
    <row r="19" spans="1:2" x14ac:dyDescent="0.45">
      <c r="A19" s="1">
        <v>45721</v>
      </c>
      <c r="B19">
        <v>83.9</v>
      </c>
    </row>
    <row r="20" spans="1:2" x14ac:dyDescent="0.45">
      <c r="A20" s="1">
        <v>45720</v>
      </c>
      <c r="B20">
        <v>90.05</v>
      </c>
    </row>
    <row r="21" spans="1:2" x14ac:dyDescent="0.45">
      <c r="A21" s="1">
        <v>45719</v>
      </c>
      <c r="B21">
        <v>121</v>
      </c>
    </row>
    <row r="22" spans="1:2" x14ac:dyDescent="0.45">
      <c r="A22" s="1">
        <v>45718</v>
      </c>
      <c r="B22">
        <v>108.01</v>
      </c>
    </row>
    <row r="23" spans="1:2" x14ac:dyDescent="0.45">
      <c r="A23" s="1">
        <v>45717</v>
      </c>
      <c r="B23">
        <v>123.94</v>
      </c>
    </row>
    <row r="24" spans="1:2" x14ac:dyDescent="0.45">
      <c r="A24" s="1">
        <v>45716</v>
      </c>
      <c r="B24">
        <v>128.19</v>
      </c>
    </row>
    <row r="25" spans="1:2" x14ac:dyDescent="0.45">
      <c r="A25" s="1">
        <v>45715</v>
      </c>
      <c r="B25">
        <v>115.47</v>
      </c>
    </row>
    <row r="26" spans="1:2" x14ac:dyDescent="0.45">
      <c r="A26" s="1">
        <v>45714</v>
      </c>
      <c r="B26">
        <v>101.48</v>
      </c>
    </row>
    <row r="27" spans="1:2" x14ac:dyDescent="0.45">
      <c r="A27" s="1">
        <v>45713</v>
      </c>
      <c r="B27">
        <v>122.99</v>
      </c>
    </row>
    <row r="28" spans="1:2" x14ac:dyDescent="0.45">
      <c r="A28" s="1">
        <v>45712</v>
      </c>
      <c r="B28">
        <v>90.6</v>
      </c>
    </row>
    <row r="29" spans="1:2" x14ac:dyDescent="0.45">
      <c r="A29" s="1">
        <v>45711</v>
      </c>
      <c r="B29">
        <v>70.83</v>
      </c>
    </row>
    <row r="30" spans="1:2" x14ac:dyDescent="0.45">
      <c r="A30" s="1">
        <v>45710</v>
      </c>
      <c r="B30">
        <v>91.1</v>
      </c>
    </row>
    <row r="31" spans="1:2" x14ac:dyDescent="0.45">
      <c r="A31" s="1">
        <v>45709</v>
      </c>
      <c r="B31">
        <v>50.99</v>
      </c>
    </row>
    <row r="32" spans="1:2" x14ac:dyDescent="0.45">
      <c r="A32" s="1">
        <v>45708</v>
      </c>
      <c r="B32">
        <v>75.510000000000005</v>
      </c>
    </row>
    <row r="33" spans="1:2" x14ac:dyDescent="0.45">
      <c r="A33" s="1">
        <v>45707</v>
      </c>
      <c r="B33">
        <v>86.17</v>
      </c>
    </row>
    <row r="34" spans="1:2" x14ac:dyDescent="0.45">
      <c r="A34" s="1">
        <v>45706</v>
      </c>
      <c r="B34">
        <v>104.54</v>
      </c>
    </row>
    <row r="35" spans="1:2" x14ac:dyDescent="0.45">
      <c r="A35" s="1">
        <v>45705</v>
      </c>
      <c r="B35">
        <v>132.94999999999999</v>
      </c>
    </row>
    <row r="36" spans="1:2" x14ac:dyDescent="0.45">
      <c r="A36" s="1">
        <v>45704</v>
      </c>
      <c r="B36">
        <v>128.05000000000001</v>
      </c>
    </row>
    <row r="37" spans="1:2" x14ac:dyDescent="0.45">
      <c r="A37" s="1">
        <v>45703</v>
      </c>
      <c r="B37">
        <v>134.11000000000001</v>
      </c>
    </row>
    <row r="38" spans="1:2" x14ac:dyDescent="0.45">
      <c r="A38" s="1">
        <v>45702</v>
      </c>
      <c r="B38">
        <v>135.29</v>
      </c>
    </row>
    <row r="39" spans="1:2" x14ac:dyDescent="0.45">
      <c r="A39" s="1">
        <v>45701</v>
      </c>
      <c r="B39">
        <v>139.21</v>
      </c>
    </row>
    <row r="40" spans="1:2" x14ac:dyDescent="0.45">
      <c r="A40" s="1">
        <v>45700</v>
      </c>
      <c r="B40">
        <v>140.33000000000001</v>
      </c>
    </row>
    <row r="41" spans="1:2" x14ac:dyDescent="0.45">
      <c r="A41" s="1">
        <v>45699</v>
      </c>
      <c r="B41">
        <v>129.13</v>
      </c>
    </row>
    <row r="42" spans="1:2" x14ac:dyDescent="0.45">
      <c r="A42" s="1">
        <v>45698</v>
      </c>
      <c r="B42">
        <v>77.45</v>
      </c>
    </row>
    <row r="43" spans="1:2" x14ac:dyDescent="0.45">
      <c r="A43" s="1">
        <v>45697</v>
      </c>
      <c r="B43">
        <v>118.58</v>
      </c>
    </row>
    <row r="44" spans="1:2" x14ac:dyDescent="0.45">
      <c r="A44" s="1">
        <v>45696</v>
      </c>
      <c r="B44">
        <v>135</v>
      </c>
    </row>
    <row r="45" spans="1:2" x14ac:dyDescent="0.45">
      <c r="A45" s="1">
        <v>45695</v>
      </c>
      <c r="B45">
        <v>81.34</v>
      </c>
    </row>
    <row r="46" spans="1:2" x14ac:dyDescent="0.45">
      <c r="A46" s="1">
        <v>45694</v>
      </c>
      <c r="B46">
        <v>126.05</v>
      </c>
    </row>
    <row r="47" spans="1:2" x14ac:dyDescent="0.45">
      <c r="A47" s="1">
        <v>45693</v>
      </c>
      <c r="B47">
        <v>133.66999999999999</v>
      </c>
    </row>
    <row r="48" spans="1:2" x14ac:dyDescent="0.45">
      <c r="A48" s="1">
        <v>45692</v>
      </c>
      <c r="B48">
        <v>113.34</v>
      </c>
    </row>
    <row r="49" spans="1:2" x14ac:dyDescent="0.45">
      <c r="A49" s="1">
        <v>45691</v>
      </c>
      <c r="B49">
        <v>132.4</v>
      </c>
    </row>
    <row r="50" spans="1:2" x14ac:dyDescent="0.45">
      <c r="A50" s="1">
        <v>45690</v>
      </c>
      <c r="B50">
        <v>129.54</v>
      </c>
    </row>
    <row r="51" spans="1:2" x14ac:dyDescent="0.45">
      <c r="A51" s="1">
        <v>45689</v>
      </c>
      <c r="B51">
        <v>133.26</v>
      </c>
    </row>
    <row r="52" spans="1:2" x14ac:dyDescent="0.45">
      <c r="A52" s="1">
        <v>45688</v>
      </c>
      <c r="B52">
        <v>136.93</v>
      </c>
    </row>
    <row r="53" spans="1:2" x14ac:dyDescent="0.45">
      <c r="A53" s="1">
        <v>45687</v>
      </c>
      <c r="B53">
        <v>120</v>
      </c>
    </row>
    <row r="54" spans="1:2" x14ac:dyDescent="0.45">
      <c r="A54" s="1">
        <v>45686</v>
      </c>
      <c r="B54">
        <v>92.41</v>
      </c>
    </row>
    <row r="55" spans="1:2" x14ac:dyDescent="0.45">
      <c r="A55" s="1">
        <v>45685</v>
      </c>
      <c r="B55">
        <v>87.72</v>
      </c>
    </row>
    <row r="56" spans="1:2" x14ac:dyDescent="0.45">
      <c r="A56" s="1">
        <v>45684</v>
      </c>
      <c r="B56">
        <v>76.92</v>
      </c>
    </row>
    <row r="57" spans="1:2" x14ac:dyDescent="0.45">
      <c r="A57" s="1">
        <v>45683</v>
      </c>
      <c r="B57">
        <v>40.14</v>
      </c>
    </row>
    <row r="58" spans="1:2" x14ac:dyDescent="0.45">
      <c r="A58" s="1">
        <v>45682</v>
      </c>
      <c r="B58">
        <v>126.21</v>
      </c>
    </row>
    <row r="59" spans="1:2" x14ac:dyDescent="0.45">
      <c r="A59" s="1">
        <v>45681</v>
      </c>
      <c r="B59">
        <v>59.04</v>
      </c>
    </row>
    <row r="60" spans="1:2" x14ac:dyDescent="0.45">
      <c r="A60" s="1">
        <v>45680</v>
      </c>
      <c r="B60">
        <v>69.03</v>
      </c>
    </row>
    <row r="61" spans="1:2" x14ac:dyDescent="0.45">
      <c r="A61" s="1">
        <v>45679</v>
      </c>
      <c r="B61">
        <v>113.7</v>
      </c>
    </row>
    <row r="62" spans="1:2" x14ac:dyDescent="0.45">
      <c r="A62" s="1">
        <v>45678</v>
      </c>
      <c r="B62">
        <v>128</v>
      </c>
    </row>
    <row r="63" spans="1:2" x14ac:dyDescent="0.45">
      <c r="A63" s="1">
        <v>45677</v>
      </c>
      <c r="B63">
        <v>127.52</v>
      </c>
    </row>
    <row r="64" spans="1:2" x14ac:dyDescent="0.45">
      <c r="A64" s="1">
        <v>45676</v>
      </c>
      <c r="B64">
        <v>122.27</v>
      </c>
    </row>
    <row r="65" spans="1:2" x14ac:dyDescent="0.45">
      <c r="A65" s="1">
        <v>45675</v>
      </c>
      <c r="B65">
        <v>129.72999999999999</v>
      </c>
    </row>
    <row r="66" spans="1:2" x14ac:dyDescent="0.45">
      <c r="A66" s="1">
        <v>45674</v>
      </c>
      <c r="B66">
        <v>125.29</v>
      </c>
    </row>
    <row r="67" spans="1:2" x14ac:dyDescent="0.45">
      <c r="A67" s="1">
        <v>45673</v>
      </c>
      <c r="B67">
        <v>118.87</v>
      </c>
    </row>
    <row r="68" spans="1:2" x14ac:dyDescent="0.45">
      <c r="A68" s="1">
        <v>45672</v>
      </c>
      <c r="B68">
        <v>126.33</v>
      </c>
    </row>
    <row r="69" spans="1:2" x14ac:dyDescent="0.45">
      <c r="A69" s="1">
        <v>45671</v>
      </c>
      <c r="B69">
        <v>108.28</v>
      </c>
    </row>
    <row r="70" spans="1:2" x14ac:dyDescent="0.45">
      <c r="A70" s="1">
        <v>45670</v>
      </c>
      <c r="B70">
        <v>106.38</v>
      </c>
    </row>
    <row r="71" spans="1:2" x14ac:dyDescent="0.45">
      <c r="A71" s="1">
        <v>45669</v>
      </c>
      <c r="B71">
        <v>112.39</v>
      </c>
    </row>
    <row r="72" spans="1:2" x14ac:dyDescent="0.45">
      <c r="A72" s="1">
        <v>45668</v>
      </c>
      <c r="B72">
        <v>83.58</v>
      </c>
    </row>
    <row r="73" spans="1:2" x14ac:dyDescent="0.45">
      <c r="A73" s="1">
        <v>45667</v>
      </c>
      <c r="B73">
        <v>106.64</v>
      </c>
    </row>
    <row r="74" spans="1:2" x14ac:dyDescent="0.45">
      <c r="A74" s="1">
        <v>45666</v>
      </c>
      <c r="B74">
        <v>84.79</v>
      </c>
    </row>
    <row r="75" spans="1:2" x14ac:dyDescent="0.45">
      <c r="A75" s="1">
        <v>45665</v>
      </c>
      <c r="B75">
        <v>101.44</v>
      </c>
    </row>
    <row r="76" spans="1:2" x14ac:dyDescent="0.45">
      <c r="A76" s="1">
        <v>45664</v>
      </c>
      <c r="B76">
        <v>71.05</v>
      </c>
    </row>
    <row r="77" spans="1:2" x14ac:dyDescent="0.45">
      <c r="A77" s="1">
        <v>45663</v>
      </c>
      <c r="B77">
        <v>19.07</v>
      </c>
    </row>
    <row r="78" spans="1:2" x14ac:dyDescent="0.45">
      <c r="A78" s="1">
        <v>45662</v>
      </c>
      <c r="B78">
        <v>27.52</v>
      </c>
    </row>
    <row r="79" spans="1:2" x14ac:dyDescent="0.45">
      <c r="A79" s="1">
        <v>45661</v>
      </c>
      <c r="B79">
        <v>113.84</v>
      </c>
    </row>
    <row r="80" spans="1:2" x14ac:dyDescent="0.45">
      <c r="A80" s="1">
        <v>45660</v>
      </c>
      <c r="B80">
        <v>90.43</v>
      </c>
    </row>
    <row r="81" spans="1:2" x14ac:dyDescent="0.45">
      <c r="A81" s="1">
        <v>45659</v>
      </c>
      <c r="B81">
        <v>99.56</v>
      </c>
    </row>
    <row r="82" spans="1:2" x14ac:dyDescent="0.45">
      <c r="A82" s="1">
        <v>45658</v>
      </c>
      <c r="B82">
        <v>2.5499999999999998</v>
      </c>
    </row>
    <row r="83" spans="1:2" x14ac:dyDescent="0.45">
      <c r="A83" s="1">
        <v>45657</v>
      </c>
      <c r="B83">
        <v>2.16</v>
      </c>
    </row>
    <row r="84" spans="1:2" x14ac:dyDescent="0.45">
      <c r="A84" s="1">
        <v>45656</v>
      </c>
      <c r="B84">
        <v>50.49</v>
      </c>
    </row>
    <row r="85" spans="1:2" x14ac:dyDescent="0.45">
      <c r="A85" s="1">
        <v>45655</v>
      </c>
      <c r="B85">
        <v>71.73</v>
      </c>
    </row>
    <row r="86" spans="1:2" x14ac:dyDescent="0.45">
      <c r="A86" s="1">
        <v>45654</v>
      </c>
      <c r="B86">
        <v>127.39</v>
      </c>
    </row>
    <row r="87" spans="1:2" x14ac:dyDescent="0.45">
      <c r="A87" s="1">
        <v>45653</v>
      </c>
      <c r="B87">
        <v>126.4</v>
      </c>
    </row>
    <row r="88" spans="1:2" x14ac:dyDescent="0.45">
      <c r="A88" s="1">
        <v>45652</v>
      </c>
      <c r="B88">
        <v>106.79</v>
      </c>
    </row>
    <row r="89" spans="1:2" x14ac:dyDescent="0.45">
      <c r="A89" s="1">
        <v>45651</v>
      </c>
      <c r="B89">
        <v>102.17</v>
      </c>
    </row>
    <row r="90" spans="1:2" x14ac:dyDescent="0.45">
      <c r="A90" s="1">
        <v>45650</v>
      </c>
      <c r="B90">
        <v>91.37</v>
      </c>
    </row>
    <row r="91" spans="1:2" x14ac:dyDescent="0.45">
      <c r="A91" s="1">
        <v>45649</v>
      </c>
      <c r="B91">
        <v>86.03</v>
      </c>
    </row>
    <row r="92" spans="1:2" x14ac:dyDescent="0.45">
      <c r="A92" s="1">
        <v>45648</v>
      </c>
      <c r="B92">
        <v>29.19</v>
      </c>
    </row>
    <row r="93" spans="1:2" x14ac:dyDescent="0.45">
      <c r="A93" s="1">
        <v>45647</v>
      </c>
      <c r="B93">
        <v>0</v>
      </c>
    </row>
    <row r="94" spans="1:2" x14ac:dyDescent="0.45">
      <c r="A94" s="1">
        <v>45646</v>
      </c>
      <c r="B94">
        <v>27.75</v>
      </c>
    </row>
    <row r="95" spans="1:2" x14ac:dyDescent="0.45">
      <c r="A95" s="1">
        <v>45645</v>
      </c>
      <c r="B95">
        <v>47.72</v>
      </c>
    </row>
    <row r="96" spans="1:2" x14ac:dyDescent="0.45">
      <c r="A96" s="1">
        <v>45644</v>
      </c>
      <c r="B96">
        <v>11.28</v>
      </c>
    </row>
    <row r="97" spans="1:2" x14ac:dyDescent="0.45">
      <c r="A97" s="1">
        <v>45643</v>
      </c>
      <c r="B97">
        <v>69.180000000000007</v>
      </c>
    </row>
    <row r="98" spans="1:2" x14ac:dyDescent="0.45">
      <c r="A98" s="1">
        <v>45642</v>
      </c>
      <c r="B98">
        <v>37.450000000000003</v>
      </c>
    </row>
    <row r="99" spans="1:2" x14ac:dyDescent="0.45">
      <c r="A99" s="1">
        <v>45641</v>
      </c>
      <c r="B99">
        <v>0.09</v>
      </c>
    </row>
    <row r="100" spans="1:2" x14ac:dyDescent="0.45">
      <c r="A100" s="1">
        <v>45640</v>
      </c>
      <c r="B100">
        <v>73.58</v>
      </c>
    </row>
    <row r="101" spans="1:2" x14ac:dyDescent="0.45">
      <c r="A101" s="1">
        <v>45639</v>
      </c>
      <c r="B101">
        <v>116.94</v>
      </c>
    </row>
    <row r="102" spans="1:2" x14ac:dyDescent="0.45">
      <c r="A102" s="1">
        <v>45638</v>
      </c>
      <c r="B102">
        <v>130.07</v>
      </c>
    </row>
    <row r="103" spans="1:2" x14ac:dyDescent="0.45">
      <c r="A103" s="1">
        <v>45637</v>
      </c>
      <c r="B103">
        <v>122.24</v>
      </c>
    </row>
    <row r="104" spans="1:2" x14ac:dyDescent="0.45">
      <c r="A104" s="1">
        <v>45636</v>
      </c>
      <c r="B104">
        <v>115.94</v>
      </c>
    </row>
    <row r="105" spans="1:2" x14ac:dyDescent="0.45">
      <c r="A105" s="1">
        <v>45635</v>
      </c>
      <c r="B105">
        <v>92.85</v>
      </c>
    </row>
    <row r="106" spans="1:2" x14ac:dyDescent="0.45">
      <c r="A106" s="1">
        <v>45634</v>
      </c>
      <c r="B106">
        <v>71.36</v>
      </c>
    </row>
    <row r="107" spans="1:2" x14ac:dyDescent="0.45">
      <c r="A107" s="1">
        <v>45633</v>
      </c>
      <c r="B107">
        <v>93.91</v>
      </c>
    </row>
    <row r="108" spans="1:2" x14ac:dyDescent="0.45">
      <c r="A108" s="1">
        <v>45632</v>
      </c>
      <c r="B108">
        <v>86.65</v>
      </c>
    </row>
    <row r="109" spans="1:2" x14ac:dyDescent="0.45">
      <c r="A109" s="1">
        <v>45631</v>
      </c>
      <c r="B109">
        <v>10.64</v>
      </c>
    </row>
    <row r="110" spans="1:2" x14ac:dyDescent="0.45">
      <c r="A110" s="1">
        <v>45630</v>
      </c>
      <c r="B110">
        <v>114.77</v>
      </c>
    </row>
    <row r="111" spans="1:2" x14ac:dyDescent="0.45">
      <c r="A111" s="1">
        <v>45629</v>
      </c>
      <c r="B111">
        <v>120.99</v>
      </c>
    </row>
    <row r="112" spans="1:2" x14ac:dyDescent="0.45">
      <c r="A112" s="1">
        <v>45628</v>
      </c>
      <c r="B112">
        <v>110.73</v>
      </c>
    </row>
    <row r="113" spans="1:2" x14ac:dyDescent="0.45">
      <c r="A113" s="1">
        <v>45627</v>
      </c>
      <c r="B113">
        <v>74.77</v>
      </c>
    </row>
    <row r="114" spans="1:2" x14ac:dyDescent="0.45">
      <c r="A114" s="1">
        <v>45626</v>
      </c>
      <c r="B114">
        <v>99.66</v>
      </c>
    </row>
    <row r="115" spans="1:2" x14ac:dyDescent="0.45">
      <c r="A115" s="1">
        <v>45625</v>
      </c>
      <c r="B115">
        <v>98.83</v>
      </c>
    </row>
    <row r="116" spans="1:2" x14ac:dyDescent="0.45">
      <c r="A116" s="1">
        <v>45624</v>
      </c>
      <c r="B116">
        <v>110.3</v>
      </c>
    </row>
    <row r="117" spans="1:2" x14ac:dyDescent="0.45">
      <c r="A117" s="1">
        <v>45623</v>
      </c>
      <c r="B117">
        <v>49.21</v>
      </c>
    </row>
    <row r="118" spans="1:2" x14ac:dyDescent="0.45">
      <c r="A118" s="1">
        <v>45622</v>
      </c>
      <c r="B118">
        <v>104.74</v>
      </c>
    </row>
    <row r="119" spans="1:2" x14ac:dyDescent="0.45">
      <c r="A119" s="1">
        <v>45621</v>
      </c>
      <c r="B119">
        <v>89.53</v>
      </c>
    </row>
    <row r="120" spans="1:2" x14ac:dyDescent="0.45">
      <c r="A120" s="1">
        <v>45620</v>
      </c>
      <c r="B120">
        <v>-1.25</v>
      </c>
    </row>
    <row r="121" spans="1:2" x14ac:dyDescent="0.45">
      <c r="A121" s="1">
        <v>45619</v>
      </c>
      <c r="B121">
        <v>1.01</v>
      </c>
    </row>
    <row r="122" spans="1:2" x14ac:dyDescent="0.45">
      <c r="A122" s="1">
        <v>45618</v>
      </c>
      <c r="B122">
        <v>80</v>
      </c>
    </row>
    <row r="123" spans="1:2" x14ac:dyDescent="0.45">
      <c r="A123" s="1">
        <v>45617</v>
      </c>
      <c r="B123">
        <v>116.12</v>
      </c>
    </row>
    <row r="124" spans="1:2" x14ac:dyDescent="0.45">
      <c r="A124" s="1">
        <v>45616</v>
      </c>
      <c r="B124">
        <v>93.96</v>
      </c>
    </row>
    <row r="125" spans="1:2" x14ac:dyDescent="0.45">
      <c r="A125" s="1">
        <v>45615</v>
      </c>
      <c r="B125">
        <v>100.14</v>
      </c>
    </row>
    <row r="126" spans="1:2" x14ac:dyDescent="0.45">
      <c r="A126" s="1">
        <v>45614</v>
      </c>
      <c r="B126">
        <v>107.06</v>
      </c>
    </row>
    <row r="127" spans="1:2" x14ac:dyDescent="0.45">
      <c r="A127" s="1">
        <v>45613</v>
      </c>
      <c r="B127">
        <v>65.42</v>
      </c>
    </row>
    <row r="128" spans="1:2" x14ac:dyDescent="0.45">
      <c r="A128" s="1">
        <v>45612</v>
      </c>
      <c r="B128">
        <v>80.099999999999994</v>
      </c>
    </row>
    <row r="129" spans="1:2" x14ac:dyDescent="0.45">
      <c r="A129" s="1">
        <v>45611</v>
      </c>
      <c r="B129">
        <v>101.92</v>
      </c>
    </row>
    <row r="130" spans="1:2" x14ac:dyDescent="0.45">
      <c r="A130" s="1">
        <v>45610</v>
      </c>
      <c r="B130">
        <v>110.44</v>
      </c>
    </row>
    <row r="131" spans="1:2" x14ac:dyDescent="0.45">
      <c r="A131" s="1">
        <v>45609</v>
      </c>
      <c r="B131">
        <v>101.7</v>
      </c>
    </row>
    <row r="132" spans="1:2" x14ac:dyDescent="0.45">
      <c r="A132" s="1">
        <v>45608</v>
      </c>
      <c r="B132">
        <v>117.15</v>
      </c>
    </row>
    <row r="133" spans="1:2" x14ac:dyDescent="0.45">
      <c r="A133" s="1">
        <v>45607</v>
      </c>
      <c r="B133">
        <v>110.31</v>
      </c>
    </row>
    <row r="134" spans="1:2" x14ac:dyDescent="0.45">
      <c r="A134" s="1">
        <v>45606</v>
      </c>
      <c r="B134">
        <v>109.65</v>
      </c>
    </row>
    <row r="135" spans="1:2" x14ac:dyDescent="0.45">
      <c r="A135" s="1">
        <v>45605</v>
      </c>
      <c r="B135">
        <v>104.99</v>
      </c>
    </row>
    <row r="136" spans="1:2" x14ac:dyDescent="0.45">
      <c r="A136" s="1">
        <v>45604</v>
      </c>
      <c r="B136">
        <v>105.1</v>
      </c>
    </row>
    <row r="137" spans="1:2" x14ac:dyDescent="0.45">
      <c r="A137" s="1">
        <v>45603</v>
      </c>
      <c r="B137">
        <v>99.57</v>
      </c>
    </row>
    <row r="138" spans="1:2" x14ac:dyDescent="0.45">
      <c r="A138" s="1">
        <v>45602</v>
      </c>
      <c r="B138">
        <v>109.54</v>
      </c>
    </row>
    <row r="139" spans="1:2" x14ac:dyDescent="0.45">
      <c r="A139" s="1">
        <v>45601</v>
      </c>
      <c r="B139">
        <v>106.39</v>
      </c>
    </row>
    <row r="140" spans="1:2" x14ac:dyDescent="0.45">
      <c r="A140" s="1">
        <v>45600</v>
      </c>
      <c r="B140">
        <v>101.77</v>
      </c>
    </row>
    <row r="141" spans="1:2" x14ac:dyDescent="0.45">
      <c r="A141" s="1">
        <v>45599</v>
      </c>
      <c r="B141">
        <v>92.04</v>
      </c>
    </row>
    <row r="142" spans="1:2" x14ac:dyDescent="0.45">
      <c r="A142" s="1">
        <v>45598</v>
      </c>
      <c r="B142">
        <v>101.19</v>
      </c>
    </row>
    <row r="143" spans="1:2" x14ac:dyDescent="0.45">
      <c r="A143" s="1">
        <v>45597</v>
      </c>
      <c r="B143">
        <v>95.75</v>
      </c>
    </row>
    <row r="144" spans="1:2" x14ac:dyDescent="0.45">
      <c r="A144" s="1">
        <v>45596</v>
      </c>
      <c r="B144">
        <v>63.34</v>
      </c>
    </row>
    <row r="145" spans="1:2" x14ac:dyDescent="0.45">
      <c r="A145" s="1">
        <v>45595</v>
      </c>
      <c r="B145">
        <v>105.16</v>
      </c>
    </row>
    <row r="146" spans="1:2" x14ac:dyDescent="0.45">
      <c r="A146" s="1">
        <v>45594</v>
      </c>
      <c r="B146">
        <v>100.71</v>
      </c>
    </row>
    <row r="147" spans="1:2" x14ac:dyDescent="0.45">
      <c r="A147" s="1">
        <v>45593</v>
      </c>
      <c r="B147">
        <v>101.34</v>
      </c>
    </row>
    <row r="148" spans="1:2" x14ac:dyDescent="0.45">
      <c r="A148" s="1">
        <v>45592</v>
      </c>
      <c r="B148">
        <v>95.6</v>
      </c>
    </row>
    <row r="149" spans="1:2" x14ac:dyDescent="0.45">
      <c r="A149" s="1">
        <v>45591</v>
      </c>
      <c r="B149">
        <v>92.22</v>
      </c>
    </row>
    <row r="150" spans="1:2" x14ac:dyDescent="0.45">
      <c r="A150" s="1">
        <v>45590</v>
      </c>
      <c r="B150">
        <v>115.29</v>
      </c>
    </row>
    <row r="151" spans="1:2" x14ac:dyDescent="0.45">
      <c r="A151" s="1">
        <v>45589</v>
      </c>
      <c r="B151">
        <v>82.5</v>
      </c>
    </row>
    <row r="152" spans="1:2" x14ac:dyDescent="0.45">
      <c r="A152" s="1">
        <v>45588</v>
      </c>
      <c r="B152">
        <v>91.75</v>
      </c>
    </row>
    <row r="153" spans="1:2" x14ac:dyDescent="0.45">
      <c r="A153" s="1">
        <v>45587</v>
      </c>
      <c r="B153">
        <v>80.83</v>
      </c>
    </row>
    <row r="154" spans="1:2" x14ac:dyDescent="0.45">
      <c r="A154" s="1">
        <v>45586</v>
      </c>
      <c r="B154">
        <v>91.67</v>
      </c>
    </row>
    <row r="155" spans="1:2" x14ac:dyDescent="0.45">
      <c r="A155" s="1">
        <v>45585</v>
      </c>
      <c r="B155">
        <v>-0.1</v>
      </c>
    </row>
    <row r="156" spans="1:2" x14ac:dyDescent="0.45">
      <c r="A156" s="1">
        <v>45584</v>
      </c>
      <c r="B156">
        <v>55.57</v>
      </c>
    </row>
    <row r="157" spans="1:2" x14ac:dyDescent="0.45">
      <c r="A157" s="1">
        <v>45583</v>
      </c>
      <c r="B157">
        <v>87.06</v>
      </c>
    </row>
    <row r="158" spans="1:2" x14ac:dyDescent="0.45">
      <c r="A158" s="1">
        <v>45582</v>
      </c>
      <c r="B158">
        <v>80.95</v>
      </c>
    </row>
    <row r="159" spans="1:2" x14ac:dyDescent="0.45">
      <c r="A159" s="1">
        <v>45581</v>
      </c>
      <c r="B159">
        <v>17.04</v>
      </c>
    </row>
    <row r="160" spans="1:2" x14ac:dyDescent="0.45">
      <c r="A160" s="1">
        <v>45580</v>
      </c>
      <c r="B160">
        <v>23.35</v>
      </c>
    </row>
    <row r="161" spans="1:2" x14ac:dyDescent="0.45">
      <c r="A161" s="1">
        <v>45579</v>
      </c>
      <c r="B161">
        <v>91.23</v>
      </c>
    </row>
    <row r="162" spans="1:2" x14ac:dyDescent="0.45">
      <c r="A162" s="1">
        <v>45578</v>
      </c>
      <c r="B162">
        <v>37.1</v>
      </c>
    </row>
    <row r="163" spans="1:2" x14ac:dyDescent="0.45">
      <c r="A163" s="1">
        <v>45577</v>
      </c>
      <c r="B163">
        <v>0</v>
      </c>
    </row>
    <row r="164" spans="1:2" x14ac:dyDescent="0.45">
      <c r="A164" s="1">
        <v>45576</v>
      </c>
      <c r="B164">
        <v>90.09</v>
      </c>
    </row>
    <row r="165" spans="1:2" x14ac:dyDescent="0.45">
      <c r="A165" s="1">
        <v>45575</v>
      </c>
      <c r="B165">
        <v>79.959999999999994</v>
      </c>
    </row>
    <row r="166" spans="1:2" x14ac:dyDescent="0.45">
      <c r="A166" s="1">
        <v>45574</v>
      </c>
      <c r="B166">
        <v>61.19</v>
      </c>
    </row>
    <row r="167" spans="1:2" x14ac:dyDescent="0.45">
      <c r="A167" s="1">
        <v>45573</v>
      </c>
      <c r="B167">
        <v>61.93</v>
      </c>
    </row>
    <row r="168" spans="1:2" x14ac:dyDescent="0.45">
      <c r="A168" s="1">
        <v>45572</v>
      </c>
      <c r="B168">
        <v>72.33</v>
      </c>
    </row>
    <row r="169" spans="1:2" x14ac:dyDescent="0.45">
      <c r="A169" s="1">
        <v>45571</v>
      </c>
      <c r="B169">
        <v>34.58</v>
      </c>
    </row>
    <row r="170" spans="1:2" x14ac:dyDescent="0.45">
      <c r="A170" s="1">
        <v>45570</v>
      </c>
      <c r="B170">
        <v>67.040000000000006</v>
      </c>
    </row>
    <row r="171" spans="1:2" x14ac:dyDescent="0.45">
      <c r="A171" s="1">
        <v>45569</v>
      </c>
      <c r="B171">
        <v>93.1</v>
      </c>
    </row>
    <row r="172" spans="1:2" x14ac:dyDescent="0.45">
      <c r="A172" s="1">
        <v>45568</v>
      </c>
      <c r="B172">
        <v>73.900000000000006</v>
      </c>
    </row>
    <row r="173" spans="1:2" x14ac:dyDescent="0.45">
      <c r="A173" s="1">
        <v>45567</v>
      </c>
      <c r="B173">
        <v>67.33</v>
      </c>
    </row>
    <row r="174" spans="1:2" x14ac:dyDescent="0.45">
      <c r="A174" s="1">
        <v>45566</v>
      </c>
      <c r="B174">
        <v>85.44</v>
      </c>
    </row>
    <row r="175" spans="1:2" x14ac:dyDescent="0.45">
      <c r="A175" s="1">
        <v>45565</v>
      </c>
      <c r="B175">
        <v>3.21</v>
      </c>
    </row>
    <row r="176" spans="1:2" x14ac:dyDescent="0.45">
      <c r="A176" s="1">
        <v>45564</v>
      </c>
      <c r="B176">
        <v>19</v>
      </c>
    </row>
    <row r="177" spans="1:2" x14ac:dyDescent="0.45">
      <c r="A177" s="1">
        <v>45563</v>
      </c>
      <c r="B177">
        <v>60.66</v>
      </c>
    </row>
    <row r="178" spans="1:2" x14ac:dyDescent="0.45">
      <c r="A178" s="1">
        <v>45562</v>
      </c>
      <c r="B178">
        <v>1.77</v>
      </c>
    </row>
    <row r="179" spans="1:2" x14ac:dyDescent="0.45">
      <c r="A179" s="1">
        <v>45561</v>
      </c>
      <c r="B179">
        <v>-0.06</v>
      </c>
    </row>
    <row r="180" spans="1:2" x14ac:dyDescent="0.45">
      <c r="A180" s="1">
        <v>45560</v>
      </c>
      <c r="B180">
        <v>66.02</v>
      </c>
    </row>
    <row r="181" spans="1:2" x14ac:dyDescent="0.45">
      <c r="A181" s="1">
        <v>45559</v>
      </c>
      <c r="B181">
        <v>51.48</v>
      </c>
    </row>
    <row r="182" spans="1:2" x14ac:dyDescent="0.45">
      <c r="A182" s="1">
        <v>45558</v>
      </c>
      <c r="B182">
        <v>88.2</v>
      </c>
    </row>
    <row r="183" spans="1:2" x14ac:dyDescent="0.45">
      <c r="A183" s="1">
        <v>45557</v>
      </c>
      <c r="B183">
        <v>90.8</v>
      </c>
    </row>
    <row r="184" spans="1:2" x14ac:dyDescent="0.45">
      <c r="A184" s="1">
        <v>45556</v>
      </c>
      <c r="B184">
        <v>97.73</v>
      </c>
    </row>
    <row r="185" spans="1:2" x14ac:dyDescent="0.45">
      <c r="A185" s="1">
        <v>45555</v>
      </c>
      <c r="B185">
        <v>88.29</v>
      </c>
    </row>
    <row r="186" spans="1:2" x14ac:dyDescent="0.45">
      <c r="A186" s="1">
        <v>45554</v>
      </c>
      <c r="B186">
        <v>72.61</v>
      </c>
    </row>
    <row r="187" spans="1:2" x14ac:dyDescent="0.45">
      <c r="A187" s="1">
        <v>45553</v>
      </c>
      <c r="B187">
        <v>76.400000000000006</v>
      </c>
    </row>
    <row r="188" spans="1:2" x14ac:dyDescent="0.45">
      <c r="A188" s="1">
        <v>45552</v>
      </c>
      <c r="B188">
        <v>85.16</v>
      </c>
    </row>
    <row r="189" spans="1:2" x14ac:dyDescent="0.45">
      <c r="A189" s="1">
        <v>45551</v>
      </c>
      <c r="B189">
        <v>85.54</v>
      </c>
    </row>
    <row r="190" spans="1:2" x14ac:dyDescent="0.45">
      <c r="A190" s="1">
        <v>45550</v>
      </c>
      <c r="B190">
        <v>92.99</v>
      </c>
    </row>
    <row r="191" spans="1:2" x14ac:dyDescent="0.45">
      <c r="A191" s="1">
        <v>45549</v>
      </c>
      <c r="B191">
        <v>78.11</v>
      </c>
    </row>
    <row r="192" spans="1:2" x14ac:dyDescent="0.45">
      <c r="A192" s="1">
        <v>45548</v>
      </c>
      <c r="B192">
        <v>55.61</v>
      </c>
    </row>
    <row r="193" spans="1:2" x14ac:dyDescent="0.45">
      <c r="A193" s="1">
        <v>45547</v>
      </c>
      <c r="B193">
        <v>99.97</v>
      </c>
    </row>
    <row r="194" spans="1:2" x14ac:dyDescent="0.45">
      <c r="A194" s="1">
        <v>45546</v>
      </c>
      <c r="B194">
        <v>90.06</v>
      </c>
    </row>
    <row r="195" spans="1:2" x14ac:dyDescent="0.45">
      <c r="A195" s="1">
        <v>45545</v>
      </c>
      <c r="B195">
        <v>40</v>
      </c>
    </row>
    <row r="196" spans="1:2" x14ac:dyDescent="0.45">
      <c r="A196" s="1">
        <v>45544</v>
      </c>
      <c r="B196">
        <v>67.34</v>
      </c>
    </row>
    <row r="197" spans="1:2" x14ac:dyDescent="0.45">
      <c r="A197" s="1">
        <v>45543</v>
      </c>
      <c r="B197">
        <v>86.41</v>
      </c>
    </row>
    <row r="198" spans="1:2" x14ac:dyDescent="0.45">
      <c r="A198" s="1">
        <v>45542</v>
      </c>
      <c r="B198">
        <v>93.91</v>
      </c>
    </row>
    <row r="199" spans="1:2" x14ac:dyDescent="0.45">
      <c r="A199" s="1">
        <v>45541</v>
      </c>
      <c r="B199">
        <v>102.47</v>
      </c>
    </row>
    <row r="200" spans="1:2" x14ac:dyDescent="0.45">
      <c r="A200" s="1">
        <v>45540</v>
      </c>
      <c r="B200">
        <v>64.790000000000006</v>
      </c>
    </row>
    <row r="201" spans="1:2" x14ac:dyDescent="0.45">
      <c r="A201" s="1">
        <v>45539</v>
      </c>
      <c r="B201">
        <v>101.27</v>
      </c>
    </row>
    <row r="202" spans="1:2" x14ac:dyDescent="0.45">
      <c r="A202" s="1">
        <v>45538</v>
      </c>
      <c r="B202">
        <v>108.17</v>
      </c>
    </row>
    <row r="203" spans="1:2" x14ac:dyDescent="0.45">
      <c r="A203" s="1">
        <v>45537</v>
      </c>
      <c r="B203">
        <v>99.6</v>
      </c>
    </row>
    <row r="204" spans="1:2" x14ac:dyDescent="0.45">
      <c r="A204" s="1">
        <v>45536</v>
      </c>
      <c r="B204">
        <v>91.24</v>
      </c>
    </row>
    <row r="205" spans="1:2" x14ac:dyDescent="0.45">
      <c r="A205" s="1">
        <v>45535</v>
      </c>
      <c r="B205">
        <v>93.76</v>
      </c>
    </row>
    <row r="206" spans="1:2" x14ac:dyDescent="0.45">
      <c r="A206" s="1">
        <v>45534</v>
      </c>
      <c r="B206">
        <v>107.67</v>
      </c>
    </row>
    <row r="207" spans="1:2" x14ac:dyDescent="0.45">
      <c r="A207" s="1">
        <v>45533</v>
      </c>
      <c r="B207">
        <v>109.88</v>
      </c>
    </row>
    <row r="208" spans="1:2" x14ac:dyDescent="0.45">
      <c r="A208" s="1">
        <v>45532</v>
      </c>
      <c r="B208">
        <v>93.53</v>
      </c>
    </row>
    <row r="209" spans="1:2" x14ac:dyDescent="0.45">
      <c r="A209" s="1">
        <v>45531</v>
      </c>
      <c r="B209">
        <v>90.47</v>
      </c>
    </row>
    <row r="210" spans="1:2" x14ac:dyDescent="0.45">
      <c r="A210" s="1">
        <v>45530</v>
      </c>
      <c r="B210">
        <v>98.41</v>
      </c>
    </row>
    <row r="211" spans="1:2" x14ac:dyDescent="0.45">
      <c r="A211" s="1">
        <v>45529</v>
      </c>
      <c r="B211">
        <v>92.75</v>
      </c>
    </row>
    <row r="212" spans="1:2" x14ac:dyDescent="0.45">
      <c r="A212" s="1">
        <v>45528</v>
      </c>
      <c r="B212">
        <v>0.37</v>
      </c>
    </row>
    <row r="213" spans="1:2" x14ac:dyDescent="0.45">
      <c r="A213" s="1">
        <v>45527</v>
      </c>
      <c r="B213">
        <v>110.45</v>
      </c>
    </row>
    <row r="214" spans="1:2" x14ac:dyDescent="0.45">
      <c r="A214" s="1">
        <v>45526</v>
      </c>
      <c r="B214">
        <v>51.9</v>
      </c>
    </row>
    <row r="215" spans="1:2" x14ac:dyDescent="0.45">
      <c r="A215" s="1">
        <v>45525</v>
      </c>
      <c r="B215">
        <v>78.94</v>
      </c>
    </row>
    <row r="216" spans="1:2" x14ac:dyDescent="0.45">
      <c r="A216" s="1">
        <v>45524</v>
      </c>
      <c r="B216">
        <v>87.36</v>
      </c>
    </row>
    <row r="217" spans="1:2" x14ac:dyDescent="0.45">
      <c r="A217" s="1">
        <v>45523</v>
      </c>
      <c r="B217">
        <v>93.6</v>
      </c>
    </row>
    <row r="218" spans="1:2" x14ac:dyDescent="0.45">
      <c r="A218" s="1">
        <v>45522</v>
      </c>
      <c r="B218">
        <v>97.39</v>
      </c>
    </row>
    <row r="219" spans="1:2" x14ac:dyDescent="0.45">
      <c r="A219" s="1">
        <v>45521</v>
      </c>
      <c r="B219">
        <v>111.82</v>
      </c>
    </row>
    <row r="220" spans="1:2" x14ac:dyDescent="0.45">
      <c r="A220" s="1">
        <v>45520</v>
      </c>
      <c r="B220">
        <v>107.11</v>
      </c>
    </row>
    <row r="221" spans="1:2" x14ac:dyDescent="0.45">
      <c r="A221" s="1">
        <v>45519</v>
      </c>
      <c r="B221">
        <v>108.97</v>
      </c>
    </row>
    <row r="222" spans="1:2" x14ac:dyDescent="0.45">
      <c r="A222" s="1">
        <v>45518</v>
      </c>
      <c r="B222">
        <v>110.33</v>
      </c>
    </row>
    <row r="223" spans="1:2" x14ac:dyDescent="0.45">
      <c r="A223" s="1">
        <v>45517</v>
      </c>
      <c r="B223">
        <v>87.73</v>
      </c>
    </row>
    <row r="224" spans="1:2" x14ac:dyDescent="0.45">
      <c r="A224" s="1">
        <v>45516</v>
      </c>
      <c r="B224">
        <v>99.64</v>
      </c>
    </row>
    <row r="225" spans="1:2" x14ac:dyDescent="0.45">
      <c r="A225" s="1">
        <v>45515</v>
      </c>
      <c r="B225">
        <v>104.98</v>
      </c>
    </row>
    <row r="226" spans="1:2" x14ac:dyDescent="0.45">
      <c r="A226" s="1">
        <v>45514</v>
      </c>
      <c r="B226">
        <v>106.71</v>
      </c>
    </row>
    <row r="227" spans="1:2" x14ac:dyDescent="0.45">
      <c r="A227" s="1">
        <v>45513</v>
      </c>
      <c r="B227">
        <v>85.09</v>
      </c>
    </row>
    <row r="228" spans="1:2" x14ac:dyDescent="0.45">
      <c r="A228" s="1">
        <v>45512</v>
      </c>
      <c r="B228">
        <v>103.71</v>
      </c>
    </row>
    <row r="229" spans="1:2" x14ac:dyDescent="0.45">
      <c r="A229" s="1">
        <v>45511</v>
      </c>
      <c r="B229">
        <v>96.43</v>
      </c>
    </row>
    <row r="230" spans="1:2" x14ac:dyDescent="0.45">
      <c r="A230" s="1">
        <v>45510</v>
      </c>
      <c r="B230">
        <v>91.39</v>
      </c>
    </row>
    <row r="231" spans="1:2" x14ac:dyDescent="0.45">
      <c r="A231" s="1">
        <v>45509</v>
      </c>
      <c r="B231">
        <v>103.09</v>
      </c>
    </row>
    <row r="232" spans="1:2" x14ac:dyDescent="0.45">
      <c r="A232" s="1">
        <v>45508</v>
      </c>
      <c r="B232">
        <v>103.08</v>
      </c>
    </row>
    <row r="233" spans="1:2" x14ac:dyDescent="0.45">
      <c r="A233" s="1">
        <v>45507</v>
      </c>
      <c r="B233">
        <v>110.21</v>
      </c>
    </row>
    <row r="234" spans="1:2" x14ac:dyDescent="0.45">
      <c r="A234" s="1">
        <v>45506</v>
      </c>
      <c r="B234">
        <v>102.65</v>
      </c>
    </row>
    <row r="235" spans="1:2" x14ac:dyDescent="0.45">
      <c r="A235" s="1">
        <v>45505</v>
      </c>
      <c r="B235">
        <v>93.93</v>
      </c>
    </row>
    <row r="236" spans="1:2" x14ac:dyDescent="0.45">
      <c r="A236" s="1">
        <v>45504</v>
      </c>
      <c r="B236">
        <v>96.45</v>
      </c>
    </row>
    <row r="237" spans="1:2" x14ac:dyDescent="0.45">
      <c r="A237" s="1">
        <v>45503</v>
      </c>
      <c r="B237">
        <v>98.85</v>
      </c>
    </row>
    <row r="238" spans="1:2" x14ac:dyDescent="0.45">
      <c r="A238" s="1">
        <v>45502</v>
      </c>
      <c r="B238">
        <v>78.010000000000005</v>
      </c>
    </row>
    <row r="239" spans="1:2" x14ac:dyDescent="0.45">
      <c r="A239" s="1">
        <v>45501</v>
      </c>
      <c r="B239">
        <v>79.59</v>
      </c>
    </row>
    <row r="240" spans="1:2" x14ac:dyDescent="0.45">
      <c r="A240" s="1">
        <v>45500</v>
      </c>
      <c r="B240">
        <v>109.99</v>
      </c>
    </row>
    <row r="241" spans="1:2" x14ac:dyDescent="0.45">
      <c r="A241" s="1">
        <v>45499</v>
      </c>
      <c r="B241">
        <v>103.96</v>
      </c>
    </row>
    <row r="242" spans="1:2" x14ac:dyDescent="0.45">
      <c r="A242" s="1">
        <v>45498</v>
      </c>
      <c r="B242">
        <v>83.32</v>
      </c>
    </row>
    <row r="243" spans="1:2" x14ac:dyDescent="0.45">
      <c r="A243" s="1">
        <v>45497</v>
      </c>
      <c r="B243">
        <v>92.55</v>
      </c>
    </row>
    <row r="244" spans="1:2" x14ac:dyDescent="0.45">
      <c r="A244" s="1">
        <v>45496</v>
      </c>
      <c r="B244">
        <v>83.55</v>
      </c>
    </row>
    <row r="245" spans="1:2" x14ac:dyDescent="0.45">
      <c r="A245" s="1">
        <v>45495</v>
      </c>
      <c r="B245">
        <v>83.39</v>
      </c>
    </row>
    <row r="246" spans="1:2" x14ac:dyDescent="0.45">
      <c r="A246" s="1">
        <v>45494</v>
      </c>
      <c r="B246">
        <v>122.1</v>
      </c>
    </row>
    <row r="247" spans="1:2" x14ac:dyDescent="0.45">
      <c r="A247" s="1">
        <v>45493</v>
      </c>
      <c r="B247">
        <v>63.63</v>
      </c>
    </row>
    <row r="248" spans="1:2" x14ac:dyDescent="0.45">
      <c r="A248" s="1">
        <v>45492</v>
      </c>
      <c r="B248">
        <v>94.73</v>
      </c>
    </row>
    <row r="249" spans="1:2" x14ac:dyDescent="0.45">
      <c r="A249" s="1">
        <v>45491</v>
      </c>
      <c r="B249">
        <v>90.11</v>
      </c>
    </row>
    <row r="250" spans="1:2" x14ac:dyDescent="0.45">
      <c r="A250" s="1">
        <v>45490</v>
      </c>
      <c r="B250">
        <v>89.97</v>
      </c>
    </row>
    <row r="251" spans="1:2" x14ac:dyDescent="0.45">
      <c r="A251" s="1">
        <v>45489</v>
      </c>
      <c r="B251">
        <v>87.4</v>
      </c>
    </row>
    <row r="252" spans="1:2" x14ac:dyDescent="0.45">
      <c r="A252" s="1">
        <v>45488</v>
      </c>
      <c r="B252">
        <v>76.59</v>
      </c>
    </row>
    <row r="253" spans="1:2" x14ac:dyDescent="0.45">
      <c r="A253" s="1">
        <v>45487</v>
      </c>
      <c r="B253">
        <v>79.349999999999994</v>
      </c>
    </row>
    <row r="254" spans="1:2" x14ac:dyDescent="0.45">
      <c r="A254" s="1">
        <v>45486</v>
      </c>
      <c r="B254">
        <v>88.95</v>
      </c>
    </row>
    <row r="255" spans="1:2" x14ac:dyDescent="0.45">
      <c r="A255" s="1">
        <v>45485</v>
      </c>
      <c r="B255">
        <v>50.65</v>
      </c>
    </row>
    <row r="256" spans="1:2" x14ac:dyDescent="0.45">
      <c r="A256" s="1">
        <v>45484</v>
      </c>
      <c r="B256">
        <v>102.42</v>
      </c>
    </row>
    <row r="257" spans="1:2" x14ac:dyDescent="0.45">
      <c r="A257" s="1">
        <v>45483</v>
      </c>
      <c r="B257">
        <v>96.02</v>
      </c>
    </row>
    <row r="258" spans="1:2" x14ac:dyDescent="0.45">
      <c r="A258" s="1">
        <v>45482</v>
      </c>
      <c r="B258">
        <v>55</v>
      </c>
    </row>
    <row r="259" spans="1:2" x14ac:dyDescent="0.45">
      <c r="A259" s="1">
        <v>45481</v>
      </c>
      <c r="B259">
        <v>105.52</v>
      </c>
    </row>
    <row r="260" spans="1:2" x14ac:dyDescent="0.45">
      <c r="A260" s="1">
        <v>45480</v>
      </c>
      <c r="B260">
        <v>81.62</v>
      </c>
    </row>
    <row r="261" spans="1:2" x14ac:dyDescent="0.45">
      <c r="A261" s="1">
        <v>45479</v>
      </c>
      <c r="B261">
        <v>-0.03</v>
      </c>
    </row>
    <row r="262" spans="1:2" x14ac:dyDescent="0.45">
      <c r="A262" s="1">
        <v>45478</v>
      </c>
      <c r="B262">
        <v>89.1</v>
      </c>
    </row>
    <row r="263" spans="1:2" x14ac:dyDescent="0.45">
      <c r="A263" s="1">
        <v>45477</v>
      </c>
      <c r="B263">
        <v>31.41</v>
      </c>
    </row>
    <row r="264" spans="1:2" x14ac:dyDescent="0.45">
      <c r="A264" s="1">
        <v>45476</v>
      </c>
      <c r="B264">
        <v>64.239999999999995</v>
      </c>
    </row>
    <row r="265" spans="1:2" x14ac:dyDescent="0.45">
      <c r="A265" s="1">
        <v>45475</v>
      </c>
      <c r="B265">
        <v>68.19</v>
      </c>
    </row>
    <row r="266" spans="1:2" x14ac:dyDescent="0.45">
      <c r="A266" s="1">
        <v>45474</v>
      </c>
      <c r="B266">
        <v>81.59</v>
      </c>
    </row>
    <row r="267" spans="1:2" x14ac:dyDescent="0.45">
      <c r="A267" s="1">
        <v>45473</v>
      </c>
      <c r="B267">
        <v>94.88</v>
      </c>
    </row>
    <row r="268" spans="1:2" x14ac:dyDescent="0.45">
      <c r="A268" s="1">
        <v>45472</v>
      </c>
      <c r="B268">
        <v>70.06</v>
      </c>
    </row>
    <row r="269" spans="1:2" x14ac:dyDescent="0.45">
      <c r="A269" s="1">
        <v>45471</v>
      </c>
      <c r="B269">
        <v>110.4</v>
      </c>
    </row>
    <row r="270" spans="1:2" x14ac:dyDescent="0.45">
      <c r="A270" s="1">
        <v>45470</v>
      </c>
      <c r="B270">
        <v>96.85</v>
      </c>
    </row>
    <row r="271" spans="1:2" x14ac:dyDescent="0.45">
      <c r="A271" s="1">
        <v>45469</v>
      </c>
      <c r="B271">
        <v>96</v>
      </c>
    </row>
    <row r="272" spans="1:2" x14ac:dyDescent="0.45">
      <c r="A272" s="1">
        <v>45468</v>
      </c>
      <c r="B272">
        <v>300.02999999999997</v>
      </c>
    </row>
    <row r="273" spans="1:2" x14ac:dyDescent="0.45">
      <c r="A273" s="1">
        <v>45467</v>
      </c>
      <c r="B273">
        <v>88.8</v>
      </c>
    </row>
    <row r="274" spans="1:2" x14ac:dyDescent="0.45">
      <c r="A274" s="1">
        <v>45466</v>
      </c>
      <c r="B274">
        <v>106.18</v>
      </c>
    </row>
    <row r="275" spans="1:2" x14ac:dyDescent="0.45">
      <c r="A275" s="1">
        <v>45465</v>
      </c>
      <c r="B275">
        <v>90.49</v>
      </c>
    </row>
    <row r="276" spans="1:2" x14ac:dyDescent="0.45">
      <c r="A276" s="1">
        <v>45464</v>
      </c>
      <c r="B276">
        <v>80.069999999999993</v>
      </c>
    </row>
    <row r="277" spans="1:2" x14ac:dyDescent="0.45">
      <c r="A277" s="1">
        <v>45463</v>
      </c>
      <c r="B277">
        <v>100.81</v>
      </c>
    </row>
    <row r="278" spans="1:2" x14ac:dyDescent="0.45">
      <c r="A278" s="1">
        <v>45462</v>
      </c>
      <c r="B278">
        <v>85.89</v>
      </c>
    </row>
    <row r="279" spans="1:2" x14ac:dyDescent="0.45">
      <c r="A279" s="1">
        <v>45461</v>
      </c>
      <c r="B279">
        <v>99.95</v>
      </c>
    </row>
    <row r="280" spans="1:2" x14ac:dyDescent="0.45">
      <c r="A280" s="1">
        <v>45460</v>
      </c>
      <c r="B280">
        <v>96.92</v>
      </c>
    </row>
    <row r="281" spans="1:2" x14ac:dyDescent="0.45">
      <c r="A281" s="1">
        <v>45459</v>
      </c>
      <c r="B281">
        <v>76.62</v>
      </c>
    </row>
    <row r="282" spans="1:2" x14ac:dyDescent="0.45">
      <c r="A282" s="1">
        <v>45458</v>
      </c>
      <c r="B282">
        <v>24.91</v>
      </c>
    </row>
    <row r="283" spans="1:2" x14ac:dyDescent="0.45">
      <c r="A283" s="1">
        <v>45457</v>
      </c>
      <c r="B283">
        <v>60.68</v>
      </c>
    </row>
    <row r="284" spans="1:2" x14ac:dyDescent="0.45">
      <c r="A284" s="1">
        <v>45456</v>
      </c>
      <c r="B284">
        <v>83.13</v>
      </c>
    </row>
    <row r="285" spans="1:2" x14ac:dyDescent="0.45">
      <c r="A285" s="1">
        <v>45455</v>
      </c>
      <c r="B285">
        <v>99</v>
      </c>
    </row>
    <row r="286" spans="1:2" x14ac:dyDescent="0.45">
      <c r="A286" s="1">
        <v>45454</v>
      </c>
      <c r="B286">
        <v>88.85</v>
      </c>
    </row>
    <row r="287" spans="1:2" x14ac:dyDescent="0.45">
      <c r="A287" s="1">
        <v>45453</v>
      </c>
      <c r="B287">
        <v>60.07</v>
      </c>
    </row>
    <row r="288" spans="1:2" x14ac:dyDescent="0.45">
      <c r="A288" s="1">
        <v>45452</v>
      </c>
      <c r="B288">
        <v>73.959999999999994</v>
      </c>
    </row>
    <row r="289" spans="1:2" x14ac:dyDescent="0.45">
      <c r="A289" s="1">
        <v>45451</v>
      </c>
      <c r="B289">
        <v>74.28</v>
      </c>
    </row>
    <row r="290" spans="1:2" x14ac:dyDescent="0.45">
      <c r="A290" s="1">
        <v>45450</v>
      </c>
      <c r="B290">
        <v>98.36</v>
      </c>
    </row>
    <row r="291" spans="1:2" x14ac:dyDescent="0.45">
      <c r="A291" s="1">
        <v>45449</v>
      </c>
      <c r="B291">
        <v>101</v>
      </c>
    </row>
    <row r="292" spans="1:2" x14ac:dyDescent="0.45">
      <c r="A292" s="1">
        <v>45448</v>
      </c>
      <c r="B292">
        <v>93.24</v>
      </c>
    </row>
    <row r="293" spans="1:2" x14ac:dyDescent="0.45">
      <c r="A293" s="1">
        <v>45447</v>
      </c>
      <c r="B293">
        <v>56.85</v>
      </c>
    </row>
    <row r="294" spans="1:2" x14ac:dyDescent="0.45">
      <c r="A294" s="1">
        <v>45446</v>
      </c>
      <c r="B294">
        <v>106.87</v>
      </c>
    </row>
    <row r="295" spans="1:2" x14ac:dyDescent="0.45">
      <c r="A295" s="1">
        <v>45445</v>
      </c>
      <c r="B295">
        <v>98.26</v>
      </c>
    </row>
    <row r="296" spans="1:2" x14ac:dyDescent="0.45">
      <c r="A296" s="1">
        <v>45444</v>
      </c>
      <c r="B296">
        <v>35.71</v>
      </c>
    </row>
    <row r="297" spans="1:2" x14ac:dyDescent="0.45">
      <c r="A297" s="1">
        <v>45443</v>
      </c>
      <c r="B297">
        <v>88.58</v>
      </c>
    </row>
    <row r="298" spans="1:2" x14ac:dyDescent="0.45">
      <c r="A298" s="1">
        <v>45442</v>
      </c>
      <c r="B298">
        <v>96.21</v>
      </c>
    </row>
    <row r="299" spans="1:2" x14ac:dyDescent="0.45">
      <c r="A299" s="1">
        <v>45441</v>
      </c>
      <c r="B299">
        <v>100.43</v>
      </c>
    </row>
    <row r="300" spans="1:2" x14ac:dyDescent="0.45">
      <c r="A300" s="1">
        <v>45440</v>
      </c>
      <c r="B300">
        <v>72.22</v>
      </c>
    </row>
    <row r="301" spans="1:2" x14ac:dyDescent="0.45">
      <c r="A301" s="1">
        <v>45439</v>
      </c>
      <c r="B301">
        <v>97.78</v>
      </c>
    </row>
    <row r="302" spans="1:2" x14ac:dyDescent="0.45">
      <c r="A302" s="1">
        <v>45438</v>
      </c>
      <c r="B302">
        <v>78.34</v>
      </c>
    </row>
    <row r="303" spans="1:2" x14ac:dyDescent="0.45">
      <c r="A303" s="1">
        <v>45437</v>
      </c>
      <c r="B303">
        <v>107.36</v>
      </c>
    </row>
    <row r="304" spans="1:2" x14ac:dyDescent="0.45">
      <c r="A304" s="1">
        <v>45436</v>
      </c>
      <c r="B304">
        <v>94.88</v>
      </c>
    </row>
    <row r="305" spans="1:2" x14ac:dyDescent="0.45">
      <c r="A305" s="1">
        <v>45435</v>
      </c>
      <c r="B305">
        <v>103.17</v>
      </c>
    </row>
    <row r="306" spans="1:2" x14ac:dyDescent="0.45">
      <c r="A306" s="1">
        <v>45434</v>
      </c>
      <c r="B306">
        <v>79.27</v>
      </c>
    </row>
    <row r="307" spans="1:2" x14ac:dyDescent="0.45">
      <c r="A307" s="1">
        <v>45433</v>
      </c>
      <c r="B307">
        <v>70.03</v>
      </c>
    </row>
    <row r="308" spans="1:2" x14ac:dyDescent="0.45">
      <c r="A308" s="1">
        <v>45432</v>
      </c>
      <c r="B308">
        <v>81.459999999999994</v>
      </c>
    </row>
    <row r="309" spans="1:2" x14ac:dyDescent="0.45">
      <c r="A309" s="1">
        <v>45431</v>
      </c>
      <c r="B309">
        <v>91.09</v>
      </c>
    </row>
    <row r="310" spans="1:2" x14ac:dyDescent="0.45">
      <c r="A310" s="1">
        <v>45430</v>
      </c>
      <c r="B310">
        <v>90.69</v>
      </c>
    </row>
    <row r="311" spans="1:2" x14ac:dyDescent="0.45">
      <c r="A311" s="1">
        <v>45429</v>
      </c>
      <c r="B311">
        <v>67.55</v>
      </c>
    </row>
    <row r="312" spans="1:2" x14ac:dyDescent="0.45">
      <c r="A312" s="1">
        <v>45428</v>
      </c>
      <c r="B312">
        <v>69.52</v>
      </c>
    </row>
    <row r="313" spans="1:2" x14ac:dyDescent="0.45">
      <c r="A313" s="1">
        <v>45427</v>
      </c>
      <c r="B313">
        <v>51.14</v>
      </c>
    </row>
    <row r="314" spans="1:2" x14ac:dyDescent="0.45">
      <c r="A314" s="1">
        <v>45426</v>
      </c>
      <c r="B314">
        <v>30.56</v>
      </c>
    </row>
    <row r="315" spans="1:2" x14ac:dyDescent="0.45">
      <c r="A315" s="1">
        <v>45425</v>
      </c>
      <c r="B315">
        <v>48.58</v>
      </c>
    </row>
    <row r="316" spans="1:2" x14ac:dyDescent="0.45">
      <c r="A316" s="1">
        <v>45424</v>
      </c>
      <c r="B316">
        <v>26.84</v>
      </c>
    </row>
    <row r="317" spans="1:2" x14ac:dyDescent="0.45">
      <c r="A317" s="1">
        <v>45423</v>
      </c>
      <c r="B317">
        <v>65.489999999999995</v>
      </c>
    </row>
    <row r="318" spans="1:2" x14ac:dyDescent="0.45">
      <c r="A318" s="1">
        <v>45422</v>
      </c>
      <c r="B318">
        <v>96.76</v>
      </c>
    </row>
    <row r="319" spans="1:2" x14ac:dyDescent="0.45">
      <c r="A319" s="1">
        <v>45421</v>
      </c>
      <c r="B319">
        <v>92.13</v>
      </c>
    </row>
    <row r="320" spans="1:2" x14ac:dyDescent="0.45">
      <c r="A320" s="1">
        <v>45420</v>
      </c>
      <c r="B320">
        <v>87.6</v>
      </c>
    </row>
    <row r="321" spans="1:2" x14ac:dyDescent="0.45">
      <c r="A321" s="1">
        <v>45419</v>
      </c>
      <c r="B321">
        <v>83.97</v>
      </c>
    </row>
    <row r="322" spans="1:2" x14ac:dyDescent="0.45">
      <c r="A322" s="1">
        <v>45418</v>
      </c>
      <c r="B322">
        <v>81.73</v>
      </c>
    </row>
    <row r="323" spans="1:2" x14ac:dyDescent="0.45">
      <c r="A323" s="1">
        <v>45417</v>
      </c>
      <c r="B323">
        <v>82.86</v>
      </c>
    </row>
    <row r="324" spans="1:2" x14ac:dyDescent="0.45">
      <c r="A324" s="1">
        <v>45416</v>
      </c>
      <c r="B324">
        <v>90.58</v>
      </c>
    </row>
    <row r="325" spans="1:2" x14ac:dyDescent="0.45">
      <c r="A325" s="1">
        <v>45415</v>
      </c>
      <c r="B325">
        <v>90.8</v>
      </c>
    </row>
    <row r="326" spans="1:2" x14ac:dyDescent="0.45">
      <c r="A326" s="1">
        <v>45414</v>
      </c>
      <c r="B326">
        <v>61.9</v>
      </c>
    </row>
    <row r="327" spans="1:2" x14ac:dyDescent="0.45">
      <c r="A327" s="1">
        <v>45413</v>
      </c>
      <c r="B327">
        <v>14.56</v>
      </c>
    </row>
    <row r="328" spans="1:2" x14ac:dyDescent="0.45">
      <c r="A328" s="1">
        <v>45412</v>
      </c>
      <c r="B328">
        <v>66.81</v>
      </c>
    </row>
    <row r="329" spans="1:2" x14ac:dyDescent="0.45">
      <c r="A329" s="1">
        <v>45411</v>
      </c>
      <c r="B329">
        <v>73.760000000000005</v>
      </c>
    </row>
    <row r="330" spans="1:2" x14ac:dyDescent="0.45">
      <c r="A330" s="1">
        <v>45410</v>
      </c>
      <c r="B330">
        <v>63.15</v>
      </c>
    </row>
    <row r="331" spans="1:2" x14ac:dyDescent="0.45">
      <c r="A331" s="1">
        <v>45409</v>
      </c>
      <c r="B331">
        <v>56.39</v>
      </c>
    </row>
    <row r="332" spans="1:2" x14ac:dyDescent="0.45">
      <c r="A332" s="1">
        <v>45408</v>
      </c>
      <c r="B332">
        <v>90.29</v>
      </c>
    </row>
    <row r="333" spans="1:2" x14ac:dyDescent="0.45">
      <c r="A333" s="1">
        <v>45407</v>
      </c>
      <c r="B333">
        <v>79.87</v>
      </c>
    </row>
    <row r="334" spans="1:2" x14ac:dyDescent="0.45">
      <c r="A334" s="1">
        <v>45406</v>
      </c>
      <c r="B334">
        <v>83.5</v>
      </c>
    </row>
    <row r="335" spans="1:2" x14ac:dyDescent="0.45">
      <c r="A335" s="1">
        <v>45405</v>
      </c>
      <c r="B335">
        <v>81.8</v>
      </c>
    </row>
    <row r="336" spans="1:2" x14ac:dyDescent="0.45">
      <c r="A336" s="1">
        <v>45404</v>
      </c>
      <c r="B336">
        <v>88.32</v>
      </c>
    </row>
    <row r="337" spans="1:2" x14ac:dyDescent="0.45">
      <c r="A337" s="1">
        <v>45403</v>
      </c>
      <c r="B337">
        <v>78.97</v>
      </c>
    </row>
    <row r="338" spans="1:2" x14ac:dyDescent="0.45">
      <c r="A338" s="1">
        <v>45402</v>
      </c>
      <c r="B338">
        <v>81.849999999999994</v>
      </c>
    </row>
    <row r="339" spans="1:2" x14ac:dyDescent="0.45">
      <c r="A339" s="1">
        <v>45401</v>
      </c>
      <c r="B339">
        <v>60.24</v>
      </c>
    </row>
    <row r="340" spans="1:2" x14ac:dyDescent="0.45">
      <c r="A340" s="1">
        <v>45400</v>
      </c>
      <c r="B340">
        <v>77.209999999999994</v>
      </c>
    </row>
    <row r="341" spans="1:2" x14ac:dyDescent="0.45">
      <c r="A341" s="1">
        <v>45399</v>
      </c>
      <c r="B341">
        <v>91.83</v>
      </c>
    </row>
    <row r="342" spans="1:2" x14ac:dyDescent="0.45">
      <c r="A342" s="1">
        <v>45398</v>
      </c>
      <c r="B342">
        <v>83.84</v>
      </c>
    </row>
    <row r="343" spans="1:2" x14ac:dyDescent="0.45">
      <c r="A343" s="1">
        <v>45397</v>
      </c>
      <c r="B343">
        <v>2.02</v>
      </c>
    </row>
    <row r="344" spans="1:2" x14ac:dyDescent="0.45">
      <c r="A344" s="1">
        <v>45396</v>
      </c>
      <c r="B344">
        <v>81.96</v>
      </c>
    </row>
    <row r="345" spans="1:2" x14ac:dyDescent="0.45">
      <c r="A345" s="1">
        <v>45395</v>
      </c>
      <c r="B345">
        <v>0.43</v>
      </c>
    </row>
    <row r="346" spans="1:2" x14ac:dyDescent="0.45">
      <c r="A346" s="1">
        <v>45394</v>
      </c>
      <c r="B346">
        <v>60.22</v>
      </c>
    </row>
    <row r="347" spans="1:2" x14ac:dyDescent="0.45">
      <c r="A347" s="1">
        <v>45393</v>
      </c>
      <c r="B347">
        <v>75.709999999999994</v>
      </c>
    </row>
    <row r="348" spans="1:2" x14ac:dyDescent="0.45">
      <c r="A348" s="1">
        <v>45392</v>
      </c>
      <c r="B348">
        <v>72.58</v>
      </c>
    </row>
    <row r="349" spans="1:2" x14ac:dyDescent="0.45">
      <c r="A349" s="1">
        <v>45391</v>
      </c>
      <c r="B349">
        <v>22.89</v>
      </c>
    </row>
    <row r="350" spans="1:2" x14ac:dyDescent="0.45">
      <c r="A350" s="1">
        <v>45390</v>
      </c>
      <c r="B350">
        <v>78.209999999999994</v>
      </c>
    </row>
    <row r="351" spans="1:2" x14ac:dyDescent="0.45">
      <c r="A351" s="1">
        <v>45389</v>
      </c>
      <c r="B351">
        <v>70.77</v>
      </c>
    </row>
    <row r="352" spans="1:2" x14ac:dyDescent="0.45">
      <c r="A352" s="1">
        <v>45388</v>
      </c>
      <c r="B352">
        <v>10.97</v>
      </c>
    </row>
    <row r="353" spans="1:2" x14ac:dyDescent="0.45">
      <c r="A353" s="1">
        <v>45387</v>
      </c>
      <c r="B353">
        <v>43.08</v>
      </c>
    </row>
    <row r="354" spans="1:2" x14ac:dyDescent="0.45">
      <c r="A354" s="1">
        <v>45386</v>
      </c>
      <c r="B354">
        <v>62.72</v>
      </c>
    </row>
    <row r="355" spans="1:2" x14ac:dyDescent="0.45">
      <c r="A355" s="1">
        <v>45385</v>
      </c>
      <c r="B355">
        <v>54.52</v>
      </c>
    </row>
    <row r="356" spans="1:2" x14ac:dyDescent="0.45">
      <c r="A356" s="1">
        <v>45384</v>
      </c>
      <c r="B356">
        <v>74.13</v>
      </c>
    </row>
    <row r="357" spans="1:2" x14ac:dyDescent="0.45">
      <c r="A357" s="1">
        <v>45383</v>
      </c>
      <c r="B357">
        <v>7.97</v>
      </c>
    </row>
    <row r="358" spans="1:2" x14ac:dyDescent="0.45">
      <c r="A358" s="1">
        <v>45382</v>
      </c>
      <c r="B358">
        <v>49.95</v>
      </c>
    </row>
    <row r="359" spans="1:2" x14ac:dyDescent="0.45">
      <c r="A359" s="1">
        <v>45381</v>
      </c>
      <c r="B359">
        <v>75.7</v>
      </c>
    </row>
    <row r="360" spans="1:2" x14ac:dyDescent="0.45">
      <c r="A360" s="1">
        <v>45380</v>
      </c>
      <c r="B360">
        <v>69.3</v>
      </c>
    </row>
    <row r="361" spans="1:2" x14ac:dyDescent="0.45">
      <c r="A361" s="1">
        <v>45379</v>
      </c>
      <c r="B361">
        <v>20.6</v>
      </c>
    </row>
    <row r="362" spans="1:2" x14ac:dyDescent="0.45">
      <c r="A362" s="1">
        <v>45378</v>
      </c>
      <c r="B362">
        <v>79.09</v>
      </c>
    </row>
    <row r="363" spans="1:2" x14ac:dyDescent="0.45">
      <c r="A363" s="1">
        <v>45377</v>
      </c>
      <c r="B363">
        <v>58.35</v>
      </c>
    </row>
    <row r="364" spans="1:2" x14ac:dyDescent="0.45">
      <c r="A364" s="1">
        <v>45376</v>
      </c>
      <c r="B364">
        <v>79.900000000000006</v>
      </c>
    </row>
    <row r="365" spans="1:2" x14ac:dyDescent="0.45">
      <c r="A365" s="1">
        <v>45375</v>
      </c>
      <c r="B365">
        <v>62.51</v>
      </c>
    </row>
    <row r="366" spans="1:2" x14ac:dyDescent="0.45">
      <c r="A366" s="1">
        <v>45374</v>
      </c>
      <c r="B366">
        <v>32.1</v>
      </c>
    </row>
    <row r="367" spans="1:2" x14ac:dyDescent="0.45">
      <c r="A367" s="1">
        <v>45373</v>
      </c>
      <c r="B367">
        <v>77.77</v>
      </c>
    </row>
    <row r="368" spans="1:2" x14ac:dyDescent="0.45">
      <c r="A368" s="1">
        <v>45372</v>
      </c>
      <c r="B368">
        <v>56.34</v>
      </c>
    </row>
    <row r="369" spans="1:2" x14ac:dyDescent="0.45">
      <c r="A369" s="1">
        <v>45371</v>
      </c>
      <c r="B369">
        <v>76.180000000000007</v>
      </c>
    </row>
    <row r="370" spans="1:2" x14ac:dyDescent="0.45">
      <c r="A370" s="1">
        <v>45370</v>
      </c>
      <c r="B370">
        <v>76.010000000000005</v>
      </c>
    </row>
    <row r="371" spans="1:2" x14ac:dyDescent="0.45">
      <c r="A371" s="1">
        <v>45369</v>
      </c>
      <c r="B371">
        <v>72</v>
      </c>
    </row>
    <row r="372" spans="1:2" x14ac:dyDescent="0.45">
      <c r="A372" s="1">
        <v>45368</v>
      </c>
      <c r="B372">
        <v>64.12</v>
      </c>
    </row>
    <row r="373" spans="1:2" x14ac:dyDescent="0.45">
      <c r="A373" s="1">
        <v>45367</v>
      </c>
      <c r="B373">
        <v>64.989999999999995</v>
      </c>
    </row>
    <row r="374" spans="1:2" x14ac:dyDescent="0.45">
      <c r="A374" s="1">
        <v>45366</v>
      </c>
      <c r="B374">
        <v>44.12</v>
      </c>
    </row>
    <row r="375" spans="1:2" x14ac:dyDescent="0.45">
      <c r="A375" s="1">
        <v>45365</v>
      </c>
      <c r="B375">
        <v>48.39</v>
      </c>
    </row>
    <row r="376" spans="1:2" x14ac:dyDescent="0.45">
      <c r="A376" s="1">
        <v>45364</v>
      </c>
      <c r="B376">
        <v>63.29</v>
      </c>
    </row>
    <row r="377" spans="1:2" x14ac:dyDescent="0.45">
      <c r="A377" s="1">
        <v>45363</v>
      </c>
      <c r="B377">
        <v>63.93</v>
      </c>
    </row>
    <row r="378" spans="1:2" x14ac:dyDescent="0.45">
      <c r="A378" s="1">
        <v>45362</v>
      </c>
      <c r="B378">
        <v>69.19</v>
      </c>
    </row>
    <row r="379" spans="1:2" x14ac:dyDescent="0.45">
      <c r="A379" s="1">
        <v>45361</v>
      </c>
      <c r="B379">
        <v>48.93</v>
      </c>
    </row>
    <row r="380" spans="1:2" x14ac:dyDescent="0.45">
      <c r="A380" s="1">
        <v>45360</v>
      </c>
      <c r="B380">
        <v>48.65</v>
      </c>
    </row>
    <row r="381" spans="1:2" x14ac:dyDescent="0.45">
      <c r="A381" s="1">
        <v>45359</v>
      </c>
      <c r="B381">
        <v>56.56</v>
      </c>
    </row>
    <row r="382" spans="1:2" x14ac:dyDescent="0.45">
      <c r="A382" s="1">
        <v>45358</v>
      </c>
      <c r="B382">
        <v>68.45</v>
      </c>
    </row>
    <row r="383" spans="1:2" x14ac:dyDescent="0.45">
      <c r="A383" s="1">
        <v>45357</v>
      </c>
      <c r="B383">
        <v>73.33</v>
      </c>
    </row>
    <row r="384" spans="1:2" x14ac:dyDescent="0.45">
      <c r="A384" s="1">
        <v>45356</v>
      </c>
      <c r="B384">
        <v>71</v>
      </c>
    </row>
    <row r="385" spans="1:2" x14ac:dyDescent="0.45">
      <c r="A385" s="1">
        <v>45355</v>
      </c>
      <c r="B385">
        <v>61.96</v>
      </c>
    </row>
    <row r="386" spans="1:2" x14ac:dyDescent="0.45">
      <c r="A386" s="1">
        <v>45354</v>
      </c>
      <c r="B386">
        <v>69.13</v>
      </c>
    </row>
    <row r="387" spans="1:2" x14ac:dyDescent="0.45">
      <c r="A387" s="1">
        <v>45353</v>
      </c>
      <c r="B387">
        <v>54.5</v>
      </c>
    </row>
    <row r="388" spans="1:2" x14ac:dyDescent="0.45">
      <c r="A388" s="1">
        <v>45352</v>
      </c>
      <c r="B388">
        <v>59.95</v>
      </c>
    </row>
    <row r="389" spans="1:2" x14ac:dyDescent="0.45">
      <c r="A389" s="1">
        <v>45351</v>
      </c>
      <c r="B389">
        <v>62.04</v>
      </c>
    </row>
    <row r="390" spans="1:2" x14ac:dyDescent="0.45">
      <c r="A390" s="1">
        <v>45350</v>
      </c>
      <c r="B390">
        <v>55.11</v>
      </c>
    </row>
    <row r="391" spans="1:2" x14ac:dyDescent="0.45">
      <c r="A391" s="1">
        <v>45349</v>
      </c>
      <c r="B391">
        <v>60.36</v>
      </c>
    </row>
    <row r="392" spans="1:2" x14ac:dyDescent="0.45">
      <c r="A392" s="1">
        <v>45348</v>
      </c>
      <c r="B392">
        <v>57.62</v>
      </c>
    </row>
    <row r="393" spans="1:2" x14ac:dyDescent="0.45">
      <c r="A393" s="1">
        <v>45347</v>
      </c>
      <c r="B393">
        <v>57.83</v>
      </c>
    </row>
    <row r="394" spans="1:2" x14ac:dyDescent="0.45">
      <c r="A394" s="1">
        <v>45346</v>
      </c>
      <c r="B394">
        <v>56.57</v>
      </c>
    </row>
    <row r="395" spans="1:2" x14ac:dyDescent="0.45">
      <c r="A395" s="1">
        <v>45345</v>
      </c>
      <c r="B395">
        <v>66.47</v>
      </c>
    </row>
    <row r="396" spans="1:2" x14ac:dyDescent="0.45">
      <c r="A396" s="1">
        <v>45344</v>
      </c>
      <c r="B396">
        <v>9.23</v>
      </c>
    </row>
    <row r="397" spans="1:2" x14ac:dyDescent="0.45">
      <c r="A397" s="1">
        <v>45343</v>
      </c>
      <c r="B397">
        <v>30.47</v>
      </c>
    </row>
    <row r="398" spans="1:2" x14ac:dyDescent="0.45">
      <c r="A398" s="1">
        <v>45342</v>
      </c>
      <c r="B398">
        <v>50.65</v>
      </c>
    </row>
    <row r="399" spans="1:2" x14ac:dyDescent="0.45">
      <c r="A399" s="1">
        <v>45341</v>
      </c>
      <c r="B399">
        <v>58.06</v>
      </c>
    </row>
    <row r="400" spans="1:2" x14ac:dyDescent="0.45">
      <c r="A400" s="1">
        <v>45340</v>
      </c>
      <c r="B400">
        <v>44</v>
      </c>
    </row>
    <row r="401" spans="1:2" x14ac:dyDescent="0.45">
      <c r="A401" s="1">
        <v>45339</v>
      </c>
      <c r="B401">
        <v>62.38</v>
      </c>
    </row>
    <row r="402" spans="1:2" x14ac:dyDescent="0.45">
      <c r="A402" s="1">
        <v>45338</v>
      </c>
      <c r="B402">
        <v>57.31</v>
      </c>
    </row>
    <row r="403" spans="1:2" x14ac:dyDescent="0.45">
      <c r="A403" s="1">
        <v>45337</v>
      </c>
      <c r="B403">
        <v>51.76</v>
      </c>
    </row>
    <row r="404" spans="1:2" x14ac:dyDescent="0.45">
      <c r="A404" s="1">
        <v>45336</v>
      </c>
      <c r="B404">
        <v>61.71</v>
      </c>
    </row>
    <row r="405" spans="1:2" x14ac:dyDescent="0.45">
      <c r="A405" s="1">
        <v>45335</v>
      </c>
      <c r="B405">
        <v>60.63</v>
      </c>
    </row>
    <row r="406" spans="1:2" x14ac:dyDescent="0.45">
      <c r="A406" s="1">
        <v>45334</v>
      </c>
      <c r="B406">
        <v>68.59</v>
      </c>
    </row>
    <row r="407" spans="1:2" x14ac:dyDescent="0.45">
      <c r="A407" s="1">
        <v>45333</v>
      </c>
      <c r="B407">
        <v>64.349999999999994</v>
      </c>
    </row>
    <row r="408" spans="1:2" x14ac:dyDescent="0.45">
      <c r="A408" s="1">
        <v>45332</v>
      </c>
      <c r="B408">
        <v>55.48</v>
      </c>
    </row>
    <row r="409" spans="1:2" x14ac:dyDescent="0.45">
      <c r="A409" s="1">
        <v>45331</v>
      </c>
      <c r="B409">
        <v>63.1</v>
      </c>
    </row>
    <row r="410" spans="1:2" x14ac:dyDescent="0.45">
      <c r="A410" s="1">
        <v>45330</v>
      </c>
      <c r="B410">
        <v>60.43</v>
      </c>
    </row>
    <row r="411" spans="1:2" x14ac:dyDescent="0.45">
      <c r="A411" s="1">
        <v>45329</v>
      </c>
      <c r="B411">
        <v>73.7</v>
      </c>
    </row>
    <row r="412" spans="1:2" x14ac:dyDescent="0.45">
      <c r="A412" s="1">
        <v>45328</v>
      </c>
      <c r="B412">
        <v>41.17</v>
      </c>
    </row>
    <row r="413" spans="1:2" x14ac:dyDescent="0.45">
      <c r="A413" s="1">
        <v>45327</v>
      </c>
      <c r="B413">
        <v>35.04</v>
      </c>
    </row>
    <row r="414" spans="1:2" x14ac:dyDescent="0.45">
      <c r="A414" s="1">
        <v>45326</v>
      </c>
      <c r="B414">
        <v>0</v>
      </c>
    </row>
    <row r="415" spans="1:2" x14ac:dyDescent="0.45">
      <c r="A415" s="1">
        <v>45325</v>
      </c>
      <c r="B415">
        <v>35.299999999999997</v>
      </c>
    </row>
    <row r="416" spans="1:2" x14ac:dyDescent="0.45">
      <c r="A416" s="1">
        <v>45324</v>
      </c>
      <c r="B416">
        <v>24.74</v>
      </c>
    </row>
    <row r="417" spans="1:2" x14ac:dyDescent="0.45">
      <c r="A417" s="1">
        <v>45323</v>
      </c>
      <c r="B417">
        <v>64.27</v>
      </c>
    </row>
    <row r="418" spans="1:2" x14ac:dyDescent="0.45">
      <c r="A418" s="1">
        <v>45322</v>
      </c>
      <c r="B418">
        <v>47.06</v>
      </c>
    </row>
    <row r="419" spans="1:2" x14ac:dyDescent="0.45">
      <c r="A419" s="1">
        <v>45321</v>
      </c>
      <c r="B419">
        <v>71.73</v>
      </c>
    </row>
    <row r="420" spans="1:2" x14ac:dyDescent="0.45">
      <c r="A420" s="1">
        <v>45320</v>
      </c>
      <c r="B420">
        <v>71.94</v>
      </c>
    </row>
    <row r="421" spans="1:2" x14ac:dyDescent="0.45">
      <c r="A421" s="1">
        <v>45319</v>
      </c>
      <c r="B421">
        <v>49.97</v>
      </c>
    </row>
    <row r="422" spans="1:2" x14ac:dyDescent="0.45">
      <c r="A422" s="1">
        <v>45318</v>
      </c>
      <c r="B422">
        <v>66.77</v>
      </c>
    </row>
    <row r="423" spans="1:2" x14ac:dyDescent="0.45">
      <c r="A423" s="1">
        <v>45317</v>
      </c>
      <c r="B423">
        <v>55.5</v>
      </c>
    </row>
    <row r="424" spans="1:2" x14ac:dyDescent="0.45">
      <c r="A424" s="1">
        <v>45316</v>
      </c>
      <c r="B424">
        <v>62.8</v>
      </c>
    </row>
    <row r="425" spans="1:2" x14ac:dyDescent="0.45">
      <c r="A425" s="1">
        <v>45315</v>
      </c>
      <c r="B425">
        <v>44.34</v>
      </c>
    </row>
    <row r="426" spans="1:2" x14ac:dyDescent="0.45">
      <c r="A426" s="1">
        <v>45314</v>
      </c>
      <c r="B426">
        <v>3.05</v>
      </c>
    </row>
    <row r="427" spans="1:2" x14ac:dyDescent="0.45">
      <c r="A427" s="1">
        <v>45313</v>
      </c>
      <c r="B427">
        <v>16.23</v>
      </c>
    </row>
    <row r="428" spans="1:2" x14ac:dyDescent="0.45">
      <c r="A428" s="1">
        <v>45312</v>
      </c>
      <c r="B428">
        <v>36.659999999999997</v>
      </c>
    </row>
    <row r="429" spans="1:2" x14ac:dyDescent="0.45">
      <c r="A429" s="1">
        <v>45311</v>
      </c>
      <c r="B429">
        <v>66.83</v>
      </c>
    </row>
    <row r="430" spans="1:2" x14ac:dyDescent="0.45">
      <c r="A430" s="1">
        <v>45310</v>
      </c>
      <c r="B430">
        <v>66</v>
      </c>
    </row>
    <row r="431" spans="1:2" x14ac:dyDescent="0.45">
      <c r="A431" s="1">
        <v>45309</v>
      </c>
      <c r="B431">
        <v>70.58</v>
      </c>
    </row>
    <row r="432" spans="1:2" x14ac:dyDescent="0.45">
      <c r="A432" s="1">
        <v>45308</v>
      </c>
      <c r="B432">
        <v>81.33</v>
      </c>
    </row>
    <row r="433" spans="1:2" x14ac:dyDescent="0.45">
      <c r="A433" s="1">
        <v>45307</v>
      </c>
      <c r="B433">
        <v>71.61</v>
      </c>
    </row>
    <row r="434" spans="1:2" x14ac:dyDescent="0.45">
      <c r="A434" s="1">
        <v>45306</v>
      </c>
      <c r="B434">
        <v>81.45</v>
      </c>
    </row>
    <row r="435" spans="1:2" x14ac:dyDescent="0.45">
      <c r="A435" s="1">
        <v>45305</v>
      </c>
      <c r="B435">
        <v>67.900000000000006</v>
      </c>
    </row>
    <row r="436" spans="1:2" x14ac:dyDescent="0.45">
      <c r="A436" s="1">
        <v>45304</v>
      </c>
      <c r="B436">
        <v>64.02</v>
      </c>
    </row>
    <row r="437" spans="1:2" x14ac:dyDescent="0.45">
      <c r="A437" s="1">
        <v>45303</v>
      </c>
      <c r="B437">
        <v>90</v>
      </c>
    </row>
    <row r="438" spans="1:2" x14ac:dyDescent="0.45">
      <c r="A438" s="1">
        <v>45302</v>
      </c>
      <c r="B438">
        <v>91.04</v>
      </c>
    </row>
    <row r="439" spans="1:2" x14ac:dyDescent="0.45">
      <c r="A439" s="1">
        <v>45301</v>
      </c>
      <c r="B439">
        <v>91.75</v>
      </c>
    </row>
    <row r="440" spans="1:2" x14ac:dyDescent="0.45">
      <c r="A440" s="1">
        <v>45300</v>
      </c>
      <c r="B440">
        <v>89.29</v>
      </c>
    </row>
    <row r="441" spans="1:2" x14ac:dyDescent="0.45">
      <c r="A441" s="1">
        <v>45299</v>
      </c>
      <c r="B441">
        <v>88.16</v>
      </c>
    </row>
    <row r="442" spans="1:2" x14ac:dyDescent="0.45">
      <c r="A442" s="1">
        <v>45298</v>
      </c>
      <c r="B442">
        <v>87.02</v>
      </c>
    </row>
    <row r="443" spans="1:2" x14ac:dyDescent="0.45">
      <c r="A443" s="1">
        <v>45297</v>
      </c>
      <c r="B443">
        <v>84.08</v>
      </c>
    </row>
    <row r="444" spans="1:2" x14ac:dyDescent="0.45">
      <c r="A444" s="1">
        <v>45296</v>
      </c>
      <c r="B444">
        <v>82.25</v>
      </c>
    </row>
    <row r="445" spans="1:2" x14ac:dyDescent="0.45">
      <c r="A445" s="1">
        <v>45295</v>
      </c>
      <c r="B445">
        <v>86.08</v>
      </c>
    </row>
    <row r="446" spans="1:2" x14ac:dyDescent="0.45">
      <c r="A446" s="1">
        <v>45294</v>
      </c>
      <c r="B446">
        <v>57.3</v>
      </c>
    </row>
    <row r="447" spans="1:2" x14ac:dyDescent="0.45">
      <c r="A447" s="1">
        <v>45293</v>
      </c>
      <c r="B447">
        <v>-0.08</v>
      </c>
    </row>
    <row r="448" spans="1:2" x14ac:dyDescent="0.45">
      <c r="A448" s="1">
        <v>45292</v>
      </c>
      <c r="B448">
        <v>30.59</v>
      </c>
    </row>
    <row r="449" spans="1:2" x14ac:dyDescent="0.45">
      <c r="A449" s="1">
        <v>45291</v>
      </c>
      <c r="B449">
        <v>0.1</v>
      </c>
    </row>
    <row r="450" spans="1:2" x14ac:dyDescent="0.45">
      <c r="A450" s="1">
        <v>45290</v>
      </c>
      <c r="B450">
        <v>36.54</v>
      </c>
    </row>
    <row r="451" spans="1:2" x14ac:dyDescent="0.45">
      <c r="A451" s="1">
        <v>45289</v>
      </c>
      <c r="B451">
        <v>5.89</v>
      </c>
    </row>
    <row r="452" spans="1:2" x14ac:dyDescent="0.45">
      <c r="A452" s="1">
        <v>45288</v>
      </c>
      <c r="B452">
        <v>0</v>
      </c>
    </row>
    <row r="453" spans="1:2" x14ac:dyDescent="0.45">
      <c r="A453" s="1">
        <v>45287</v>
      </c>
      <c r="B453">
        <v>-0.02</v>
      </c>
    </row>
    <row r="454" spans="1:2" x14ac:dyDescent="0.45">
      <c r="A454" s="1">
        <v>45286</v>
      </c>
      <c r="B454">
        <v>41.35</v>
      </c>
    </row>
    <row r="455" spans="1:2" x14ac:dyDescent="0.45">
      <c r="A455" s="1">
        <v>45285</v>
      </c>
      <c r="B455">
        <v>0</v>
      </c>
    </row>
    <row r="456" spans="1:2" x14ac:dyDescent="0.45">
      <c r="A456" s="1">
        <v>45284</v>
      </c>
      <c r="B456">
        <v>-3.98</v>
      </c>
    </row>
    <row r="457" spans="1:2" x14ac:dyDescent="0.45">
      <c r="A457" s="1">
        <v>45283</v>
      </c>
      <c r="B457">
        <v>0</v>
      </c>
    </row>
    <row r="458" spans="1:2" x14ac:dyDescent="0.45">
      <c r="A458" s="1">
        <v>45282</v>
      </c>
      <c r="B458">
        <v>0.04</v>
      </c>
    </row>
    <row r="459" spans="1:2" x14ac:dyDescent="0.45">
      <c r="A459" s="1">
        <v>45281</v>
      </c>
      <c r="B459">
        <v>0.01</v>
      </c>
    </row>
    <row r="460" spans="1:2" x14ac:dyDescent="0.45">
      <c r="A460" s="1">
        <v>45280</v>
      </c>
      <c r="B460">
        <v>30.16</v>
      </c>
    </row>
    <row r="461" spans="1:2" x14ac:dyDescent="0.45">
      <c r="A461" s="1">
        <v>45279</v>
      </c>
      <c r="B461">
        <v>57.85</v>
      </c>
    </row>
    <row r="462" spans="1:2" x14ac:dyDescent="0.45">
      <c r="A462" s="1">
        <v>45278</v>
      </c>
      <c r="B462">
        <v>47.29</v>
      </c>
    </row>
    <row r="463" spans="1:2" x14ac:dyDescent="0.45">
      <c r="A463" s="1">
        <v>45277</v>
      </c>
      <c r="B463">
        <v>52.9</v>
      </c>
    </row>
    <row r="464" spans="1:2" x14ac:dyDescent="0.45">
      <c r="A464" s="1">
        <v>45276</v>
      </c>
      <c r="B464">
        <v>45.34</v>
      </c>
    </row>
    <row r="465" spans="1:2" x14ac:dyDescent="0.45">
      <c r="A465" s="1">
        <v>45275</v>
      </c>
      <c r="B465">
        <v>67.2</v>
      </c>
    </row>
    <row r="466" spans="1:2" x14ac:dyDescent="0.45">
      <c r="A466" s="1">
        <v>45274</v>
      </c>
      <c r="B466">
        <v>86.13</v>
      </c>
    </row>
    <row r="467" spans="1:2" x14ac:dyDescent="0.45">
      <c r="A467" s="1">
        <v>45273</v>
      </c>
      <c r="B467">
        <v>77.34</v>
      </c>
    </row>
    <row r="468" spans="1:2" x14ac:dyDescent="0.45">
      <c r="A468" s="1">
        <v>45272</v>
      </c>
      <c r="B468">
        <v>75.36</v>
      </c>
    </row>
    <row r="469" spans="1:2" x14ac:dyDescent="0.45">
      <c r="A469" s="1">
        <v>45271</v>
      </c>
      <c r="B469">
        <v>88.05</v>
      </c>
    </row>
    <row r="470" spans="1:2" x14ac:dyDescent="0.45">
      <c r="A470" s="1">
        <v>45270</v>
      </c>
      <c r="B470">
        <v>34.44</v>
      </c>
    </row>
    <row r="471" spans="1:2" x14ac:dyDescent="0.45">
      <c r="A471" s="1">
        <v>45269</v>
      </c>
      <c r="B471">
        <v>33.69</v>
      </c>
    </row>
    <row r="472" spans="1:2" x14ac:dyDescent="0.45">
      <c r="A472" s="1">
        <v>45268</v>
      </c>
      <c r="B472">
        <v>95</v>
      </c>
    </row>
    <row r="473" spans="1:2" x14ac:dyDescent="0.45">
      <c r="A473" s="1">
        <v>45267</v>
      </c>
      <c r="B473">
        <v>87.09</v>
      </c>
    </row>
    <row r="474" spans="1:2" x14ac:dyDescent="0.45">
      <c r="A474" s="1">
        <v>45266</v>
      </c>
      <c r="B474">
        <v>99.2</v>
      </c>
    </row>
    <row r="475" spans="1:2" x14ac:dyDescent="0.45">
      <c r="A475" s="1">
        <v>45265</v>
      </c>
      <c r="B475">
        <v>94.97</v>
      </c>
    </row>
    <row r="476" spans="1:2" x14ac:dyDescent="0.45">
      <c r="A476" s="1">
        <v>45264</v>
      </c>
      <c r="B476">
        <v>90.85</v>
      </c>
    </row>
    <row r="477" spans="1:2" x14ac:dyDescent="0.45">
      <c r="A477" s="1">
        <v>45263</v>
      </c>
      <c r="B477">
        <v>93.86</v>
      </c>
    </row>
    <row r="478" spans="1:2" x14ac:dyDescent="0.45">
      <c r="A478" s="1">
        <v>45262</v>
      </c>
      <c r="B478">
        <v>108.3</v>
      </c>
    </row>
    <row r="479" spans="1:2" x14ac:dyDescent="0.45">
      <c r="A479" s="1">
        <v>45261</v>
      </c>
      <c r="B479">
        <v>105.22</v>
      </c>
    </row>
    <row r="480" spans="1:2" x14ac:dyDescent="0.45">
      <c r="A480" s="1">
        <v>45260</v>
      </c>
      <c r="B480">
        <v>106.91</v>
      </c>
    </row>
    <row r="481" spans="1:2" x14ac:dyDescent="0.45">
      <c r="A481" s="1">
        <v>45259</v>
      </c>
      <c r="B481">
        <v>104.79</v>
      </c>
    </row>
    <row r="482" spans="1:2" x14ac:dyDescent="0.45">
      <c r="A482" s="1">
        <v>45258</v>
      </c>
      <c r="B482">
        <v>98.43</v>
      </c>
    </row>
    <row r="483" spans="1:2" x14ac:dyDescent="0.45">
      <c r="A483" s="1">
        <v>45257</v>
      </c>
      <c r="B483">
        <v>77.739999999999995</v>
      </c>
    </row>
    <row r="484" spans="1:2" x14ac:dyDescent="0.45">
      <c r="A484" s="1">
        <v>45256</v>
      </c>
      <c r="B484">
        <v>99.26</v>
      </c>
    </row>
    <row r="485" spans="1:2" x14ac:dyDescent="0.45">
      <c r="A485" s="1">
        <v>45255</v>
      </c>
      <c r="B485">
        <v>111.1</v>
      </c>
    </row>
    <row r="486" spans="1:2" x14ac:dyDescent="0.45">
      <c r="A486" s="1">
        <v>45254</v>
      </c>
      <c r="B486">
        <v>78.069999999999993</v>
      </c>
    </row>
    <row r="487" spans="1:2" x14ac:dyDescent="0.45">
      <c r="A487" s="1">
        <v>45253</v>
      </c>
      <c r="B487">
        <v>1.48</v>
      </c>
    </row>
    <row r="488" spans="1:2" x14ac:dyDescent="0.45">
      <c r="A488" s="1">
        <v>45252</v>
      </c>
      <c r="B488">
        <v>64.97</v>
      </c>
    </row>
    <row r="489" spans="1:2" x14ac:dyDescent="0.45">
      <c r="A489" s="1">
        <v>45251</v>
      </c>
      <c r="B489">
        <v>98</v>
      </c>
    </row>
    <row r="490" spans="1:2" x14ac:dyDescent="0.45">
      <c r="A490" s="1">
        <v>45250</v>
      </c>
      <c r="B490">
        <v>102.75</v>
      </c>
    </row>
    <row r="491" spans="1:2" x14ac:dyDescent="0.45">
      <c r="A491" s="1">
        <v>45249</v>
      </c>
      <c r="B491">
        <v>68.3</v>
      </c>
    </row>
    <row r="492" spans="1:2" x14ac:dyDescent="0.45">
      <c r="A492" s="1">
        <v>45248</v>
      </c>
      <c r="B492">
        <v>19.13</v>
      </c>
    </row>
    <row r="493" spans="1:2" x14ac:dyDescent="0.45">
      <c r="A493" s="1">
        <v>45247</v>
      </c>
      <c r="B493">
        <v>110.56</v>
      </c>
    </row>
    <row r="494" spans="1:2" x14ac:dyDescent="0.45">
      <c r="A494" s="1">
        <v>45246</v>
      </c>
      <c r="B494">
        <v>106</v>
      </c>
    </row>
    <row r="495" spans="1:2" x14ac:dyDescent="0.45">
      <c r="A495" s="1">
        <v>45245</v>
      </c>
      <c r="B495">
        <v>85.46</v>
      </c>
    </row>
    <row r="496" spans="1:2" x14ac:dyDescent="0.45">
      <c r="A496" s="1">
        <v>45244</v>
      </c>
      <c r="B496">
        <v>81.099999999999994</v>
      </c>
    </row>
    <row r="497" spans="1:2" x14ac:dyDescent="0.45">
      <c r="A497" s="1">
        <v>45243</v>
      </c>
      <c r="B497">
        <v>10.07</v>
      </c>
    </row>
    <row r="498" spans="1:2" x14ac:dyDescent="0.45">
      <c r="A498" s="1">
        <v>45242</v>
      </c>
      <c r="B498">
        <v>91.26</v>
      </c>
    </row>
    <row r="499" spans="1:2" x14ac:dyDescent="0.45">
      <c r="A499" s="1">
        <v>45241</v>
      </c>
      <c r="B499">
        <v>89.54</v>
      </c>
    </row>
    <row r="500" spans="1:2" x14ac:dyDescent="0.45">
      <c r="A500" s="1">
        <v>45240</v>
      </c>
      <c r="B500">
        <v>87.3</v>
      </c>
    </row>
    <row r="501" spans="1:2" x14ac:dyDescent="0.45">
      <c r="A501" s="1">
        <v>45239</v>
      </c>
      <c r="B501">
        <v>64.099999999999994</v>
      </c>
    </row>
    <row r="502" spans="1:2" x14ac:dyDescent="0.45">
      <c r="A502" s="1">
        <v>45238</v>
      </c>
      <c r="B502">
        <v>71.930000000000007</v>
      </c>
    </row>
    <row r="503" spans="1:2" x14ac:dyDescent="0.45">
      <c r="A503" s="1">
        <v>45237</v>
      </c>
      <c r="B503">
        <v>70.599999999999994</v>
      </c>
    </row>
    <row r="504" spans="1:2" x14ac:dyDescent="0.45">
      <c r="A504" s="1">
        <v>45236</v>
      </c>
      <c r="B504">
        <v>78.900000000000006</v>
      </c>
    </row>
    <row r="505" spans="1:2" x14ac:dyDescent="0.45">
      <c r="A505" s="1">
        <v>45235</v>
      </c>
      <c r="B505">
        <v>2.76</v>
      </c>
    </row>
    <row r="506" spans="1:2" x14ac:dyDescent="0.45">
      <c r="A506" s="1">
        <v>45234</v>
      </c>
      <c r="B506">
        <v>8.7100000000000009</v>
      </c>
    </row>
    <row r="507" spans="1:2" x14ac:dyDescent="0.45">
      <c r="A507" s="1">
        <v>45233</v>
      </c>
      <c r="B507">
        <v>45.72</v>
      </c>
    </row>
    <row r="508" spans="1:2" x14ac:dyDescent="0.45">
      <c r="A508" s="1">
        <v>45232</v>
      </c>
      <c r="B508">
        <v>15.17</v>
      </c>
    </row>
    <row r="509" spans="1:2" x14ac:dyDescent="0.45">
      <c r="A509" s="1">
        <v>45231</v>
      </c>
      <c r="B509">
        <v>21.4</v>
      </c>
    </row>
    <row r="510" spans="1:2" x14ac:dyDescent="0.45">
      <c r="A510" s="1">
        <v>45230</v>
      </c>
      <c r="B510">
        <v>65.37</v>
      </c>
    </row>
    <row r="511" spans="1:2" x14ac:dyDescent="0.45">
      <c r="A511" s="1">
        <v>45229</v>
      </c>
      <c r="B511">
        <v>86.05</v>
      </c>
    </row>
    <row r="512" spans="1:2" x14ac:dyDescent="0.45">
      <c r="A512" s="1">
        <v>45228</v>
      </c>
      <c r="B512">
        <v>8</v>
      </c>
    </row>
    <row r="513" spans="1:2" x14ac:dyDescent="0.45">
      <c r="A513" s="1">
        <v>45227</v>
      </c>
      <c r="B513">
        <v>14.05</v>
      </c>
    </row>
    <row r="514" spans="1:2" x14ac:dyDescent="0.45">
      <c r="A514" s="1">
        <v>45226</v>
      </c>
      <c r="B514">
        <v>84.6</v>
      </c>
    </row>
    <row r="515" spans="1:2" x14ac:dyDescent="0.45">
      <c r="A515" s="1">
        <v>45225</v>
      </c>
      <c r="B515">
        <v>104.56</v>
      </c>
    </row>
    <row r="516" spans="1:2" x14ac:dyDescent="0.45">
      <c r="A516" s="1">
        <v>45224</v>
      </c>
      <c r="B516">
        <v>89.48</v>
      </c>
    </row>
    <row r="517" spans="1:2" x14ac:dyDescent="0.45">
      <c r="A517" s="1">
        <v>45223</v>
      </c>
      <c r="B517">
        <v>99.07</v>
      </c>
    </row>
    <row r="518" spans="1:2" x14ac:dyDescent="0.45">
      <c r="A518" s="1">
        <v>45222</v>
      </c>
      <c r="B518">
        <v>101.33</v>
      </c>
    </row>
    <row r="519" spans="1:2" x14ac:dyDescent="0.45">
      <c r="A519" s="1">
        <v>45221</v>
      </c>
      <c r="B519">
        <v>99.46</v>
      </c>
    </row>
    <row r="520" spans="1:2" x14ac:dyDescent="0.45">
      <c r="A520" s="1">
        <v>45220</v>
      </c>
      <c r="B520">
        <v>39.369999999999997</v>
      </c>
    </row>
    <row r="521" spans="1:2" x14ac:dyDescent="0.45">
      <c r="A521" s="1">
        <v>45219</v>
      </c>
      <c r="B521">
        <v>53.1</v>
      </c>
    </row>
    <row r="522" spans="1:2" x14ac:dyDescent="0.45">
      <c r="A522" s="1">
        <v>45218</v>
      </c>
      <c r="B522">
        <v>77.59</v>
      </c>
    </row>
    <row r="523" spans="1:2" x14ac:dyDescent="0.45">
      <c r="A523" s="1">
        <v>45217</v>
      </c>
      <c r="B523">
        <v>25.89</v>
      </c>
    </row>
    <row r="524" spans="1:2" x14ac:dyDescent="0.45">
      <c r="A524" s="1">
        <v>45216</v>
      </c>
      <c r="B524">
        <v>89.58</v>
      </c>
    </row>
    <row r="525" spans="1:2" x14ac:dyDescent="0.45">
      <c r="A525" s="1">
        <v>45215</v>
      </c>
      <c r="B525">
        <v>127.58</v>
      </c>
    </row>
    <row r="526" spans="1:2" x14ac:dyDescent="0.45">
      <c r="A526" s="1">
        <v>45214</v>
      </c>
      <c r="B526">
        <v>103.62</v>
      </c>
    </row>
    <row r="527" spans="1:2" x14ac:dyDescent="0.45">
      <c r="A527" s="1">
        <v>45213</v>
      </c>
      <c r="B527">
        <v>14.67</v>
      </c>
    </row>
    <row r="528" spans="1:2" x14ac:dyDescent="0.45">
      <c r="A528" s="1">
        <v>45212</v>
      </c>
      <c r="B528">
        <v>-0.09</v>
      </c>
    </row>
    <row r="529" spans="1:2" x14ac:dyDescent="0.45">
      <c r="A529" s="1">
        <v>45211</v>
      </c>
      <c r="B529">
        <v>123.99</v>
      </c>
    </row>
    <row r="530" spans="1:2" x14ac:dyDescent="0.45">
      <c r="A530" s="1">
        <v>45210</v>
      </c>
      <c r="B530">
        <v>78.31</v>
      </c>
    </row>
    <row r="531" spans="1:2" x14ac:dyDescent="0.45">
      <c r="A531" s="1">
        <v>45209</v>
      </c>
      <c r="B531">
        <v>63.25</v>
      </c>
    </row>
    <row r="532" spans="1:2" x14ac:dyDescent="0.45">
      <c r="A532" s="1">
        <v>45208</v>
      </c>
      <c r="B532">
        <v>104</v>
      </c>
    </row>
    <row r="533" spans="1:2" x14ac:dyDescent="0.45">
      <c r="A533" s="1">
        <v>45207</v>
      </c>
      <c r="B533">
        <v>91.11</v>
      </c>
    </row>
    <row r="534" spans="1:2" x14ac:dyDescent="0.45">
      <c r="A534" s="1">
        <v>45206</v>
      </c>
      <c r="B534">
        <v>70.7</v>
      </c>
    </row>
    <row r="535" spans="1:2" x14ac:dyDescent="0.45">
      <c r="A535" s="1">
        <v>45205</v>
      </c>
      <c r="B535">
        <v>0.05</v>
      </c>
    </row>
    <row r="536" spans="1:2" x14ac:dyDescent="0.45">
      <c r="A536" s="1">
        <v>45204</v>
      </c>
      <c r="B536">
        <v>87.39</v>
      </c>
    </row>
    <row r="537" spans="1:2" x14ac:dyDescent="0.45">
      <c r="A537" s="1">
        <v>45203</v>
      </c>
      <c r="B537">
        <v>82.67</v>
      </c>
    </row>
    <row r="538" spans="1:2" x14ac:dyDescent="0.45">
      <c r="A538" s="1">
        <v>45202</v>
      </c>
      <c r="B538">
        <v>22.21</v>
      </c>
    </row>
    <row r="539" spans="1:2" x14ac:dyDescent="0.45">
      <c r="A539" s="1">
        <v>45201</v>
      </c>
      <c r="B539">
        <v>97.58</v>
      </c>
    </row>
    <row r="540" spans="1:2" x14ac:dyDescent="0.45">
      <c r="A540" s="1">
        <v>45200</v>
      </c>
      <c r="B540">
        <v>94.9</v>
      </c>
    </row>
    <row r="541" spans="1:2" x14ac:dyDescent="0.45">
      <c r="A541" s="1">
        <v>45199</v>
      </c>
      <c r="B541">
        <v>102.73</v>
      </c>
    </row>
    <row r="542" spans="1:2" x14ac:dyDescent="0.45">
      <c r="A542" s="1">
        <v>45198</v>
      </c>
      <c r="B542">
        <v>90.95</v>
      </c>
    </row>
    <row r="543" spans="1:2" x14ac:dyDescent="0.45">
      <c r="A543" s="1">
        <v>45197</v>
      </c>
      <c r="B543">
        <v>108.5</v>
      </c>
    </row>
    <row r="544" spans="1:2" x14ac:dyDescent="0.45">
      <c r="A544" s="1">
        <v>45196</v>
      </c>
      <c r="B544">
        <v>88.36</v>
      </c>
    </row>
    <row r="545" spans="1:2" x14ac:dyDescent="0.45">
      <c r="A545" s="1">
        <v>45195</v>
      </c>
      <c r="B545">
        <v>105.51</v>
      </c>
    </row>
    <row r="546" spans="1:2" x14ac:dyDescent="0.45">
      <c r="A546" s="1">
        <v>45194</v>
      </c>
      <c r="B546">
        <v>114.16</v>
      </c>
    </row>
    <row r="547" spans="1:2" x14ac:dyDescent="0.45">
      <c r="A547" s="1">
        <v>45193</v>
      </c>
      <c r="B547">
        <v>34.630000000000003</v>
      </c>
    </row>
    <row r="548" spans="1:2" x14ac:dyDescent="0.45">
      <c r="A548" s="1">
        <v>45192</v>
      </c>
      <c r="B548">
        <v>98.71</v>
      </c>
    </row>
    <row r="549" spans="1:2" x14ac:dyDescent="0.45">
      <c r="A549" s="1">
        <v>45191</v>
      </c>
      <c r="B549">
        <v>109.04</v>
      </c>
    </row>
    <row r="550" spans="1:2" x14ac:dyDescent="0.45">
      <c r="A550" s="1">
        <v>45190</v>
      </c>
      <c r="B550">
        <v>88.31</v>
      </c>
    </row>
    <row r="551" spans="1:2" x14ac:dyDescent="0.45">
      <c r="A551" s="1">
        <v>45189</v>
      </c>
      <c r="B551">
        <v>76.13</v>
      </c>
    </row>
    <row r="552" spans="1:2" x14ac:dyDescent="0.45">
      <c r="A552" s="1">
        <v>45188</v>
      </c>
      <c r="B552">
        <v>-0.01</v>
      </c>
    </row>
    <row r="553" spans="1:2" x14ac:dyDescent="0.45">
      <c r="A553" s="1">
        <v>45187</v>
      </c>
      <c r="B553">
        <v>1.01</v>
      </c>
    </row>
    <row r="554" spans="1:2" x14ac:dyDescent="0.45">
      <c r="A554" s="1">
        <v>45186</v>
      </c>
      <c r="B554">
        <v>93.97</v>
      </c>
    </row>
    <row r="555" spans="1:2" x14ac:dyDescent="0.45">
      <c r="A555" s="1">
        <v>45185</v>
      </c>
      <c r="B555">
        <v>108.99</v>
      </c>
    </row>
    <row r="556" spans="1:2" x14ac:dyDescent="0.45">
      <c r="A556" s="1">
        <v>45184</v>
      </c>
      <c r="B556">
        <v>96.24</v>
      </c>
    </row>
    <row r="557" spans="1:2" x14ac:dyDescent="0.45">
      <c r="A557" s="1">
        <v>45183</v>
      </c>
      <c r="B557">
        <v>100.89</v>
      </c>
    </row>
    <row r="558" spans="1:2" x14ac:dyDescent="0.45">
      <c r="A558" s="1">
        <v>45182</v>
      </c>
      <c r="B558">
        <v>96.3</v>
      </c>
    </row>
    <row r="559" spans="1:2" x14ac:dyDescent="0.45">
      <c r="A559" s="1">
        <v>45181</v>
      </c>
      <c r="B559">
        <v>106.45</v>
      </c>
    </row>
    <row r="560" spans="1:2" x14ac:dyDescent="0.45">
      <c r="A560" s="1">
        <v>45180</v>
      </c>
      <c r="B560">
        <v>106.36</v>
      </c>
    </row>
    <row r="561" spans="1:2" x14ac:dyDescent="0.45">
      <c r="A561" s="1">
        <v>45179</v>
      </c>
      <c r="B561">
        <v>105</v>
      </c>
    </row>
    <row r="562" spans="1:2" x14ac:dyDescent="0.45">
      <c r="A562" s="1">
        <v>45178</v>
      </c>
      <c r="B562">
        <v>105.85</v>
      </c>
    </row>
    <row r="563" spans="1:2" x14ac:dyDescent="0.45">
      <c r="A563" s="1">
        <v>45177</v>
      </c>
      <c r="B563">
        <v>105.2</v>
      </c>
    </row>
    <row r="564" spans="1:2" x14ac:dyDescent="0.45">
      <c r="A564" s="1">
        <v>45176</v>
      </c>
      <c r="B564">
        <v>84.62</v>
      </c>
    </row>
    <row r="565" spans="1:2" x14ac:dyDescent="0.45">
      <c r="A565" s="1">
        <v>45175</v>
      </c>
      <c r="B565">
        <v>95.42</v>
      </c>
    </row>
    <row r="566" spans="1:2" x14ac:dyDescent="0.45">
      <c r="A566" s="1">
        <v>45174</v>
      </c>
      <c r="B566">
        <v>88.89</v>
      </c>
    </row>
    <row r="567" spans="1:2" x14ac:dyDescent="0.45">
      <c r="A567" s="1">
        <v>45173</v>
      </c>
      <c r="B567">
        <v>94.48</v>
      </c>
    </row>
    <row r="568" spans="1:2" x14ac:dyDescent="0.45">
      <c r="A568" s="1">
        <v>45172</v>
      </c>
      <c r="B568">
        <v>100.85</v>
      </c>
    </row>
    <row r="569" spans="1:2" x14ac:dyDescent="0.45">
      <c r="A569" s="1">
        <v>45171</v>
      </c>
      <c r="B569">
        <v>105.28</v>
      </c>
    </row>
    <row r="570" spans="1:2" x14ac:dyDescent="0.45">
      <c r="A570" s="1">
        <v>45170</v>
      </c>
      <c r="B570">
        <v>107.46</v>
      </c>
    </row>
    <row r="571" spans="1:2" x14ac:dyDescent="0.45">
      <c r="A571" s="1">
        <v>45169</v>
      </c>
      <c r="B571">
        <v>98.9</v>
      </c>
    </row>
    <row r="572" spans="1:2" x14ac:dyDescent="0.45">
      <c r="A572" s="1">
        <v>45168</v>
      </c>
      <c r="B572">
        <v>96.31</v>
      </c>
    </row>
    <row r="573" spans="1:2" x14ac:dyDescent="0.45">
      <c r="A573" s="1">
        <v>45167</v>
      </c>
      <c r="B573">
        <v>100.12</v>
      </c>
    </row>
    <row r="574" spans="1:2" x14ac:dyDescent="0.45">
      <c r="A574" s="1">
        <v>45166</v>
      </c>
      <c r="B574">
        <v>103.09</v>
      </c>
    </row>
    <row r="575" spans="1:2" x14ac:dyDescent="0.45">
      <c r="A575" s="1">
        <v>45165</v>
      </c>
      <c r="B575">
        <v>93.31</v>
      </c>
    </row>
    <row r="576" spans="1:2" x14ac:dyDescent="0.45">
      <c r="A576" s="1">
        <v>45164</v>
      </c>
      <c r="B576">
        <v>102.39</v>
      </c>
    </row>
    <row r="577" spans="1:2" x14ac:dyDescent="0.45">
      <c r="A577" s="1">
        <v>45163</v>
      </c>
      <c r="B577">
        <v>109.9</v>
      </c>
    </row>
    <row r="578" spans="1:2" x14ac:dyDescent="0.45">
      <c r="A578" s="1">
        <v>45162</v>
      </c>
      <c r="B578">
        <v>105.24</v>
      </c>
    </row>
    <row r="579" spans="1:2" x14ac:dyDescent="0.45">
      <c r="A579" s="1">
        <v>45161</v>
      </c>
      <c r="B579">
        <v>133.82</v>
      </c>
    </row>
    <row r="580" spans="1:2" x14ac:dyDescent="0.45">
      <c r="A580" s="1">
        <v>45160</v>
      </c>
      <c r="B580">
        <v>123.89</v>
      </c>
    </row>
    <row r="581" spans="1:2" x14ac:dyDescent="0.45">
      <c r="A581" s="1">
        <v>45159</v>
      </c>
      <c r="B581">
        <v>113.69</v>
      </c>
    </row>
    <row r="582" spans="1:2" x14ac:dyDescent="0.45">
      <c r="A582" s="1">
        <v>45158</v>
      </c>
      <c r="B582">
        <v>111.95</v>
      </c>
    </row>
    <row r="583" spans="1:2" x14ac:dyDescent="0.45">
      <c r="A583" s="1">
        <v>45157</v>
      </c>
      <c r="B583">
        <v>113.99</v>
      </c>
    </row>
    <row r="584" spans="1:2" x14ac:dyDescent="0.45">
      <c r="A584" s="1">
        <v>45156</v>
      </c>
      <c r="B584">
        <v>99.2</v>
      </c>
    </row>
    <row r="585" spans="1:2" x14ac:dyDescent="0.45">
      <c r="A585" s="1">
        <v>45155</v>
      </c>
      <c r="B585">
        <v>105.09</v>
      </c>
    </row>
    <row r="586" spans="1:2" x14ac:dyDescent="0.45">
      <c r="A586" s="1">
        <v>45154</v>
      </c>
      <c r="B586">
        <v>104.88</v>
      </c>
    </row>
    <row r="587" spans="1:2" x14ac:dyDescent="0.45">
      <c r="A587" s="1">
        <v>45153</v>
      </c>
      <c r="B587">
        <v>106.8</v>
      </c>
    </row>
    <row r="588" spans="1:2" x14ac:dyDescent="0.45">
      <c r="A588" s="1">
        <v>45152</v>
      </c>
      <c r="B588">
        <v>99.6</v>
      </c>
    </row>
    <row r="589" spans="1:2" x14ac:dyDescent="0.45">
      <c r="A589" s="1">
        <v>45151</v>
      </c>
      <c r="B589">
        <v>98.01</v>
      </c>
    </row>
    <row r="590" spans="1:2" x14ac:dyDescent="0.45">
      <c r="A590" s="1">
        <v>45150</v>
      </c>
      <c r="B590">
        <v>90.1</v>
      </c>
    </row>
    <row r="591" spans="1:2" x14ac:dyDescent="0.45">
      <c r="A591" s="1">
        <v>45149</v>
      </c>
      <c r="B591">
        <v>103.54</v>
      </c>
    </row>
    <row r="592" spans="1:2" x14ac:dyDescent="0.45">
      <c r="A592" s="1">
        <v>45148</v>
      </c>
      <c r="B592">
        <v>111.31</v>
      </c>
    </row>
    <row r="593" spans="1:2" x14ac:dyDescent="0.45">
      <c r="A593" s="1">
        <v>45147</v>
      </c>
      <c r="B593">
        <v>96.27</v>
      </c>
    </row>
    <row r="594" spans="1:2" x14ac:dyDescent="0.45">
      <c r="A594" s="1">
        <v>45146</v>
      </c>
      <c r="B594">
        <v>79.900000000000006</v>
      </c>
    </row>
    <row r="595" spans="1:2" x14ac:dyDescent="0.45">
      <c r="A595" s="1">
        <v>45145</v>
      </c>
      <c r="B595">
        <v>-4.28</v>
      </c>
    </row>
    <row r="596" spans="1:2" x14ac:dyDescent="0.45">
      <c r="A596" s="1">
        <v>45144</v>
      </c>
      <c r="B596">
        <v>54.4</v>
      </c>
    </row>
    <row r="597" spans="1:2" x14ac:dyDescent="0.45">
      <c r="A597" s="1">
        <v>45143</v>
      </c>
      <c r="B597">
        <v>89.1</v>
      </c>
    </row>
    <row r="598" spans="1:2" x14ac:dyDescent="0.45">
      <c r="A598" s="1">
        <v>45142</v>
      </c>
      <c r="B598">
        <v>101.55</v>
      </c>
    </row>
    <row r="599" spans="1:2" x14ac:dyDescent="0.45">
      <c r="A599" s="1">
        <v>45141</v>
      </c>
      <c r="B599">
        <v>90.14</v>
      </c>
    </row>
    <row r="600" spans="1:2" x14ac:dyDescent="0.45">
      <c r="A600" s="1">
        <v>45140</v>
      </c>
      <c r="B600">
        <v>19.97</v>
      </c>
    </row>
    <row r="601" spans="1:2" x14ac:dyDescent="0.45">
      <c r="A601" s="1">
        <v>45139</v>
      </c>
      <c r="B601">
        <v>89.38</v>
      </c>
    </row>
    <row r="602" spans="1:2" x14ac:dyDescent="0.45">
      <c r="A602" s="1">
        <v>45138</v>
      </c>
      <c r="B602">
        <v>68.010000000000005</v>
      </c>
    </row>
    <row r="603" spans="1:2" x14ac:dyDescent="0.45">
      <c r="A603" s="1">
        <v>45137</v>
      </c>
      <c r="B603">
        <v>61.03</v>
      </c>
    </row>
    <row r="604" spans="1:2" x14ac:dyDescent="0.45">
      <c r="A604" s="1">
        <v>45136</v>
      </c>
      <c r="B604">
        <v>84.5</v>
      </c>
    </row>
    <row r="605" spans="1:2" x14ac:dyDescent="0.45">
      <c r="A605" s="1">
        <v>45135</v>
      </c>
      <c r="B605">
        <v>103.09</v>
      </c>
    </row>
    <row r="606" spans="1:2" x14ac:dyDescent="0.45">
      <c r="A606" s="1">
        <v>45134</v>
      </c>
      <c r="B606">
        <v>88.63</v>
      </c>
    </row>
    <row r="607" spans="1:2" x14ac:dyDescent="0.45">
      <c r="A607" s="1">
        <v>45133</v>
      </c>
      <c r="B607">
        <v>98.36</v>
      </c>
    </row>
    <row r="608" spans="1:2" x14ac:dyDescent="0.45">
      <c r="A608" s="1">
        <v>45132</v>
      </c>
      <c r="B608">
        <v>97.96</v>
      </c>
    </row>
    <row r="609" spans="1:2" x14ac:dyDescent="0.45">
      <c r="A609" s="1">
        <v>45131</v>
      </c>
      <c r="B609">
        <v>96</v>
      </c>
    </row>
    <row r="610" spans="1:2" x14ac:dyDescent="0.45">
      <c r="A610" s="1">
        <v>45130</v>
      </c>
      <c r="B610">
        <v>77.14</v>
      </c>
    </row>
    <row r="611" spans="1:2" x14ac:dyDescent="0.45">
      <c r="A611" s="1">
        <v>45129</v>
      </c>
      <c r="B611">
        <v>87.3</v>
      </c>
    </row>
    <row r="612" spans="1:2" x14ac:dyDescent="0.45">
      <c r="A612" s="1">
        <v>45128</v>
      </c>
      <c r="B612">
        <v>97.27</v>
      </c>
    </row>
    <row r="613" spans="1:2" x14ac:dyDescent="0.45">
      <c r="A613" s="1">
        <v>45127</v>
      </c>
      <c r="B613">
        <v>102.07</v>
      </c>
    </row>
    <row r="614" spans="1:2" x14ac:dyDescent="0.45">
      <c r="A614" s="1">
        <v>45126</v>
      </c>
      <c r="B614">
        <v>98.13</v>
      </c>
    </row>
    <row r="615" spans="1:2" x14ac:dyDescent="0.45">
      <c r="A615" s="1">
        <v>45125</v>
      </c>
      <c r="B615">
        <v>108.11</v>
      </c>
    </row>
    <row r="616" spans="1:2" x14ac:dyDescent="0.45">
      <c r="A616" s="1">
        <v>45124</v>
      </c>
      <c r="B616">
        <v>100.05</v>
      </c>
    </row>
    <row r="617" spans="1:2" x14ac:dyDescent="0.45">
      <c r="A617" s="1">
        <v>45123</v>
      </c>
      <c r="B617">
        <v>109.26</v>
      </c>
    </row>
    <row r="618" spans="1:2" x14ac:dyDescent="0.45">
      <c r="A618" s="1">
        <v>45122</v>
      </c>
      <c r="B618">
        <v>56.94</v>
      </c>
    </row>
    <row r="619" spans="1:2" x14ac:dyDescent="0.45">
      <c r="A619" s="1">
        <v>45121</v>
      </c>
      <c r="B619">
        <v>72.28</v>
      </c>
    </row>
    <row r="620" spans="1:2" x14ac:dyDescent="0.45">
      <c r="A620" s="1">
        <v>45120</v>
      </c>
      <c r="B620">
        <v>101</v>
      </c>
    </row>
    <row r="621" spans="1:2" x14ac:dyDescent="0.45">
      <c r="A621" s="1">
        <v>45119</v>
      </c>
      <c r="B621">
        <v>105.09</v>
      </c>
    </row>
    <row r="622" spans="1:2" x14ac:dyDescent="0.45">
      <c r="A622" s="1">
        <v>45118</v>
      </c>
      <c r="B622">
        <v>98.47</v>
      </c>
    </row>
    <row r="623" spans="1:2" x14ac:dyDescent="0.45">
      <c r="A623" s="1">
        <v>45117</v>
      </c>
      <c r="B623">
        <v>124.41</v>
      </c>
    </row>
    <row r="624" spans="1:2" x14ac:dyDescent="0.45">
      <c r="A624" s="1">
        <v>45116</v>
      </c>
      <c r="B624">
        <v>112.49</v>
      </c>
    </row>
    <row r="625" spans="1:2" x14ac:dyDescent="0.45">
      <c r="A625" s="1">
        <v>45115</v>
      </c>
      <c r="B625">
        <v>109.44</v>
      </c>
    </row>
    <row r="626" spans="1:2" x14ac:dyDescent="0.45">
      <c r="A626" s="1">
        <v>45114</v>
      </c>
      <c r="B626">
        <v>100.27</v>
      </c>
    </row>
    <row r="627" spans="1:2" x14ac:dyDescent="0.45">
      <c r="A627" s="1">
        <v>45113</v>
      </c>
      <c r="B627">
        <v>114</v>
      </c>
    </row>
    <row r="628" spans="1:2" x14ac:dyDescent="0.45">
      <c r="A628" s="1">
        <v>45112</v>
      </c>
      <c r="B628">
        <v>91.62</v>
      </c>
    </row>
    <row r="629" spans="1:2" x14ac:dyDescent="0.45">
      <c r="A629" s="1">
        <v>45111</v>
      </c>
      <c r="B629">
        <v>124.32</v>
      </c>
    </row>
    <row r="630" spans="1:2" x14ac:dyDescent="0.45">
      <c r="A630" s="1">
        <v>45110</v>
      </c>
      <c r="B630">
        <v>96.47</v>
      </c>
    </row>
    <row r="631" spans="1:2" x14ac:dyDescent="0.45">
      <c r="A631" s="1">
        <v>45109</v>
      </c>
      <c r="B631">
        <v>66</v>
      </c>
    </row>
    <row r="632" spans="1:2" x14ac:dyDescent="0.45">
      <c r="A632" s="1">
        <v>45108</v>
      </c>
      <c r="B632">
        <v>16.45</v>
      </c>
    </row>
    <row r="633" spans="1:2" x14ac:dyDescent="0.45">
      <c r="A633" s="1">
        <v>45107</v>
      </c>
      <c r="B633">
        <v>109.74</v>
      </c>
    </row>
    <row r="634" spans="1:2" x14ac:dyDescent="0.45">
      <c r="A634" s="1">
        <v>45106</v>
      </c>
      <c r="B634">
        <v>115.6</v>
      </c>
    </row>
    <row r="635" spans="1:2" x14ac:dyDescent="0.45">
      <c r="A635" s="1">
        <v>45105</v>
      </c>
      <c r="B635">
        <v>119.46</v>
      </c>
    </row>
    <row r="636" spans="1:2" x14ac:dyDescent="0.45">
      <c r="A636" s="1">
        <v>45104</v>
      </c>
      <c r="B636">
        <v>98.08</v>
      </c>
    </row>
    <row r="637" spans="1:2" x14ac:dyDescent="0.45">
      <c r="A637" s="1">
        <v>45103</v>
      </c>
      <c r="B637">
        <v>114.23</v>
      </c>
    </row>
    <row r="638" spans="1:2" x14ac:dyDescent="0.45">
      <c r="A638" s="1">
        <v>45102</v>
      </c>
      <c r="B638">
        <v>119.09</v>
      </c>
    </row>
    <row r="639" spans="1:2" x14ac:dyDescent="0.45">
      <c r="A639" s="1">
        <v>45101</v>
      </c>
      <c r="B639">
        <v>121.06</v>
      </c>
    </row>
    <row r="640" spans="1:2" x14ac:dyDescent="0.45">
      <c r="A640" s="1">
        <v>45100</v>
      </c>
      <c r="B640">
        <v>117.34</v>
      </c>
    </row>
    <row r="641" spans="1:2" x14ac:dyDescent="0.45">
      <c r="A641" s="1">
        <v>45099</v>
      </c>
      <c r="B641">
        <v>103.8</v>
      </c>
    </row>
    <row r="642" spans="1:2" x14ac:dyDescent="0.45">
      <c r="A642" s="1">
        <v>45098</v>
      </c>
      <c r="B642">
        <v>132.94999999999999</v>
      </c>
    </row>
    <row r="643" spans="1:2" x14ac:dyDescent="0.45">
      <c r="A643" s="1">
        <v>45097</v>
      </c>
      <c r="B643">
        <v>119.7</v>
      </c>
    </row>
    <row r="644" spans="1:2" x14ac:dyDescent="0.45">
      <c r="A644" s="1">
        <v>45096</v>
      </c>
      <c r="B644">
        <v>121.19</v>
      </c>
    </row>
    <row r="645" spans="1:2" x14ac:dyDescent="0.45">
      <c r="A645" s="1">
        <v>45095</v>
      </c>
      <c r="B645">
        <v>100.02</v>
      </c>
    </row>
    <row r="646" spans="1:2" x14ac:dyDescent="0.45">
      <c r="A646" s="1">
        <v>45094</v>
      </c>
      <c r="B646">
        <v>128.6</v>
      </c>
    </row>
    <row r="647" spans="1:2" x14ac:dyDescent="0.45">
      <c r="A647" s="1">
        <v>45093</v>
      </c>
      <c r="B647">
        <v>130.81</v>
      </c>
    </row>
    <row r="648" spans="1:2" x14ac:dyDescent="0.45">
      <c r="A648" s="1">
        <v>45092</v>
      </c>
      <c r="B648">
        <v>126.16</v>
      </c>
    </row>
    <row r="649" spans="1:2" x14ac:dyDescent="0.45">
      <c r="A649" s="1">
        <v>45091</v>
      </c>
      <c r="B649">
        <v>107.12</v>
      </c>
    </row>
    <row r="650" spans="1:2" x14ac:dyDescent="0.45">
      <c r="A650" s="1">
        <v>45090</v>
      </c>
      <c r="B650">
        <v>96.28</v>
      </c>
    </row>
    <row r="651" spans="1:2" x14ac:dyDescent="0.45">
      <c r="A651" s="1">
        <v>45089</v>
      </c>
      <c r="B651">
        <v>89.11</v>
      </c>
    </row>
    <row r="652" spans="1:2" x14ac:dyDescent="0.45">
      <c r="A652" s="1">
        <v>45088</v>
      </c>
      <c r="B652">
        <v>94.33</v>
      </c>
    </row>
    <row r="653" spans="1:2" x14ac:dyDescent="0.45">
      <c r="A653" s="1">
        <v>45087</v>
      </c>
      <c r="B653">
        <v>64.77</v>
      </c>
    </row>
    <row r="654" spans="1:2" x14ac:dyDescent="0.45">
      <c r="A654" s="1">
        <v>45086</v>
      </c>
      <c r="B654">
        <v>89.03</v>
      </c>
    </row>
    <row r="655" spans="1:2" x14ac:dyDescent="0.45">
      <c r="A655" s="1">
        <v>45085</v>
      </c>
      <c r="B655">
        <v>95</v>
      </c>
    </row>
    <row r="656" spans="1:2" x14ac:dyDescent="0.45">
      <c r="A656" s="1">
        <v>45084</v>
      </c>
      <c r="B656">
        <v>93.93</v>
      </c>
    </row>
    <row r="657" spans="1:2" x14ac:dyDescent="0.45">
      <c r="A657" s="1">
        <v>45083</v>
      </c>
      <c r="B657">
        <v>93.56</v>
      </c>
    </row>
    <row r="658" spans="1:2" x14ac:dyDescent="0.45">
      <c r="A658" s="1">
        <v>45082</v>
      </c>
      <c r="B658">
        <v>80.23</v>
      </c>
    </row>
    <row r="659" spans="1:2" x14ac:dyDescent="0.45">
      <c r="A659" s="1">
        <v>45081</v>
      </c>
      <c r="B659">
        <v>78.709999999999994</v>
      </c>
    </row>
    <row r="660" spans="1:2" x14ac:dyDescent="0.45">
      <c r="A660" s="1">
        <v>45080</v>
      </c>
      <c r="B660">
        <v>81.12</v>
      </c>
    </row>
    <row r="661" spans="1:2" x14ac:dyDescent="0.45">
      <c r="A661" s="1">
        <v>45079</v>
      </c>
      <c r="B661">
        <v>84.95</v>
      </c>
    </row>
    <row r="662" spans="1:2" x14ac:dyDescent="0.45">
      <c r="A662" s="1">
        <v>45078</v>
      </c>
      <c r="B662">
        <v>83.59</v>
      </c>
    </row>
    <row r="663" spans="1:2" x14ac:dyDescent="0.45">
      <c r="A663" s="1">
        <v>45077</v>
      </c>
      <c r="B663">
        <v>84.15</v>
      </c>
    </row>
    <row r="664" spans="1:2" x14ac:dyDescent="0.45">
      <c r="A664" s="1">
        <v>45076</v>
      </c>
      <c r="B664">
        <v>85.92</v>
      </c>
    </row>
    <row r="665" spans="1:2" x14ac:dyDescent="0.45">
      <c r="A665" s="1">
        <v>45075</v>
      </c>
      <c r="B665">
        <v>75.02</v>
      </c>
    </row>
    <row r="666" spans="1:2" x14ac:dyDescent="0.45">
      <c r="A666" s="1">
        <v>45074</v>
      </c>
      <c r="B666">
        <v>59.23</v>
      </c>
    </row>
    <row r="667" spans="1:2" x14ac:dyDescent="0.45">
      <c r="A667" s="1">
        <v>45073</v>
      </c>
      <c r="B667">
        <v>87.09</v>
      </c>
    </row>
    <row r="668" spans="1:2" x14ac:dyDescent="0.45">
      <c r="A668" s="1">
        <v>45072</v>
      </c>
      <c r="B668">
        <v>89.69</v>
      </c>
    </row>
    <row r="669" spans="1:2" x14ac:dyDescent="0.45">
      <c r="A669" s="1">
        <v>45071</v>
      </c>
      <c r="B669">
        <v>88.11</v>
      </c>
    </row>
    <row r="670" spans="1:2" x14ac:dyDescent="0.45">
      <c r="A670" s="1">
        <v>45070</v>
      </c>
      <c r="B670">
        <v>102.22</v>
      </c>
    </row>
    <row r="671" spans="1:2" x14ac:dyDescent="0.45">
      <c r="A671" s="1">
        <v>45069</v>
      </c>
      <c r="B671">
        <v>83</v>
      </c>
    </row>
    <row r="672" spans="1:2" x14ac:dyDescent="0.45">
      <c r="A672" s="1">
        <v>45068</v>
      </c>
      <c r="B672">
        <v>91.39</v>
      </c>
    </row>
    <row r="673" spans="1:2" x14ac:dyDescent="0.45">
      <c r="A673" s="1">
        <v>45067</v>
      </c>
      <c r="B673">
        <v>88.29</v>
      </c>
    </row>
    <row r="674" spans="1:2" x14ac:dyDescent="0.45">
      <c r="A674" s="1">
        <v>45066</v>
      </c>
      <c r="B674">
        <v>52.2</v>
      </c>
    </row>
    <row r="675" spans="1:2" x14ac:dyDescent="0.45">
      <c r="A675" s="1">
        <v>45065</v>
      </c>
      <c r="B675">
        <v>78.739999999999995</v>
      </c>
    </row>
    <row r="676" spans="1:2" x14ac:dyDescent="0.45">
      <c r="A676" s="1">
        <v>45064</v>
      </c>
      <c r="B676">
        <v>93.02</v>
      </c>
    </row>
    <row r="677" spans="1:2" x14ac:dyDescent="0.45">
      <c r="A677" s="1">
        <v>45063</v>
      </c>
      <c r="B677">
        <v>100.59</v>
      </c>
    </row>
    <row r="678" spans="1:2" x14ac:dyDescent="0.45">
      <c r="A678" s="1">
        <v>45062</v>
      </c>
      <c r="B678">
        <v>77.650000000000006</v>
      </c>
    </row>
    <row r="679" spans="1:2" x14ac:dyDescent="0.45">
      <c r="A679" s="1">
        <v>45061</v>
      </c>
      <c r="B679">
        <v>78.959999999999994</v>
      </c>
    </row>
    <row r="680" spans="1:2" x14ac:dyDescent="0.45">
      <c r="A680" s="1">
        <v>45060</v>
      </c>
      <c r="B680">
        <v>119.04</v>
      </c>
    </row>
    <row r="681" spans="1:2" x14ac:dyDescent="0.45">
      <c r="A681" s="1">
        <v>45059</v>
      </c>
      <c r="B681">
        <v>102.37</v>
      </c>
    </row>
    <row r="682" spans="1:2" x14ac:dyDescent="0.45">
      <c r="A682" s="1">
        <v>45058</v>
      </c>
      <c r="B682">
        <v>104.91</v>
      </c>
    </row>
    <row r="683" spans="1:2" x14ac:dyDescent="0.45">
      <c r="A683" s="1">
        <v>45057</v>
      </c>
      <c r="B683">
        <v>98.53</v>
      </c>
    </row>
    <row r="684" spans="1:2" x14ac:dyDescent="0.45">
      <c r="A684" s="1">
        <v>45056</v>
      </c>
      <c r="B684">
        <v>100</v>
      </c>
    </row>
    <row r="685" spans="1:2" x14ac:dyDescent="0.45">
      <c r="A685" s="1">
        <v>45055</v>
      </c>
      <c r="B685">
        <v>94.79</v>
      </c>
    </row>
    <row r="686" spans="1:2" x14ac:dyDescent="0.45">
      <c r="A686" s="1">
        <v>45054</v>
      </c>
      <c r="B686">
        <v>95.96</v>
      </c>
    </row>
    <row r="687" spans="1:2" x14ac:dyDescent="0.45">
      <c r="A687" s="1">
        <v>45053</v>
      </c>
      <c r="B687">
        <v>85.92</v>
      </c>
    </row>
    <row r="688" spans="1:2" x14ac:dyDescent="0.45">
      <c r="A688" s="1">
        <v>45052</v>
      </c>
      <c r="B688">
        <v>92.65</v>
      </c>
    </row>
    <row r="689" spans="1:2" x14ac:dyDescent="0.45">
      <c r="A689" s="1">
        <v>45051</v>
      </c>
      <c r="B689">
        <v>106.71</v>
      </c>
    </row>
    <row r="690" spans="1:2" x14ac:dyDescent="0.45">
      <c r="A690" s="1">
        <v>45050</v>
      </c>
      <c r="B690">
        <v>91.5</v>
      </c>
    </row>
    <row r="691" spans="1:2" x14ac:dyDescent="0.45">
      <c r="A691" s="1">
        <v>45049</v>
      </c>
      <c r="B691">
        <v>100.13</v>
      </c>
    </row>
    <row r="692" spans="1:2" x14ac:dyDescent="0.45">
      <c r="A692" s="1">
        <v>45048</v>
      </c>
      <c r="B692">
        <v>107.65</v>
      </c>
    </row>
    <row r="693" spans="1:2" x14ac:dyDescent="0.45">
      <c r="A693" s="1">
        <v>45047</v>
      </c>
      <c r="B693">
        <v>98.48</v>
      </c>
    </row>
    <row r="694" spans="1:2" x14ac:dyDescent="0.45">
      <c r="A694" s="1">
        <v>45046</v>
      </c>
      <c r="B694">
        <v>109.9</v>
      </c>
    </row>
    <row r="695" spans="1:2" x14ac:dyDescent="0.45">
      <c r="A695" s="1">
        <v>45045</v>
      </c>
      <c r="B695">
        <v>99.28</v>
      </c>
    </row>
    <row r="696" spans="1:2" x14ac:dyDescent="0.45">
      <c r="A696" s="1">
        <v>45044</v>
      </c>
      <c r="B696">
        <v>115.59</v>
      </c>
    </row>
    <row r="697" spans="1:2" x14ac:dyDescent="0.45">
      <c r="A697" s="1">
        <v>45043</v>
      </c>
      <c r="B697">
        <v>102.03</v>
      </c>
    </row>
    <row r="698" spans="1:2" x14ac:dyDescent="0.45">
      <c r="A698" s="1">
        <v>45042</v>
      </c>
      <c r="B698">
        <v>107.12</v>
      </c>
    </row>
    <row r="699" spans="1:2" x14ac:dyDescent="0.45">
      <c r="A699" s="1">
        <v>45041</v>
      </c>
      <c r="B699">
        <v>95.48</v>
      </c>
    </row>
    <row r="700" spans="1:2" x14ac:dyDescent="0.45">
      <c r="A700" s="1">
        <v>45040</v>
      </c>
      <c r="B700">
        <v>96.41</v>
      </c>
    </row>
    <row r="701" spans="1:2" x14ac:dyDescent="0.45">
      <c r="A701" s="1">
        <v>45039</v>
      </c>
      <c r="B701">
        <v>87.7</v>
      </c>
    </row>
    <row r="702" spans="1:2" x14ac:dyDescent="0.45">
      <c r="A702" s="1">
        <v>45038</v>
      </c>
      <c r="B702">
        <v>105.1</v>
      </c>
    </row>
    <row r="703" spans="1:2" x14ac:dyDescent="0.45">
      <c r="A703" s="1">
        <v>45037</v>
      </c>
      <c r="B703">
        <v>99.04</v>
      </c>
    </row>
    <row r="704" spans="1:2" x14ac:dyDescent="0.45">
      <c r="A704" s="1">
        <v>45036</v>
      </c>
      <c r="B704">
        <v>98.42</v>
      </c>
    </row>
    <row r="705" spans="1:2" x14ac:dyDescent="0.45">
      <c r="A705" s="1">
        <v>45035</v>
      </c>
      <c r="B705">
        <v>100.19</v>
      </c>
    </row>
    <row r="706" spans="1:2" x14ac:dyDescent="0.45">
      <c r="A706" s="1">
        <v>45034</v>
      </c>
      <c r="B706">
        <v>102.3</v>
      </c>
    </row>
    <row r="707" spans="1:2" x14ac:dyDescent="0.45">
      <c r="A707" s="1">
        <v>45033</v>
      </c>
      <c r="B707">
        <v>105.31</v>
      </c>
    </row>
    <row r="708" spans="1:2" x14ac:dyDescent="0.45">
      <c r="A708" s="1">
        <v>45032</v>
      </c>
      <c r="B708">
        <v>114.75</v>
      </c>
    </row>
    <row r="709" spans="1:2" x14ac:dyDescent="0.45">
      <c r="A709" s="1">
        <v>45031</v>
      </c>
      <c r="B709">
        <v>111.55</v>
      </c>
    </row>
    <row r="710" spans="1:2" x14ac:dyDescent="0.45">
      <c r="A710" s="1">
        <v>45030</v>
      </c>
      <c r="B710">
        <v>123.9</v>
      </c>
    </row>
    <row r="711" spans="1:2" x14ac:dyDescent="0.45">
      <c r="A711" s="1">
        <v>45029</v>
      </c>
      <c r="B711">
        <v>118.09</v>
      </c>
    </row>
    <row r="712" spans="1:2" x14ac:dyDescent="0.45">
      <c r="A712" s="1">
        <v>45028</v>
      </c>
      <c r="B712">
        <v>97.23</v>
      </c>
    </row>
    <row r="713" spans="1:2" x14ac:dyDescent="0.45">
      <c r="A713" s="1">
        <v>45027</v>
      </c>
      <c r="B713">
        <v>97.6</v>
      </c>
    </row>
    <row r="714" spans="1:2" x14ac:dyDescent="0.45">
      <c r="A714" s="1">
        <v>45026</v>
      </c>
      <c r="B714">
        <v>1.45</v>
      </c>
    </row>
    <row r="715" spans="1:2" x14ac:dyDescent="0.45">
      <c r="A715" s="1">
        <v>45025</v>
      </c>
      <c r="B715">
        <v>98.21</v>
      </c>
    </row>
    <row r="716" spans="1:2" x14ac:dyDescent="0.45">
      <c r="A716" s="1">
        <v>45024</v>
      </c>
      <c r="B716">
        <v>127.99</v>
      </c>
    </row>
    <row r="717" spans="1:2" x14ac:dyDescent="0.45">
      <c r="A717" s="1">
        <v>45023</v>
      </c>
      <c r="B717">
        <v>123.85</v>
      </c>
    </row>
    <row r="718" spans="1:2" x14ac:dyDescent="0.45">
      <c r="A718" s="1">
        <v>45022</v>
      </c>
      <c r="B718">
        <v>100.31</v>
      </c>
    </row>
    <row r="719" spans="1:2" x14ac:dyDescent="0.45">
      <c r="A719" s="1">
        <v>45021</v>
      </c>
      <c r="B719">
        <v>135.54</v>
      </c>
    </row>
    <row r="720" spans="1:2" x14ac:dyDescent="0.45">
      <c r="A720" s="1">
        <v>45020</v>
      </c>
      <c r="B720">
        <v>127.51</v>
      </c>
    </row>
    <row r="721" spans="1:2" x14ac:dyDescent="0.45">
      <c r="A721" s="1">
        <v>45019</v>
      </c>
      <c r="B721">
        <v>110.85</v>
      </c>
    </row>
    <row r="722" spans="1:2" x14ac:dyDescent="0.45">
      <c r="A722" s="1">
        <v>45018</v>
      </c>
      <c r="B722">
        <v>108.53</v>
      </c>
    </row>
    <row r="723" spans="1:2" x14ac:dyDescent="0.45">
      <c r="A723" s="1">
        <v>45017</v>
      </c>
      <c r="B723">
        <v>69.59</v>
      </c>
    </row>
    <row r="724" spans="1:2" x14ac:dyDescent="0.45">
      <c r="A724" s="1">
        <v>45016</v>
      </c>
      <c r="B724">
        <v>82.19</v>
      </c>
    </row>
    <row r="725" spans="1:2" x14ac:dyDescent="0.45">
      <c r="A725" s="1">
        <v>45015</v>
      </c>
      <c r="B725">
        <v>65.13</v>
      </c>
    </row>
    <row r="726" spans="1:2" x14ac:dyDescent="0.45">
      <c r="A726" s="1">
        <v>45014</v>
      </c>
      <c r="B726">
        <v>89.71</v>
      </c>
    </row>
    <row r="727" spans="1:2" x14ac:dyDescent="0.45">
      <c r="A727" s="1">
        <v>45013</v>
      </c>
      <c r="B727">
        <v>97.53</v>
      </c>
    </row>
    <row r="728" spans="1:2" x14ac:dyDescent="0.45">
      <c r="A728" s="1">
        <v>45012</v>
      </c>
      <c r="B728">
        <v>78.680000000000007</v>
      </c>
    </row>
    <row r="729" spans="1:2" x14ac:dyDescent="0.45">
      <c r="A729" s="1">
        <v>45011</v>
      </c>
      <c r="B729">
        <v>96</v>
      </c>
    </row>
    <row r="730" spans="1:2" x14ac:dyDescent="0.45">
      <c r="A730" s="1">
        <v>45010</v>
      </c>
      <c r="B730">
        <v>39.659999999999997</v>
      </c>
    </row>
    <row r="731" spans="1:2" x14ac:dyDescent="0.45">
      <c r="A731" s="1">
        <v>45009</v>
      </c>
      <c r="B731">
        <v>15.3</v>
      </c>
    </row>
    <row r="732" spans="1:2" x14ac:dyDescent="0.45">
      <c r="A732" s="1">
        <v>45008</v>
      </c>
      <c r="B732">
        <v>55.12</v>
      </c>
    </row>
    <row r="733" spans="1:2" x14ac:dyDescent="0.45">
      <c r="A733" s="1">
        <v>45007</v>
      </c>
      <c r="B733">
        <v>68.05</v>
      </c>
    </row>
    <row r="734" spans="1:2" x14ac:dyDescent="0.45">
      <c r="A734" s="1">
        <v>45006</v>
      </c>
      <c r="B734">
        <v>77.06</v>
      </c>
    </row>
    <row r="735" spans="1:2" x14ac:dyDescent="0.45">
      <c r="A735" s="1">
        <v>45005</v>
      </c>
      <c r="B735">
        <v>120.79</v>
      </c>
    </row>
    <row r="736" spans="1:2" x14ac:dyDescent="0.45">
      <c r="A736" s="1">
        <v>45004</v>
      </c>
      <c r="B736">
        <v>124</v>
      </c>
    </row>
    <row r="737" spans="1:2" x14ac:dyDescent="0.45">
      <c r="A737" s="1">
        <v>45003</v>
      </c>
      <c r="B737">
        <v>110.03</v>
      </c>
    </row>
    <row r="738" spans="1:2" x14ac:dyDescent="0.45">
      <c r="A738" s="1">
        <v>45002</v>
      </c>
      <c r="B738">
        <v>106.35</v>
      </c>
    </row>
    <row r="739" spans="1:2" x14ac:dyDescent="0.45">
      <c r="A739" s="1">
        <v>45001</v>
      </c>
      <c r="B739">
        <v>48.45</v>
      </c>
    </row>
    <row r="740" spans="1:2" x14ac:dyDescent="0.45">
      <c r="A740" s="1">
        <v>45000</v>
      </c>
      <c r="B740">
        <v>117.39</v>
      </c>
    </row>
    <row r="741" spans="1:2" x14ac:dyDescent="0.45">
      <c r="A741" s="1">
        <v>44999</v>
      </c>
      <c r="B741">
        <v>105.64</v>
      </c>
    </row>
    <row r="742" spans="1:2" x14ac:dyDescent="0.45">
      <c r="A742" s="1">
        <v>44998</v>
      </c>
      <c r="B742">
        <v>9.57</v>
      </c>
    </row>
    <row r="743" spans="1:2" x14ac:dyDescent="0.45">
      <c r="A743" s="1">
        <v>44997</v>
      </c>
      <c r="B743">
        <v>45.99</v>
      </c>
    </row>
    <row r="744" spans="1:2" x14ac:dyDescent="0.45">
      <c r="A744" s="1">
        <v>44996</v>
      </c>
      <c r="B744">
        <v>121.01</v>
      </c>
    </row>
    <row r="745" spans="1:2" x14ac:dyDescent="0.45">
      <c r="A745" s="1">
        <v>44995</v>
      </c>
      <c r="B745">
        <v>70.22</v>
      </c>
    </row>
    <row r="746" spans="1:2" x14ac:dyDescent="0.45">
      <c r="A746" s="1">
        <v>44994</v>
      </c>
      <c r="B746">
        <v>102.89</v>
      </c>
    </row>
    <row r="747" spans="1:2" x14ac:dyDescent="0.45">
      <c r="A747" s="1">
        <v>44993</v>
      </c>
      <c r="B747">
        <v>113.66</v>
      </c>
    </row>
    <row r="748" spans="1:2" x14ac:dyDescent="0.45">
      <c r="A748" s="1">
        <v>44992</v>
      </c>
      <c r="B748">
        <v>114.3</v>
      </c>
    </row>
    <row r="749" spans="1:2" x14ac:dyDescent="0.45">
      <c r="A749" s="1">
        <v>44991</v>
      </c>
      <c r="B749">
        <v>98.06</v>
      </c>
    </row>
    <row r="750" spans="1:2" x14ac:dyDescent="0.45">
      <c r="A750" s="1">
        <v>44990</v>
      </c>
      <c r="B750">
        <v>136.1</v>
      </c>
    </row>
    <row r="751" spans="1:2" x14ac:dyDescent="0.45">
      <c r="A751" s="1">
        <v>44989</v>
      </c>
      <c r="B751">
        <v>107.53</v>
      </c>
    </row>
    <row r="752" spans="1:2" x14ac:dyDescent="0.45">
      <c r="A752" s="1">
        <v>44988</v>
      </c>
      <c r="B752">
        <v>108.27</v>
      </c>
    </row>
    <row r="753" spans="1:2" x14ac:dyDescent="0.45">
      <c r="A753" s="1">
        <v>44987</v>
      </c>
      <c r="B753">
        <v>140.30000000000001</v>
      </c>
    </row>
    <row r="754" spans="1:2" x14ac:dyDescent="0.45">
      <c r="A754" s="1">
        <v>44986</v>
      </c>
      <c r="B754">
        <v>125.82</v>
      </c>
    </row>
    <row r="755" spans="1:2" x14ac:dyDescent="0.45">
      <c r="A755" s="1">
        <v>44985</v>
      </c>
      <c r="B755">
        <v>133.08000000000001</v>
      </c>
    </row>
    <row r="756" spans="1:2" x14ac:dyDescent="0.45">
      <c r="A756" s="1">
        <v>44984</v>
      </c>
      <c r="B756">
        <v>134</v>
      </c>
    </row>
    <row r="757" spans="1:2" x14ac:dyDescent="0.45">
      <c r="A757" s="1">
        <v>44983</v>
      </c>
      <c r="B757">
        <v>122.83</v>
      </c>
    </row>
    <row r="758" spans="1:2" x14ac:dyDescent="0.45">
      <c r="A758" s="1">
        <v>44982</v>
      </c>
      <c r="B758">
        <v>106.39</v>
      </c>
    </row>
    <row r="759" spans="1:2" x14ac:dyDescent="0.45">
      <c r="A759" s="1">
        <v>44981</v>
      </c>
      <c r="B759">
        <v>90.55</v>
      </c>
    </row>
    <row r="760" spans="1:2" x14ac:dyDescent="0.45">
      <c r="A760" s="1">
        <v>44980</v>
      </c>
      <c r="B760">
        <v>133.68</v>
      </c>
    </row>
    <row r="761" spans="1:2" x14ac:dyDescent="0.45">
      <c r="A761" s="1">
        <v>44979</v>
      </c>
      <c r="B761">
        <v>134.68</v>
      </c>
    </row>
    <row r="762" spans="1:2" x14ac:dyDescent="0.45">
      <c r="A762" s="1">
        <v>44978</v>
      </c>
      <c r="B762">
        <v>139.9</v>
      </c>
    </row>
    <row r="763" spans="1:2" x14ac:dyDescent="0.45">
      <c r="A763" s="1">
        <v>44977</v>
      </c>
      <c r="B763">
        <v>50.5</v>
      </c>
    </row>
    <row r="764" spans="1:2" x14ac:dyDescent="0.45">
      <c r="A764" s="1">
        <v>44976</v>
      </c>
      <c r="B764">
        <v>78.87</v>
      </c>
    </row>
    <row r="765" spans="1:2" x14ac:dyDescent="0.45">
      <c r="A765" s="1">
        <v>44975</v>
      </c>
      <c r="B765">
        <v>109.04</v>
      </c>
    </row>
    <row r="766" spans="1:2" x14ac:dyDescent="0.45">
      <c r="A766" s="1">
        <v>44974</v>
      </c>
      <c r="B766">
        <v>28.14</v>
      </c>
    </row>
    <row r="767" spans="1:2" x14ac:dyDescent="0.45">
      <c r="A767" s="1">
        <v>44973</v>
      </c>
      <c r="B767">
        <v>106.05</v>
      </c>
    </row>
    <row r="768" spans="1:2" x14ac:dyDescent="0.45">
      <c r="A768" s="1">
        <v>44972</v>
      </c>
      <c r="B768">
        <v>112.86</v>
      </c>
    </row>
    <row r="769" spans="1:2" x14ac:dyDescent="0.45">
      <c r="A769" s="1">
        <v>44971</v>
      </c>
      <c r="B769">
        <v>134.81</v>
      </c>
    </row>
    <row r="770" spans="1:2" x14ac:dyDescent="0.45">
      <c r="A770" s="1">
        <v>44970</v>
      </c>
      <c r="B770">
        <v>135.62</v>
      </c>
    </row>
    <row r="771" spans="1:2" x14ac:dyDescent="0.45">
      <c r="A771" s="1">
        <v>44969</v>
      </c>
      <c r="B771">
        <v>137.5</v>
      </c>
    </row>
    <row r="772" spans="1:2" x14ac:dyDescent="0.45">
      <c r="A772" s="1">
        <v>44968</v>
      </c>
      <c r="B772">
        <v>129.72</v>
      </c>
    </row>
    <row r="773" spans="1:2" x14ac:dyDescent="0.45">
      <c r="A773" s="1">
        <v>44967</v>
      </c>
      <c r="B773">
        <v>89.89</v>
      </c>
    </row>
    <row r="774" spans="1:2" x14ac:dyDescent="0.45">
      <c r="A774" s="1">
        <v>44966</v>
      </c>
      <c r="B774">
        <v>122.69</v>
      </c>
    </row>
    <row r="775" spans="1:2" x14ac:dyDescent="0.45">
      <c r="A775" s="1">
        <v>44965</v>
      </c>
      <c r="B775">
        <v>109.56</v>
      </c>
    </row>
    <row r="776" spans="1:2" x14ac:dyDescent="0.45">
      <c r="A776" s="1">
        <v>44964</v>
      </c>
      <c r="B776">
        <v>160.05000000000001</v>
      </c>
    </row>
    <row r="777" spans="1:2" x14ac:dyDescent="0.45">
      <c r="A777" s="1">
        <v>44963</v>
      </c>
      <c r="B777">
        <v>145.78</v>
      </c>
    </row>
    <row r="778" spans="1:2" x14ac:dyDescent="0.45">
      <c r="A778" s="1">
        <v>44962</v>
      </c>
      <c r="B778">
        <v>145</v>
      </c>
    </row>
    <row r="779" spans="1:2" x14ac:dyDescent="0.45">
      <c r="A779" s="1">
        <v>44961</v>
      </c>
      <c r="B779">
        <v>135.51</v>
      </c>
    </row>
    <row r="780" spans="1:2" x14ac:dyDescent="0.45">
      <c r="A780" s="1">
        <v>44960</v>
      </c>
      <c r="B780">
        <v>99.36</v>
      </c>
    </row>
    <row r="781" spans="1:2" x14ac:dyDescent="0.45">
      <c r="A781" s="1">
        <v>44959</v>
      </c>
      <c r="B781">
        <v>108.3</v>
      </c>
    </row>
    <row r="782" spans="1:2" x14ac:dyDescent="0.45">
      <c r="A782" s="1">
        <v>44958</v>
      </c>
      <c r="B782">
        <v>74.3</v>
      </c>
    </row>
    <row r="783" spans="1:2" x14ac:dyDescent="0.45">
      <c r="A783" s="1">
        <v>44957</v>
      </c>
      <c r="B783">
        <v>79.94</v>
      </c>
    </row>
    <row r="784" spans="1:2" x14ac:dyDescent="0.45">
      <c r="A784" s="1">
        <v>44956</v>
      </c>
      <c r="B784">
        <v>94.01</v>
      </c>
    </row>
    <row r="785" spans="1:2" x14ac:dyDescent="0.45">
      <c r="A785" s="1">
        <v>44955</v>
      </c>
      <c r="B785">
        <v>45</v>
      </c>
    </row>
    <row r="786" spans="1:2" x14ac:dyDescent="0.45">
      <c r="A786" s="1">
        <v>44954</v>
      </c>
      <c r="B786">
        <v>154.85</v>
      </c>
    </row>
    <row r="787" spans="1:2" x14ac:dyDescent="0.45">
      <c r="A787" s="1">
        <v>44953</v>
      </c>
      <c r="B787">
        <v>139.9</v>
      </c>
    </row>
    <row r="788" spans="1:2" x14ac:dyDescent="0.45">
      <c r="A788" s="1">
        <v>44952</v>
      </c>
      <c r="B788">
        <v>135</v>
      </c>
    </row>
    <row r="789" spans="1:2" x14ac:dyDescent="0.45">
      <c r="A789" s="1">
        <v>44951</v>
      </c>
      <c r="B789">
        <v>150</v>
      </c>
    </row>
    <row r="790" spans="1:2" x14ac:dyDescent="0.45">
      <c r="A790" s="1">
        <v>44950</v>
      </c>
      <c r="B790">
        <v>149.16999999999999</v>
      </c>
    </row>
    <row r="791" spans="1:2" x14ac:dyDescent="0.45">
      <c r="A791" s="1">
        <v>44949</v>
      </c>
      <c r="B791">
        <v>164.85</v>
      </c>
    </row>
    <row r="792" spans="1:2" x14ac:dyDescent="0.45">
      <c r="A792" s="1">
        <v>44948</v>
      </c>
      <c r="B792">
        <v>148.96</v>
      </c>
    </row>
    <row r="793" spans="1:2" x14ac:dyDescent="0.45">
      <c r="A793" s="1">
        <v>44947</v>
      </c>
      <c r="B793">
        <v>127.6</v>
      </c>
    </row>
    <row r="794" spans="1:2" x14ac:dyDescent="0.45">
      <c r="A794" s="1">
        <v>44946</v>
      </c>
      <c r="B794">
        <v>144.13</v>
      </c>
    </row>
    <row r="795" spans="1:2" x14ac:dyDescent="0.45">
      <c r="A795" s="1">
        <v>44945</v>
      </c>
      <c r="B795">
        <v>146.88999999999999</v>
      </c>
    </row>
    <row r="796" spans="1:2" x14ac:dyDescent="0.45">
      <c r="A796" s="1">
        <v>44944</v>
      </c>
      <c r="B796">
        <v>111.53</v>
      </c>
    </row>
    <row r="797" spans="1:2" x14ac:dyDescent="0.45">
      <c r="A797" s="1">
        <v>44943</v>
      </c>
      <c r="B797">
        <v>122.85</v>
      </c>
    </row>
    <row r="798" spans="1:2" x14ac:dyDescent="0.45">
      <c r="A798" s="1">
        <v>44942</v>
      </c>
      <c r="B798">
        <v>98.24</v>
      </c>
    </row>
    <row r="799" spans="1:2" x14ac:dyDescent="0.45">
      <c r="A799" s="1">
        <v>44941</v>
      </c>
      <c r="B799">
        <v>60.01</v>
      </c>
    </row>
    <row r="800" spans="1:2" x14ac:dyDescent="0.45">
      <c r="A800" s="1">
        <v>44940</v>
      </c>
      <c r="B800">
        <v>3.94</v>
      </c>
    </row>
    <row r="801" spans="1:2" x14ac:dyDescent="0.45">
      <c r="A801" s="1">
        <v>44939</v>
      </c>
      <c r="B801">
        <v>25.68</v>
      </c>
    </row>
    <row r="802" spans="1:2" x14ac:dyDescent="0.45">
      <c r="A802" s="1">
        <v>44938</v>
      </c>
      <c r="B802">
        <v>32.64</v>
      </c>
    </row>
    <row r="803" spans="1:2" x14ac:dyDescent="0.45">
      <c r="A803" s="1">
        <v>44937</v>
      </c>
      <c r="B803">
        <v>19.88</v>
      </c>
    </row>
    <row r="804" spans="1:2" x14ac:dyDescent="0.45">
      <c r="A804" s="1">
        <v>44936</v>
      </c>
      <c r="B804">
        <v>5</v>
      </c>
    </row>
    <row r="805" spans="1:2" x14ac:dyDescent="0.45">
      <c r="A805" s="1">
        <v>44935</v>
      </c>
      <c r="B805">
        <v>106.02</v>
      </c>
    </row>
    <row r="806" spans="1:2" x14ac:dyDescent="0.45">
      <c r="A806" s="1">
        <v>44934</v>
      </c>
      <c r="B806">
        <v>75.13</v>
      </c>
    </row>
    <row r="807" spans="1:2" x14ac:dyDescent="0.45">
      <c r="A807" s="1">
        <v>44933</v>
      </c>
      <c r="B807">
        <v>10.93</v>
      </c>
    </row>
    <row r="808" spans="1:2" x14ac:dyDescent="0.45">
      <c r="A808" s="1">
        <v>44932</v>
      </c>
      <c r="B808">
        <v>97.15</v>
      </c>
    </row>
    <row r="809" spans="1:2" x14ac:dyDescent="0.45">
      <c r="A809" s="1">
        <v>44931</v>
      </c>
      <c r="B809">
        <v>107.21</v>
      </c>
    </row>
    <row r="810" spans="1:2" x14ac:dyDescent="0.45">
      <c r="A810" s="1">
        <v>44930</v>
      </c>
      <c r="B810">
        <v>0.05</v>
      </c>
    </row>
    <row r="811" spans="1:2" x14ac:dyDescent="0.45">
      <c r="A811" s="1">
        <v>44929</v>
      </c>
      <c r="B811">
        <v>80.89</v>
      </c>
    </row>
    <row r="812" spans="1:2" x14ac:dyDescent="0.45">
      <c r="A812" s="1">
        <v>44928</v>
      </c>
      <c r="B812">
        <v>130.01</v>
      </c>
    </row>
    <row r="813" spans="1:2" x14ac:dyDescent="0.45">
      <c r="A813" s="1">
        <v>44927</v>
      </c>
      <c r="B813">
        <v>57.91</v>
      </c>
    </row>
    <row r="814" spans="1:2" x14ac:dyDescent="0.45">
      <c r="A814" s="1">
        <v>44926</v>
      </c>
      <c r="B814">
        <v>-5.17</v>
      </c>
    </row>
    <row r="815" spans="1:2" x14ac:dyDescent="0.45">
      <c r="A815" s="1">
        <v>44925</v>
      </c>
      <c r="B815">
        <v>-0.03</v>
      </c>
    </row>
    <row r="816" spans="1:2" x14ac:dyDescent="0.45">
      <c r="A816" s="1">
        <v>44924</v>
      </c>
      <c r="B816">
        <v>11.17</v>
      </c>
    </row>
    <row r="817" spans="1:2" x14ac:dyDescent="0.45">
      <c r="A817" s="1">
        <v>44923</v>
      </c>
      <c r="B817">
        <v>-1.01</v>
      </c>
    </row>
    <row r="818" spans="1:2" x14ac:dyDescent="0.45">
      <c r="A818" s="1">
        <v>44922</v>
      </c>
      <c r="B818">
        <v>40.28</v>
      </c>
    </row>
    <row r="819" spans="1:2" x14ac:dyDescent="0.45">
      <c r="A819" s="1">
        <v>44921</v>
      </c>
      <c r="B819">
        <v>23.36</v>
      </c>
    </row>
    <row r="820" spans="1:2" x14ac:dyDescent="0.45">
      <c r="A820" s="1">
        <v>44920</v>
      </c>
      <c r="B820">
        <v>50.3</v>
      </c>
    </row>
    <row r="821" spans="1:2" x14ac:dyDescent="0.45">
      <c r="A821" s="1">
        <v>44919</v>
      </c>
      <c r="B821">
        <v>120.28</v>
      </c>
    </row>
    <row r="822" spans="1:2" x14ac:dyDescent="0.45">
      <c r="A822" s="1">
        <v>44918</v>
      </c>
      <c r="B822">
        <v>81.2</v>
      </c>
    </row>
    <row r="823" spans="1:2" x14ac:dyDescent="0.45">
      <c r="A823" s="1">
        <v>44917</v>
      </c>
      <c r="B823">
        <v>148.72</v>
      </c>
    </row>
    <row r="824" spans="1:2" x14ac:dyDescent="0.45">
      <c r="A824" s="1">
        <v>44916</v>
      </c>
      <c r="B824">
        <v>158.9</v>
      </c>
    </row>
    <row r="825" spans="1:2" x14ac:dyDescent="0.45">
      <c r="A825" s="1">
        <v>44915</v>
      </c>
      <c r="B825">
        <v>182.11</v>
      </c>
    </row>
    <row r="826" spans="1:2" x14ac:dyDescent="0.45">
      <c r="A826" s="1">
        <v>44914</v>
      </c>
      <c r="B826">
        <v>108.19</v>
      </c>
    </row>
    <row r="827" spans="1:2" x14ac:dyDescent="0.45">
      <c r="A827" s="1">
        <v>44913</v>
      </c>
      <c r="B827">
        <v>120.1</v>
      </c>
    </row>
    <row r="828" spans="1:2" x14ac:dyDescent="0.45">
      <c r="A828" s="1">
        <v>44912</v>
      </c>
      <c r="B828">
        <v>176.27</v>
      </c>
    </row>
    <row r="829" spans="1:2" x14ac:dyDescent="0.45">
      <c r="A829" s="1">
        <v>44911</v>
      </c>
      <c r="B829">
        <v>283.89999999999998</v>
      </c>
    </row>
    <row r="830" spans="1:2" x14ac:dyDescent="0.45">
      <c r="A830" s="1">
        <v>44910</v>
      </c>
      <c r="B830">
        <v>296.3</v>
      </c>
    </row>
    <row r="831" spans="1:2" x14ac:dyDescent="0.45">
      <c r="A831" s="1">
        <v>44909</v>
      </c>
      <c r="B831">
        <v>300</v>
      </c>
    </row>
    <row r="832" spans="1:2" x14ac:dyDescent="0.45">
      <c r="A832" s="1">
        <v>44908</v>
      </c>
      <c r="B832">
        <v>274.82</v>
      </c>
    </row>
    <row r="833" spans="1:2" x14ac:dyDescent="0.45">
      <c r="A833" s="1">
        <v>44907</v>
      </c>
      <c r="B833">
        <v>306.14</v>
      </c>
    </row>
    <row r="834" spans="1:2" x14ac:dyDescent="0.45">
      <c r="A834" s="1">
        <v>44906</v>
      </c>
      <c r="B834">
        <v>280.18</v>
      </c>
    </row>
    <row r="835" spans="1:2" x14ac:dyDescent="0.45">
      <c r="A835" s="1">
        <v>44905</v>
      </c>
      <c r="B835">
        <v>300.64999999999998</v>
      </c>
    </row>
    <row r="836" spans="1:2" x14ac:dyDescent="0.45">
      <c r="A836" s="1">
        <v>44904</v>
      </c>
      <c r="B836">
        <v>312.48</v>
      </c>
    </row>
    <row r="837" spans="1:2" x14ac:dyDescent="0.45">
      <c r="A837" s="1">
        <v>44903</v>
      </c>
      <c r="B837">
        <v>334.01</v>
      </c>
    </row>
    <row r="838" spans="1:2" x14ac:dyDescent="0.45">
      <c r="A838" s="1">
        <v>44902</v>
      </c>
      <c r="B838">
        <v>286.56</v>
      </c>
    </row>
    <row r="839" spans="1:2" x14ac:dyDescent="0.45">
      <c r="A839" s="1">
        <v>44901</v>
      </c>
      <c r="B839">
        <v>264.58999999999997</v>
      </c>
    </row>
    <row r="840" spans="1:2" x14ac:dyDescent="0.45">
      <c r="A840" s="1">
        <v>44900</v>
      </c>
      <c r="B840">
        <v>298.10000000000002</v>
      </c>
    </row>
    <row r="841" spans="1:2" x14ac:dyDescent="0.45">
      <c r="A841" s="1">
        <v>44899</v>
      </c>
      <c r="B841">
        <v>205.16</v>
      </c>
    </row>
    <row r="842" spans="1:2" x14ac:dyDescent="0.45">
      <c r="A842" s="1">
        <v>44898</v>
      </c>
      <c r="B842">
        <v>230.7</v>
      </c>
    </row>
    <row r="843" spans="1:2" x14ac:dyDescent="0.45">
      <c r="A843" s="1">
        <v>44897</v>
      </c>
      <c r="B843">
        <v>238.15</v>
      </c>
    </row>
    <row r="844" spans="1:2" x14ac:dyDescent="0.45">
      <c r="A844" s="1">
        <v>44896</v>
      </c>
      <c r="B844">
        <v>306.33</v>
      </c>
    </row>
    <row r="845" spans="1:2" x14ac:dyDescent="0.45">
      <c r="A845" s="1">
        <v>44895</v>
      </c>
      <c r="B845">
        <v>292.06</v>
      </c>
    </row>
    <row r="846" spans="1:2" x14ac:dyDescent="0.45">
      <c r="A846" s="1">
        <v>44894</v>
      </c>
      <c r="B846">
        <v>288.45</v>
      </c>
    </row>
    <row r="847" spans="1:2" x14ac:dyDescent="0.45">
      <c r="A847" s="1">
        <v>44893</v>
      </c>
      <c r="B847">
        <v>271.88</v>
      </c>
    </row>
    <row r="848" spans="1:2" x14ac:dyDescent="0.45">
      <c r="A848" s="1">
        <v>44892</v>
      </c>
      <c r="B848">
        <v>129.22</v>
      </c>
    </row>
    <row r="849" spans="1:2" x14ac:dyDescent="0.45">
      <c r="A849" s="1">
        <v>44891</v>
      </c>
      <c r="B849">
        <v>144.88</v>
      </c>
    </row>
    <row r="850" spans="1:2" x14ac:dyDescent="0.45">
      <c r="A850" s="1">
        <v>44890</v>
      </c>
      <c r="B850">
        <v>212.77</v>
      </c>
    </row>
    <row r="851" spans="1:2" x14ac:dyDescent="0.45">
      <c r="A851" s="1">
        <v>44889</v>
      </c>
      <c r="B851">
        <v>187.29</v>
      </c>
    </row>
    <row r="852" spans="1:2" x14ac:dyDescent="0.45">
      <c r="A852" s="1">
        <v>44888</v>
      </c>
      <c r="B852">
        <v>141.63</v>
      </c>
    </row>
    <row r="853" spans="1:2" x14ac:dyDescent="0.45">
      <c r="A853" s="1">
        <v>44887</v>
      </c>
      <c r="B853">
        <v>152.88999999999999</v>
      </c>
    </row>
    <row r="854" spans="1:2" x14ac:dyDescent="0.45">
      <c r="A854" s="1">
        <v>44886</v>
      </c>
      <c r="B854">
        <v>113.67</v>
      </c>
    </row>
    <row r="855" spans="1:2" x14ac:dyDescent="0.45">
      <c r="A855" s="1">
        <v>44885</v>
      </c>
      <c r="B855">
        <v>139.35</v>
      </c>
    </row>
    <row r="856" spans="1:2" x14ac:dyDescent="0.45">
      <c r="A856" s="1">
        <v>44884</v>
      </c>
      <c r="B856">
        <v>200.74</v>
      </c>
    </row>
    <row r="857" spans="1:2" x14ac:dyDescent="0.45">
      <c r="A857" s="1">
        <v>44883</v>
      </c>
      <c r="B857">
        <v>144.47</v>
      </c>
    </row>
    <row r="858" spans="1:2" x14ac:dyDescent="0.45">
      <c r="A858" s="1">
        <v>44882</v>
      </c>
      <c r="B858">
        <v>113.02</v>
      </c>
    </row>
    <row r="859" spans="1:2" x14ac:dyDescent="0.45">
      <c r="A859" s="1">
        <v>44881</v>
      </c>
      <c r="B859">
        <v>47.95</v>
      </c>
    </row>
    <row r="860" spans="1:2" x14ac:dyDescent="0.45">
      <c r="A860" s="1">
        <v>44880</v>
      </c>
      <c r="B860">
        <v>79.17</v>
      </c>
    </row>
    <row r="861" spans="1:2" x14ac:dyDescent="0.45">
      <c r="A861" s="1">
        <v>44879</v>
      </c>
      <c r="B861">
        <v>136.19999999999999</v>
      </c>
    </row>
    <row r="862" spans="1:2" x14ac:dyDescent="0.45">
      <c r="A862" s="1">
        <v>44878</v>
      </c>
      <c r="B862">
        <v>100.01</v>
      </c>
    </row>
    <row r="863" spans="1:2" x14ac:dyDescent="0.45">
      <c r="A863" s="1">
        <v>44877</v>
      </c>
      <c r="B863">
        <v>168.8</v>
      </c>
    </row>
    <row r="864" spans="1:2" x14ac:dyDescent="0.45">
      <c r="A864" s="1">
        <v>44876</v>
      </c>
      <c r="B864">
        <v>137.41</v>
      </c>
    </row>
    <row r="865" spans="1:2" x14ac:dyDescent="0.45">
      <c r="A865" s="1">
        <v>44875</v>
      </c>
      <c r="B865">
        <v>70.25</v>
      </c>
    </row>
    <row r="866" spans="1:2" x14ac:dyDescent="0.45">
      <c r="A866" s="1">
        <v>44874</v>
      </c>
      <c r="B866">
        <v>114.54</v>
      </c>
    </row>
    <row r="867" spans="1:2" x14ac:dyDescent="0.45">
      <c r="A867" s="1">
        <v>44873</v>
      </c>
      <c r="B867">
        <v>74.42</v>
      </c>
    </row>
    <row r="868" spans="1:2" x14ac:dyDescent="0.45">
      <c r="A868" s="1">
        <v>44872</v>
      </c>
      <c r="B868">
        <v>77.58</v>
      </c>
    </row>
    <row r="869" spans="1:2" x14ac:dyDescent="0.45">
      <c r="A869" s="1">
        <v>44871</v>
      </c>
      <c r="B869">
        <v>0.09</v>
      </c>
    </row>
    <row r="870" spans="1:2" x14ac:dyDescent="0.45">
      <c r="A870" s="1">
        <v>44870</v>
      </c>
      <c r="B870">
        <v>57.85</v>
      </c>
    </row>
    <row r="871" spans="1:2" x14ac:dyDescent="0.45">
      <c r="A871" s="1">
        <v>44869</v>
      </c>
      <c r="B871">
        <v>150.59</v>
      </c>
    </row>
    <row r="872" spans="1:2" x14ac:dyDescent="0.45">
      <c r="A872" s="1">
        <v>44868</v>
      </c>
      <c r="B872">
        <v>88.11</v>
      </c>
    </row>
    <row r="873" spans="1:2" x14ac:dyDescent="0.45">
      <c r="A873" s="1">
        <v>44867</v>
      </c>
      <c r="B873">
        <v>75.73</v>
      </c>
    </row>
    <row r="874" spans="1:2" x14ac:dyDescent="0.45">
      <c r="A874" s="1">
        <v>44866</v>
      </c>
      <c r="B874">
        <v>54.92</v>
      </c>
    </row>
    <row r="875" spans="1:2" x14ac:dyDescent="0.45">
      <c r="A875" s="1">
        <v>44865</v>
      </c>
      <c r="B875">
        <v>80.650000000000006</v>
      </c>
    </row>
    <row r="876" spans="1:2" x14ac:dyDescent="0.45">
      <c r="A876" s="1">
        <v>44864</v>
      </c>
      <c r="B876">
        <v>129.38</v>
      </c>
    </row>
    <row r="877" spans="1:2" x14ac:dyDescent="0.45">
      <c r="A877" s="1">
        <v>44863</v>
      </c>
      <c r="B877">
        <v>103.01</v>
      </c>
    </row>
    <row r="878" spans="1:2" x14ac:dyDescent="0.45">
      <c r="A878" s="1">
        <v>44862</v>
      </c>
      <c r="B878">
        <v>93.31</v>
      </c>
    </row>
    <row r="879" spans="1:2" x14ac:dyDescent="0.45">
      <c r="A879" s="1">
        <v>44861</v>
      </c>
      <c r="B879">
        <v>88.18</v>
      </c>
    </row>
    <row r="880" spans="1:2" x14ac:dyDescent="0.45">
      <c r="A880" s="1">
        <v>44860</v>
      </c>
      <c r="B880">
        <v>91.91</v>
      </c>
    </row>
    <row r="881" spans="1:2" x14ac:dyDescent="0.45">
      <c r="A881" s="1">
        <v>44859</v>
      </c>
      <c r="B881">
        <v>97.6</v>
      </c>
    </row>
    <row r="882" spans="1:2" x14ac:dyDescent="0.45">
      <c r="A882" s="1">
        <v>44858</v>
      </c>
      <c r="B882">
        <v>56.93</v>
      </c>
    </row>
    <row r="883" spans="1:2" x14ac:dyDescent="0.45">
      <c r="A883" s="1">
        <v>44857</v>
      </c>
      <c r="B883">
        <v>52.81</v>
      </c>
    </row>
    <row r="884" spans="1:2" x14ac:dyDescent="0.45">
      <c r="A884" s="1">
        <v>44856</v>
      </c>
      <c r="B884">
        <v>110.66</v>
      </c>
    </row>
    <row r="885" spans="1:2" x14ac:dyDescent="0.45">
      <c r="A885" s="1">
        <v>44855</v>
      </c>
      <c r="B885">
        <v>143.22</v>
      </c>
    </row>
    <row r="886" spans="1:2" x14ac:dyDescent="0.45">
      <c r="A886" s="1">
        <v>44854</v>
      </c>
      <c r="B886">
        <v>131.72999999999999</v>
      </c>
    </row>
    <row r="887" spans="1:2" x14ac:dyDescent="0.45">
      <c r="A887" s="1">
        <v>44853</v>
      </c>
      <c r="B887">
        <v>127.53</v>
      </c>
    </row>
    <row r="888" spans="1:2" x14ac:dyDescent="0.45">
      <c r="A888" s="1">
        <v>44852</v>
      </c>
      <c r="B888">
        <v>131.62</v>
      </c>
    </row>
    <row r="889" spans="1:2" x14ac:dyDescent="0.45">
      <c r="A889" s="1">
        <v>44851</v>
      </c>
      <c r="B889">
        <v>141.63999999999999</v>
      </c>
    </row>
    <row r="890" spans="1:2" x14ac:dyDescent="0.45">
      <c r="A890" s="1">
        <v>44850</v>
      </c>
      <c r="B890">
        <v>128.31</v>
      </c>
    </row>
    <row r="891" spans="1:2" x14ac:dyDescent="0.45">
      <c r="A891" s="1">
        <v>44849</v>
      </c>
      <c r="B891">
        <v>76.540000000000006</v>
      </c>
    </row>
    <row r="892" spans="1:2" x14ac:dyDescent="0.45">
      <c r="A892" s="1">
        <v>44848</v>
      </c>
      <c r="B892">
        <v>191.76</v>
      </c>
    </row>
    <row r="893" spans="1:2" x14ac:dyDescent="0.45">
      <c r="A893" s="1">
        <v>44847</v>
      </c>
      <c r="B893">
        <v>231.32</v>
      </c>
    </row>
    <row r="894" spans="1:2" x14ac:dyDescent="0.45">
      <c r="A894" s="1">
        <v>44846</v>
      </c>
      <c r="B894">
        <v>218.66</v>
      </c>
    </row>
    <row r="895" spans="1:2" x14ac:dyDescent="0.45">
      <c r="A895" s="1">
        <v>44845</v>
      </c>
      <c r="B895">
        <v>236.57</v>
      </c>
    </row>
    <row r="896" spans="1:2" x14ac:dyDescent="0.45">
      <c r="A896" s="1">
        <v>44844</v>
      </c>
      <c r="B896">
        <v>155</v>
      </c>
    </row>
    <row r="897" spans="1:2" x14ac:dyDescent="0.45">
      <c r="A897" s="1">
        <v>44843</v>
      </c>
      <c r="B897">
        <v>69.37</v>
      </c>
    </row>
    <row r="898" spans="1:2" x14ac:dyDescent="0.45">
      <c r="A898" s="1">
        <v>44842</v>
      </c>
      <c r="B898">
        <v>216.13</v>
      </c>
    </row>
    <row r="899" spans="1:2" x14ac:dyDescent="0.45">
      <c r="A899" s="1">
        <v>44841</v>
      </c>
      <c r="B899">
        <v>131.32</v>
      </c>
    </row>
    <row r="900" spans="1:2" x14ac:dyDescent="0.45">
      <c r="A900" s="1">
        <v>44840</v>
      </c>
      <c r="B900">
        <v>178.95</v>
      </c>
    </row>
    <row r="901" spans="1:2" x14ac:dyDescent="0.45">
      <c r="A901" s="1">
        <v>44839</v>
      </c>
      <c r="B901">
        <v>0.93</v>
      </c>
    </row>
    <row r="902" spans="1:2" x14ac:dyDescent="0.45">
      <c r="A902" s="1">
        <v>44838</v>
      </c>
      <c r="B902">
        <v>139.99</v>
      </c>
    </row>
    <row r="903" spans="1:2" x14ac:dyDescent="0.45">
      <c r="A903" s="1">
        <v>44837</v>
      </c>
      <c r="B903">
        <v>205.48</v>
      </c>
    </row>
    <row r="904" spans="1:2" x14ac:dyDescent="0.45">
      <c r="A904" s="1">
        <v>44836</v>
      </c>
      <c r="B904">
        <v>80.84</v>
      </c>
    </row>
    <row r="905" spans="1:2" x14ac:dyDescent="0.45">
      <c r="A905" s="1">
        <v>44835</v>
      </c>
      <c r="B905">
        <v>64.540000000000006</v>
      </c>
    </row>
    <row r="906" spans="1:2" x14ac:dyDescent="0.45">
      <c r="A906" s="1">
        <v>44834</v>
      </c>
      <c r="B906">
        <v>64.41</v>
      </c>
    </row>
    <row r="907" spans="1:2" x14ac:dyDescent="0.45">
      <c r="A907" s="1">
        <v>44833</v>
      </c>
      <c r="B907">
        <v>349.44</v>
      </c>
    </row>
    <row r="908" spans="1:2" x14ac:dyDescent="0.45">
      <c r="A908" s="1">
        <v>44832</v>
      </c>
      <c r="B908">
        <v>351.45</v>
      </c>
    </row>
    <row r="909" spans="1:2" x14ac:dyDescent="0.45">
      <c r="A909" s="1">
        <v>44831</v>
      </c>
      <c r="B909">
        <v>306.42</v>
      </c>
    </row>
    <row r="910" spans="1:2" x14ac:dyDescent="0.45">
      <c r="A910" s="1">
        <v>44830</v>
      </c>
      <c r="B910">
        <v>190.95</v>
      </c>
    </row>
    <row r="911" spans="1:2" x14ac:dyDescent="0.45">
      <c r="A911" s="1">
        <v>44829</v>
      </c>
      <c r="B911">
        <v>248.77</v>
      </c>
    </row>
    <row r="912" spans="1:2" x14ac:dyDescent="0.45">
      <c r="A912" s="1">
        <v>44828</v>
      </c>
      <c r="B912">
        <v>268.66000000000003</v>
      </c>
    </row>
    <row r="913" spans="1:2" x14ac:dyDescent="0.45">
      <c r="A913" s="1">
        <v>44827</v>
      </c>
      <c r="B913">
        <v>377.94</v>
      </c>
    </row>
    <row r="914" spans="1:2" x14ac:dyDescent="0.45">
      <c r="A914" s="1">
        <v>44826</v>
      </c>
      <c r="B914">
        <v>352.56</v>
      </c>
    </row>
    <row r="915" spans="1:2" x14ac:dyDescent="0.45">
      <c r="A915" s="1">
        <v>44825</v>
      </c>
      <c r="B915">
        <v>373.07</v>
      </c>
    </row>
    <row r="916" spans="1:2" x14ac:dyDescent="0.45">
      <c r="A916" s="1">
        <v>44824</v>
      </c>
      <c r="B916">
        <v>310.3</v>
      </c>
    </row>
    <row r="917" spans="1:2" x14ac:dyDescent="0.45">
      <c r="A917" s="1">
        <v>44823</v>
      </c>
      <c r="B917">
        <v>261.77</v>
      </c>
    </row>
    <row r="918" spans="1:2" x14ac:dyDescent="0.45">
      <c r="A918" s="1">
        <v>44822</v>
      </c>
      <c r="B918">
        <v>83.82</v>
      </c>
    </row>
    <row r="919" spans="1:2" x14ac:dyDescent="0.45">
      <c r="A919" s="1">
        <v>44821</v>
      </c>
      <c r="B919">
        <v>26.62</v>
      </c>
    </row>
    <row r="920" spans="1:2" x14ac:dyDescent="0.45">
      <c r="A920" s="1">
        <v>44820</v>
      </c>
      <c r="B920">
        <v>92.62</v>
      </c>
    </row>
    <row r="921" spans="1:2" x14ac:dyDescent="0.45">
      <c r="A921" s="1">
        <v>44819</v>
      </c>
      <c r="B921">
        <v>182.6</v>
      </c>
    </row>
    <row r="922" spans="1:2" x14ac:dyDescent="0.45">
      <c r="A922" s="1">
        <v>44818</v>
      </c>
      <c r="B922">
        <v>391.63</v>
      </c>
    </row>
    <row r="923" spans="1:2" x14ac:dyDescent="0.45">
      <c r="A923" s="1">
        <v>44817</v>
      </c>
      <c r="B923">
        <v>345.08</v>
      </c>
    </row>
    <row r="924" spans="1:2" x14ac:dyDescent="0.45">
      <c r="A924" s="1">
        <v>44816</v>
      </c>
      <c r="B924">
        <v>345.06</v>
      </c>
    </row>
    <row r="925" spans="1:2" x14ac:dyDescent="0.45">
      <c r="A925" s="1">
        <v>44815</v>
      </c>
      <c r="B925">
        <v>347.09</v>
      </c>
    </row>
    <row r="926" spans="1:2" x14ac:dyDescent="0.45">
      <c r="A926" s="1">
        <v>44814</v>
      </c>
      <c r="B926">
        <v>421.45</v>
      </c>
    </row>
    <row r="927" spans="1:2" x14ac:dyDescent="0.45">
      <c r="A927" s="1">
        <v>44813</v>
      </c>
      <c r="B927">
        <v>400.85</v>
      </c>
    </row>
    <row r="928" spans="1:2" x14ac:dyDescent="0.45">
      <c r="A928" s="1">
        <v>44812</v>
      </c>
      <c r="B928">
        <v>300.01</v>
      </c>
    </row>
    <row r="929" spans="1:2" x14ac:dyDescent="0.45">
      <c r="A929" s="1">
        <v>44811</v>
      </c>
      <c r="B929">
        <v>442.12</v>
      </c>
    </row>
    <row r="930" spans="1:2" x14ac:dyDescent="0.45">
      <c r="A930" s="1">
        <v>44810</v>
      </c>
      <c r="B930">
        <v>415.26</v>
      </c>
    </row>
    <row r="931" spans="1:2" x14ac:dyDescent="0.45">
      <c r="A931" s="1">
        <v>44809</v>
      </c>
      <c r="B931">
        <v>273.51</v>
      </c>
    </row>
    <row r="932" spans="1:2" x14ac:dyDescent="0.45">
      <c r="A932" s="1">
        <v>44808</v>
      </c>
      <c r="B932">
        <v>269.25</v>
      </c>
    </row>
    <row r="933" spans="1:2" x14ac:dyDescent="0.45">
      <c r="A933" s="1">
        <v>44807</v>
      </c>
      <c r="B933">
        <v>210.27</v>
      </c>
    </row>
    <row r="934" spans="1:2" x14ac:dyDescent="0.45">
      <c r="A934" s="1">
        <v>44806</v>
      </c>
      <c r="B934">
        <v>230.18</v>
      </c>
    </row>
    <row r="935" spans="1:2" x14ac:dyDescent="0.45">
      <c r="A935" s="1">
        <v>44805</v>
      </c>
      <c r="B935">
        <v>456.05</v>
      </c>
    </row>
    <row r="936" spans="1:2" x14ac:dyDescent="0.45">
      <c r="A936" s="1">
        <v>44804</v>
      </c>
      <c r="B936">
        <v>490.77</v>
      </c>
    </row>
    <row r="937" spans="1:2" x14ac:dyDescent="0.45">
      <c r="A937" s="1">
        <v>44803</v>
      </c>
      <c r="B937">
        <v>531.48</v>
      </c>
    </row>
    <row r="938" spans="1:2" x14ac:dyDescent="0.45">
      <c r="A938" s="1">
        <v>44802</v>
      </c>
      <c r="B938">
        <v>617.49</v>
      </c>
    </row>
    <row r="939" spans="1:2" x14ac:dyDescent="0.45">
      <c r="A939" s="1">
        <v>44801</v>
      </c>
      <c r="B939">
        <v>590.85</v>
      </c>
    </row>
    <row r="940" spans="1:2" x14ac:dyDescent="0.45">
      <c r="A940" s="1">
        <v>44800</v>
      </c>
      <c r="B940">
        <v>585.03</v>
      </c>
    </row>
    <row r="941" spans="1:2" x14ac:dyDescent="0.45">
      <c r="A941" s="1">
        <v>44799</v>
      </c>
      <c r="B941">
        <v>685.14</v>
      </c>
    </row>
    <row r="942" spans="1:2" x14ac:dyDescent="0.45">
      <c r="A942" s="1">
        <v>44798</v>
      </c>
      <c r="B942">
        <v>607.15</v>
      </c>
    </row>
    <row r="943" spans="1:2" x14ac:dyDescent="0.45">
      <c r="A943" s="1">
        <v>44797</v>
      </c>
      <c r="B943">
        <v>535.20000000000005</v>
      </c>
    </row>
    <row r="944" spans="1:2" x14ac:dyDescent="0.45">
      <c r="A944" s="1">
        <v>44796</v>
      </c>
      <c r="B944">
        <v>581.79999999999995</v>
      </c>
    </row>
    <row r="945" spans="1:2" x14ac:dyDescent="0.45">
      <c r="A945" s="1">
        <v>44795</v>
      </c>
      <c r="B945">
        <v>550</v>
      </c>
    </row>
    <row r="946" spans="1:2" x14ac:dyDescent="0.45">
      <c r="A946" s="1">
        <v>44794</v>
      </c>
      <c r="B946">
        <v>504.25</v>
      </c>
    </row>
    <row r="947" spans="1:2" x14ac:dyDescent="0.45">
      <c r="A947" s="1">
        <v>44793</v>
      </c>
      <c r="B947">
        <v>430.27</v>
      </c>
    </row>
    <row r="948" spans="1:2" x14ac:dyDescent="0.45">
      <c r="A948" s="1">
        <v>44792</v>
      </c>
      <c r="B948">
        <v>512.09</v>
      </c>
    </row>
    <row r="949" spans="1:2" x14ac:dyDescent="0.45">
      <c r="A949" s="1">
        <v>44791</v>
      </c>
      <c r="B949">
        <v>510.09</v>
      </c>
    </row>
    <row r="950" spans="1:2" x14ac:dyDescent="0.45">
      <c r="A950" s="1">
        <v>44790</v>
      </c>
      <c r="B950">
        <v>523.91999999999996</v>
      </c>
    </row>
    <row r="951" spans="1:2" x14ac:dyDescent="0.45">
      <c r="A951" s="1">
        <v>44789</v>
      </c>
      <c r="B951">
        <v>523.94000000000005</v>
      </c>
    </row>
    <row r="952" spans="1:2" x14ac:dyDescent="0.45">
      <c r="A952" s="1">
        <v>44788</v>
      </c>
      <c r="B952">
        <v>465.26</v>
      </c>
    </row>
    <row r="953" spans="1:2" x14ac:dyDescent="0.45">
      <c r="A953" s="1">
        <v>44787</v>
      </c>
      <c r="B953">
        <v>375.03</v>
      </c>
    </row>
    <row r="954" spans="1:2" x14ac:dyDescent="0.45">
      <c r="A954" s="1">
        <v>44786</v>
      </c>
      <c r="B954">
        <v>416.3</v>
      </c>
    </row>
    <row r="955" spans="1:2" x14ac:dyDescent="0.45">
      <c r="A955" s="1">
        <v>44785</v>
      </c>
      <c r="B955">
        <v>427.23</v>
      </c>
    </row>
    <row r="956" spans="1:2" x14ac:dyDescent="0.45">
      <c r="A956" s="1">
        <v>44784</v>
      </c>
      <c r="B956">
        <v>422.1</v>
      </c>
    </row>
    <row r="957" spans="1:2" x14ac:dyDescent="0.45">
      <c r="A957" s="1">
        <v>44783</v>
      </c>
      <c r="B957">
        <v>309.92</v>
      </c>
    </row>
    <row r="958" spans="1:2" x14ac:dyDescent="0.45">
      <c r="A958" s="1">
        <v>44782</v>
      </c>
      <c r="B958">
        <v>297.01</v>
      </c>
    </row>
    <row r="959" spans="1:2" x14ac:dyDescent="0.45">
      <c r="A959" s="1">
        <v>44781</v>
      </c>
      <c r="B959">
        <v>330.76</v>
      </c>
    </row>
    <row r="960" spans="1:2" x14ac:dyDescent="0.45">
      <c r="A960" s="1">
        <v>44780</v>
      </c>
      <c r="B960">
        <v>310.08</v>
      </c>
    </row>
    <row r="961" spans="1:2" x14ac:dyDescent="0.45">
      <c r="A961" s="1">
        <v>44779</v>
      </c>
      <c r="B961">
        <v>277.89</v>
      </c>
    </row>
    <row r="962" spans="1:2" x14ac:dyDescent="0.45">
      <c r="A962" s="1">
        <v>44778</v>
      </c>
      <c r="B962">
        <v>361.76</v>
      </c>
    </row>
    <row r="963" spans="1:2" x14ac:dyDescent="0.45">
      <c r="A963" s="1">
        <v>44777</v>
      </c>
      <c r="B963">
        <v>406.06</v>
      </c>
    </row>
    <row r="964" spans="1:2" x14ac:dyDescent="0.45">
      <c r="A964" s="1">
        <v>44776</v>
      </c>
      <c r="B964">
        <v>450.3</v>
      </c>
    </row>
    <row r="965" spans="1:2" x14ac:dyDescent="0.45">
      <c r="A965" s="1">
        <v>44775</v>
      </c>
      <c r="B965">
        <v>383.95</v>
      </c>
    </row>
    <row r="966" spans="1:2" x14ac:dyDescent="0.45">
      <c r="A966" s="1">
        <v>44774</v>
      </c>
      <c r="B966">
        <v>440.98</v>
      </c>
    </row>
    <row r="967" spans="1:2" x14ac:dyDescent="0.45">
      <c r="A967" s="1">
        <v>44773</v>
      </c>
      <c r="B967">
        <v>385.06</v>
      </c>
    </row>
    <row r="968" spans="1:2" x14ac:dyDescent="0.45">
      <c r="A968" s="1">
        <v>44772</v>
      </c>
      <c r="B968">
        <v>382.79</v>
      </c>
    </row>
    <row r="969" spans="1:2" x14ac:dyDescent="0.45">
      <c r="A969" s="1">
        <v>44771</v>
      </c>
      <c r="B969">
        <v>425</v>
      </c>
    </row>
    <row r="970" spans="1:2" x14ac:dyDescent="0.45">
      <c r="A970" s="1">
        <v>44770</v>
      </c>
      <c r="B970">
        <v>400.02</v>
      </c>
    </row>
    <row r="971" spans="1:2" x14ac:dyDescent="0.45">
      <c r="A971" s="1">
        <v>44769</v>
      </c>
      <c r="B971">
        <v>437.79</v>
      </c>
    </row>
    <row r="972" spans="1:2" x14ac:dyDescent="0.45">
      <c r="A972" s="1">
        <v>44768</v>
      </c>
      <c r="B972">
        <v>405</v>
      </c>
    </row>
    <row r="973" spans="1:2" x14ac:dyDescent="0.45">
      <c r="A973" s="1">
        <v>44767</v>
      </c>
      <c r="B973">
        <v>330.38</v>
      </c>
    </row>
    <row r="974" spans="1:2" x14ac:dyDescent="0.45">
      <c r="A974" s="1">
        <v>44766</v>
      </c>
      <c r="B974">
        <v>346.4</v>
      </c>
    </row>
    <row r="975" spans="1:2" x14ac:dyDescent="0.45">
      <c r="A975" s="1">
        <v>44765</v>
      </c>
      <c r="B975">
        <v>393.26</v>
      </c>
    </row>
    <row r="976" spans="1:2" x14ac:dyDescent="0.45">
      <c r="A976" s="1">
        <v>44764</v>
      </c>
      <c r="B976">
        <v>404.56</v>
      </c>
    </row>
    <row r="977" spans="1:2" x14ac:dyDescent="0.45">
      <c r="A977" s="1">
        <v>44763</v>
      </c>
      <c r="B977">
        <v>372.69</v>
      </c>
    </row>
    <row r="978" spans="1:2" x14ac:dyDescent="0.45">
      <c r="A978" s="1">
        <v>44762</v>
      </c>
      <c r="B978">
        <v>336</v>
      </c>
    </row>
    <row r="979" spans="1:2" x14ac:dyDescent="0.45">
      <c r="A979" s="1">
        <v>44761</v>
      </c>
      <c r="B979">
        <v>268.35000000000002</v>
      </c>
    </row>
    <row r="980" spans="1:2" x14ac:dyDescent="0.45">
      <c r="A980" s="1">
        <v>44760</v>
      </c>
      <c r="B980">
        <v>402.46</v>
      </c>
    </row>
    <row r="981" spans="1:2" x14ac:dyDescent="0.45">
      <c r="A981" s="1">
        <v>44759</v>
      </c>
      <c r="B981">
        <v>389.77</v>
      </c>
    </row>
    <row r="982" spans="1:2" x14ac:dyDescent="0.45">
      <c r="A982" s="1">
        <v>44758</v>
      </c>
      <c r="B982">
        <v>290.06</v>
      </c>
    </row>
    <row r="983" spans="1:2" x14ac:dyDescent="0.45">
      <c r="A983" s="1">
        <v>44757</v>
      </c>
      <c r="B983">
        <v>384.91</v>
      </c>
    </row>
    <row r="984" spans="1:2" x14ac:dyDescent="0.45">
      <c r="A984" s="1">
        <v>44756</v>
      </c>
      <c r="B984">
        <v>350</v>
      </c>
    </row>
    <row r="985" spans="1:2" x14ac:dyDescent="0.45">
      <c r="A985" s="1">
        <v>44755</v>
      </c>
      <c r="B985">
        <v>400.44</v>
      </c>
    </row>
    <row r="986" spans="1:2" x14ac:dyDescent="0.45">
      <c r="A986" s="1">
        <v>44754</v>
      </c>
      <c r="B986">
        <v>416.05</v>
      </c>
    </row>
    <row r="987" spans="1:2" x14ac:dyDescent="0.45">
      <c r="A987" s="1">
        <v>44753</v>
      </c>
      <c r="B987">
        <v>395.49</v>
      </c>
    </row>
    <row r="988" spans="1:2" x14ac:dyDescent="0.45">
      <c r="A988" s="1">
        <v>44752</v>
      </c>
      <c r="B988">
        <v>320.08</v>
      </c>
    </row>
    <row r="989" spans="1:2" x14ac:dyDescent="0.45">
      <c r="A989" s="1">
        <v>44751</v>
      </c>
      <c r="B989">
        <v>77.12</v>
      </c>
    </row>
    <row r="990" spans="1:2" x14ac:dyDescent="0.45">
      <c r="A990" s="1">
        <v>44750</v>
      </c>
      <c r="B990">
        <v>350</v>
      </c>
    </row>
    <row r="991" spans="1:2" x14ac:dyDescent="0.45">
      <c r="A991" s="1">
        <v>44749</v>
      </c>
      <c r="B991">
        <v>200.08</v>
      </c>
    </row>
    <row r="992" spans="1:2" x14ac:dyDescent="0.45">
      <c r="A992" s="1">
        <v>44748</v>
      </c>
      <c r="B992">
        <v>267.5</v>
      </c>
    </row>
    <row r="993" spans="1:2" x14ac:dyDescent="0.45">
      <c r="A993" s="1">
        <v>44747</v>
      </c>
      <c r="B993">
        <v>351.39</v>
      </c>
    </row>
    <row r="994" spans="1:2" x14ac:dyDescent="0.45">
      <c r="A994" s="1">
        <v>44746</v>
      </c>
      <c r="B994">
        <v>359.96</v>
      </c>
    </row>
    <row r="995" spans="1:2" x14ac:dyDescent="0.45">
      <c r="A995" s="1">
        <v>44745</v>
      </c>
      <c r="B995">
        <v>319.64999999999998</v>
      </c>
    </row>
    <row r="996" spans="1:2" x14ac:dyDescent="0.45">
      <c r="A996" s="1">
        <v>44744</v>
      </c>
      <c r="B996">
        <v>270.08</v>
      </c>
    </row>
    <row r="997" spans="1:2" x14ac:dyDescent="0.45">
      <c r="A997" s="1">
        <v>44743</v>
      </c>
      <c r="B997">
        <v>285.72000000000003</v>
      </c>
    </row>
    <row r="998" spans="1:2" x14ac:dyDescent="0.45">
      <c r="A998" s="1">
        <v>44742</v>
      </c>
      <c r="B998">
        <v>268.70999999999998</v>
      </c>
    </row>
    <row r="999" spans="1:2" x14ac:dyDescent="0.45">
      <c r="A999" s="1">
        <v>44741</v>
      </c>
      <c r="B999">
        <v>285.04000000000002</v>
      </c>
    </row>
    <row r="1000" spans="1:2" x14ac:dyDescent="0.45">
      <c r="A1000" s="1">
        <v>44740</v>
      </c>
      <c r="B1000">
        <v>275.06</v>
      </c>
    </row>
    <row r="1001" spans="1:2" x14ac:dyDescent="0.45">
      <c r="A1001" s="1">
        <v>44739</v>
      </c>
      <c r="B1001">
        <v>266.05</v>
      </c>
    </row>
    <row r="1002" spans="1:2" x14ac:dyDescent="0.45">
      <c r="A1002" s="1">
        <v>44738</v>
      </c>
      <c r="B1002">
        <v>295.62</v>
      </c>
    </row>
    <row r="1003" spans="1:2" x14ac:dyDescent="0.45">
      <c r="A1003" s="1">
        <v>44737</v>
      </c>
      <c r="B1003">
        <v>288.91000000000003</v>
      </c>
    </row>
    <row r="1004" spans="1:2" x14ac:dyDescent="0.45">
      <c r="A1004" s="1">
        <v>44736</v>
      </c>
      <c r="B1004">
        <v>260.64999999999998</v>
      </c>
    </row>
    <row r="1005" spans="1:2" x14ac:dyDescent="0.45">
      <c r="A1005" s="1">
        <v>44735</v>
      </c>
      <c r="B1005">
        <v>224.84</v>
      </c>
    </row>
    <row r="1006" spans="1:2" x14ac:dyDescent="0.45">
      <c r="A1006" s="1">
        <v>44734</v>
      </c>
      <c r="B1006">
        <v>288.58999999999997</v>
      </c>
    </row>
    <row r="1007" spans="1:2" x14ac:dyDescent="0.45">
      <c r="A1007" s="1">
        <v>44733</v>
      </c>
      <c r="B1007">
        <v>272.45</v>
      </c>
    </row>
    <row r="1008" spans="1:2" x14ac:dyDescent="0.45">
      <c r="A1008" s="1">
        <v>44732</v>
      </c>
      <c r="B1008">
        <v>264.91000000000003</v>
      </c>
    </row>
    <row r="1009" spans="1:2" x14ac:dyDescent="0.45">
      <c r="A1009" s="1">
        <v>44731</v>
      </c>
      <c r="B1009">
        <v>240.22</v>
      </c>
    </row>
    <row r="1010" spans="1:2" x14ac:dyDescent="0.45">
      <c r="A1010" s="1">
        <v>44730</v>
      </c>
      <c r="B1010">
        <v>207.07</v>
      </c>
    </row>
    <row r="1011" spans="1:2" x14ac:dyDescent="0.45">
      <c r="A1011" s="1">
        <v>44729</v>
      </c>
      <c r="B1011">
        <v>255.05</v>
      </c>
    </row>
    <row r="1012" spans="1:2" x14ac:dyDescent="0.45">
      <c r="A1012" s="1">
        <v>44728</v>
      </c>
      <c r="B1012">
        <v>296.20999999999998</v>
      </c>
    </row>
    <row r="1013" spans="1:2" x14ac:dyDescent="0.45">
      <c r="A1013" s="1">
        <v>44727</v>
      </c>
      <c r="B1013">
        <v>232.64</v>
      </c>
    </row>
    <row r="1014" spans="1:2" x14ac:dyDescent="0.45">
      <c r="A1014" s="1">
        <v>44726</v>
      </c>
      <c r="B1014">
        <v>197.96</v>
      </c>
    </row>
    <row r="1015" spans="1:2" x14ac:dyDescent="0.45">
      <c r="A1015" s="1">
        <v>44725</v>
      </c>
      <c r="B1015">
        <v>174.44</v>
      </c>
    </row>
    <row r="1016" spans="1:2" x14ac:dyDescent="0.45">
      <c r="A1016" s="1">
        <v>44724</v>
      </c>
      <c r="B1016">
        <v>173.97</v>
      </c>
    </row>
    <row r="1017" spans="1:2" x14ac:dyDescent="0.45">
      <c r="A1017" s="1">
        <v>44723</v>
      </c>
      <c r="B1017">
        <v>195</v>
      </c>
    </row>
    <row r="1018" spans="1:2" x14ac:dyDescent="0.45">
      <c r="A1018" s="1">
        <v>44722</v>
      </c>
      <c r="B1018">
        <v>202.71</v>
      </c>
    </row>
    <row r="1019" spans="1:2" x14ac:dyDescent="0.45">
      <c r="A1019" s="1">
        <v>44721</v>
      </c>
      <c r="B1019">
        <v>196.58</v>
      </c>
    </row>
    <row r="1020" spans="1:2" x14ac:dyDescent="0.45">
      <c r="A1020" s="1">
        <v>44720</v>
      </c>
      <c r="B1020">
        <v>189.01</v>
      </c>
    </row>
    <row r="1021" spans="1:2" x14ac:dyDescent="0.45">
      <c r="A1021" s="1">
        <v>44719</v>
      </c>
      <c r="B1021">
        <v>185.05</v>
      </c>
    </row>
    <row r="1022" spans="1:2" x14ac:dyDescent="0.45">
      <c r="A1022" s="1">
        <v>44718</v>
      </c>
      <c r="B1022">
        <v>163.72</v>
      </c>
    </row>
    <row r="1023" spans="1:2" x14ac:dyDescent="0.45">
      <c r="A1023" s="1">
        <v>44717</v>
      </c>
      <c r="B1023">
        <v>103.4</v>
      </c>
    </row>
    <row r="1024" spans="1:2" x14ac:dyDescent="0.45">
      <c r="A1024" s="1">
        <v>44716</v>
      </c>
      <c r="B1024">
        <v>165.52</v>
      </c>
    </row>
    <row r="1025" spans="1:2" x14ac:dyDescent="0.45">
      <c r="A1025" s="1">
        <v>44715</v>
      </c>
      <c r="B1025">
        <v>175.81</v>
      </c>
    </row>
    <row r="1026" spans="1:2" x14ac:dyDescent="0.45">
      <c r="A1026" s="1">
        <v>44714</v>
      </c>
      <c r="B1026">
        <v>177.61</v>
      </c>
    </row>
    <row r="1027" spans="1:2" x14ac:dyDescent="0.45">
      <c r="A1027" s="1">
        <v>44713</v>
      </c>
      <c r="B1027">
        <v>191</v>
      </c>
    </row>
    <row r="1028" spans="1:2" x14ac:dyDescent="0.45">
      <c r="A1028" s="1">
        <v>44712</v>
      </c>
      <c r="B1028">
        <v>220</v>
      </c>
    </row>
    <row r="1029" spans="1:2" x14ac:dyDescent="0.45">
      <c r="A1029" s="1">
        <v>44711</v>
      </c>
      <c r="B1029">
        <v>200.91</v>
      </c>
    </row>
    <row r="1030" spans="1:2" x14ac:dyDescent="0.45">
      <c r="A1030" s="1">
        <v>44710</v>
      </c>
      <c r="B1030">
        <v>203.9</v>
      </c>
    </row>
    <row r="1031" spans="1:2" x14ac:dyDescent="0.45">
      <c r="A1031" s="1">
        <v>44709</v>
      </c>
      <c r="B1031">
        <v>162.11000000000001</v>
      </c>
    </row>
    <row r="1032" spans="1:2" x14ac:dyDescent="0.45">
      <c r="A1032" s="1">
        <v>44708</v>
      </c>
      <c r="B1032">
        <v>9.7899999999999991</v>
      </c>
    </row>
    <row r="1033" spans="1:2" x14ac:dyDescent="0.45">
      <c r="A1033" s="1">
        <v>44707</v>
      </c>
      <c r="B1033">
        <v>77.150000000000006</v>
      </c>
    </row>
    <row r="1034" spans="1:2" x14ac:dyDescent="0.45">
      <c r="A1034" s="1">
        <v>44706</v>
      </c>
      <c r="B1034">
        <v>132.38999999999999</v>
      </c>
    </row>
    <row r="1035" spans="1:2" x14ac:dyDescent="0.45">
      <c r="A1035" s="1">
        <v>44705</v>
      </c>
      <c r="B1035">
        <v>190.73</v>
      </c>
    </row>
    <row r="1036" spans="1:2" x14ac:dyDescent="0.45">
      <c r="A1036" s="1">
        <v>44704</v>
      </c>
      <c r="B1036">
        <v>92.07</v>
      </c>
    </row>
    <row r="1037" spans="1:2" x14ac:dyDescent="0.45">
      <c r="A1037" s="1">
        <v>44703</v>
      </c>
      <c r="B1037">
        <v>175.89</v>
      </c>
    </row>
    <row r="1038" spans="1:2" x14ac:dyDescent="0.45">
      <c r="A1038" s="1">
        <v>44702</v>
      </c>
      <c r="B1038">
        <v>186.58</v>
      </c>
    </row>
    <row r="1039" spans="1:2" x14ac:dyDescent="0.45">
      <c r="A1039" s="1">
        <v>44701</v>
      </c>
      <c r="B1039">
        <v>134.15</v>
      </c>
    </row>
    <row r="1040" spans="1:2" x14ac:dyDescent="0.45">
      <c r="A1040" s="1">
        <v>44700</v>
      </c>
      <c r="B1040">
        <v>211.1</v>
      </c>
    </row>
    <row r="1041" spans="1:2" x14ac:dyDescent="0.45">
      <c r="A1041" s="1">
        <v>44699</v>
      </c>
      <c r="B1041">
        <v>196.96</v>
      </c>
    </row>
    <row r="1042" spans="1:2" x14ac:dyDescent="0.45">
      <c r="A1042" s="1">
        <v>44698</v>
      </c>
      <c r="B1042">
        <v>206.47</v>
      </c>
    </row>
    <row r="1043" spans="1:2" x14ac:dyDescent="0.45">
      <c r="A1043" s="1">
        <v>44697</v>
      </c>
      <c r="B1043">
        <v>203.39</v>
      </c>
    </row>
    <row r="1044" spans="1:2" x14ac:dyDescent="0.45">
      <c r="A1044" s="1">
        <v>44696</v>
      </c>
      <c r="B1044">
        <v>180.18</v>
      </c>
    </row>
    <row r="1045" spans="1:2" x14ac:dyDescent="0.45">
      <c r="A1045" s="1">
        <v>44695</v>
      </c>
      <c r="B1045">
        <v>214.91</v>
      </c>
    </row>
    <row r="1046" spans="1:2" x14ac:dyDescent="0.45">
      <c r="A1046" s="1">
        <v>44694</v>
      </c>
      <c r="B1046">
        <v>181</v>
      </c>
    </row>
    <row r="1047" spans="1:2" x14ac:dyDescent="0.45">
      <c r="A1047" s="1">
        <v>44693</v>
      </c>
      <c r="B1047">
        <v>210</v>
      </c>
    </row>
    <row r="1048" spans="1:2" x14ac:dyDescent="0.45">
      <c r="A1048" s="1">
        <v>44692</v>
      </c>
      <c r="B1048">
        <v>149.9</v>
      </c>
    </row>
    <row r="1049" spans="1:2" x14ac:dyDescent="0.45">
      <c r="A1049" s="1">
        <v>44691</v>
      </c>
      <c r="B1049">
        <v>207.15</v>
      </c>
    </row>
    <row r="1050" spans="1:2" x14ac:dyDescent="0.45">
      <c r="A1050" s="1">
        <v>44690</v>
      </c>
      <c r="B1050">
        <v>216.41</v>
      </c>
    </row>
    <row r="1051" spans="1:2" x14ac:dyDescent="0.45">
      <c r="A1051" s="1">
        <v>44689</v>
      </c>
      <c r="B1051">
        <v>209.08</v>
      </c>
    </row>
    <row r="1052" spans="1:2" x14ac:dyDescent="0.45">
      <c r="A1052" s="1">
        <v>44688</v>
      </c>
      <c r="B1052">
        <v>208.1</v>
      </c>
    </row>
    <row r="1053" spans="1:2" x14ac:dyDescent="0.45">
      <c r="A1053" s="1">
        <v>44687</v>
      </c>
      <c r="B1053">
        <v>225.12</v>
      </c>
    </row>
    <row r="1054" spans="1:2" x14ac:dyDescent="0.45">
      <c r="A1054" s="1">
        <v>44686</v>
      </c>
      <c r="B1054">
        <v>220.69</v>
      </c>
    </row>
    <row r="1055" spans="1:2" x14ac:dyDescent="0.45">
      <c r="A1055" s="1">
        <v>44685</v>
      </c>
      <c r="B1055">
        <v>225.2</v>
      </c>
    </row>
    <row r="1056" spans="1:2" x14ac:dyDescent="0.45">
      <c r="A1056" s="1">
        <v>44684</v>
      </c>
      <c r="B1056">
        <v>206</v>
      </c>
    </row>
    <row r="1057" spans="1:2" x14ac:dyDescent="0.45">
      <c r="A1057" s="1">
        <v>44683</v>
      </c>
      <c r="B1057">
        <v>184.5</v>
      </c>
    </row>
    <row r="1058" spans="1:2" x14ac:dyDescent="0.45">
      <c r="A1058" s="1">
        <v>44682</v>
      </c>
      <c r="B1058">
        <v>206.46</v>
      </c>
    </row>
    <row r="1059" spans="1:2" x14ac:dyDescent="0.45">
      <c r="A1059" s="1">
        <v>44681</v>
      </c>
      <c r="B1059">
        <v>206</v>
      </c>
    </row>
    <row r="1060" spans="1:2" x14ac:dyDescent="0.45">
      <c r="A1060" s="1">
        <v>44680</v>
      </c>
      <c r="B1060">
        <v>204.78</v>
      </c>
    </row>
    <row r="1061" spans="1:2" x14ac:dyDescent="0.45">
      <c r="A1061" s="1">
        <v>44679</v>
      </c>
      <c r="B1061">
        <v>206.05</v>
      </c>
    </row>
    <row r="1062" spans="1:2" x14ac:dyDescent="0.45">
      <c r="A1062" s="1">
        <v>44678</v>
      </c>
      <c r="B1062">
        <v>214.63</v>
      </c>
    </row>
    <row r="1063" spans="1:2" x14ac:dyDescent="0.45">
      <c r="A1063" s="1">
        <v>44677</v>
      </c>
      <c r="B1063">
        <v>206.72</v>
      </c>
    </row>
    <row r="1064" spans="1:2" x14ac:dyDescent="0.45">
      <c r="A1064" s="1">
        <v>44676</v>
      </c>
      <c r="B1064">
        <v>212.54</v>
      </c>
    </row>
    <row r="1065" spans="1:2" x14ac:dyDescent="0.45">
      <c r="A1065" s="1">
        <v>44675</v>
      </c>
      <c r="B1065">
        <v>184.96</v>
      </c>
    </row>
    <row r="1066" spans="1:2" x14ac:dyDescent="0.45">
      <c r="A1066" s="1">
        <v>44674</v>
      </c>
      <c r="B1066">
        <v>100.58</v>
      </c>
    </row>
    <row r="1067" spans="1:2" x14ac:dyDescent="0.45">
      <c r="A1067" s="1">
        <v>44673</v>
      </c>
      <c r="B1067">
        <v>130.46</v>
      </c>
    </row>
    <row r="1068" spans="1:2" x14ac:dyDescent="0.45">
      <c r="A1068" s="1">
        <v>44672</v>
      </c>
      <c r="B1068">
        <v>191.07</v>
      </c>
    </row>
    <row r="1069" spans="1:2" x14ac:dyDescent="0.45">
      <c r="A1069" s="1">
        <v>44671</v>
      </c>
      <c r="B1069">
        <v>188.55</v>
      </c>
    </row>
    <row r="1070" spans="1:2" x14ac:dyDescent="0.45">
      <c r="A1070" s="1">
        <v>44670</v>
      </c>
      <c r="B1070">
        <v>191</v>
      </c>
    </row>
    <row r="1071" spans="1:2" x14ac:dyDescent="0.45">
      <c r="A1071" s="1">
        <v>44669</v>
      </c>
      <c r="B1071">
        <v>205</v>
      </c>
    </row>
    <row r="1072" spans="1:2" x14ac:dyDescent="0.45">
      <c r="A1072" s="1">
        <v>44668</v>
      </c>
      <c r="B1072">
        <v>95.9</v>
      </c>
    </row>
    <row r="1073" spans="1:2" x14ac:dyDescent="0.45">
      <c r="A1073" s="1">
        <v>44667</v>
      </c>
      <c r="B1073">
        <v>160.22</v>
      </c>
    </row>
    <row r="1074" spans="1:2" x14ac:dyDescent="0.45">
      <c r="A1074" s="1">
        <v>44666</v>
      </c>
      <c r="B1074">
        <v>191.16</v>
      </c>
    </row>
    <row r="1075" spans="1:2" x14ac:dyDescent="0.45">
      <c r="A1075" s="1">
        <v>44665</v>
      </c>
      <c r="B1075">
        <v>214.9</v>
      </c>
    </row>
    <row r="1076" spans="1:2" x14ac:dyDescent="0.45">
      <c r="A1076" s="1">
        <v>44664</v>
      </c>
      <c r="B1076">
        <v>232.45</v>
      </c>
    </row>
    <row r="1077" spans="1:2" x14ac:dyDescent="0.45">
      <c r="A1077" s="1">
        <v>44663</v>
      </c>
      <c r="B1077">
        <v>161.66999999999999</v>
      </c>
    </row>
    <row r="1078" spans="1:2" x14ac:dyDescent="0.45">
      <c r="A1078" s="1">
        <v>44662</v>
      </c>
      <c r="B1078">
        <v>192.9</v>
      </c>
    </row>
    <row r="1079" spans="1:2" x14ac:dyDescent="0.45">
      <c r="A1079" s="1">
        <v>44661</v>
      </c>
      <c r="B1079">
        <v>182.38</v>
      </c>
    </row>
    <row r="1080" spans="1:2" x14ac:dyDescent="0.45">
      <c r="A1080" s="1">
        <v>44660</v>
      </c>
      <c r="B1080">
        <v>70.959999999999994</v>
      </c>
    </row>
    <row r="1081" spans="1:2" x14ac:dyDescent="0.45">
      <c r="A1081" s="1">
        <v>44659</v>
      </c>
      <c r="B1081">
        <v>119.25</v>
      </c>
    </row>
    <row r="1082" spans="1:2" x14ac:dyDescent="0.45">
      <c r="A1082" s="1">
        <v>44658</v>
      </c>
      <c r="B1082">
        <v>2.02</v>
      </c>
    </row>
    <row r="1083" spans="1:2" x14ac:dyDescent="0.45">
      <c r="A1083" s="1">
        <v>44657</v>
      </c>
      <c r="B1083">
        <v>73.02</v>
      </c>
    </row>
    <row r="1084" spans="1:2" x14ac:dyDescent="0.45">
      <c r="A1084" s="1">
        <v>44656</v>
      </c>
      <c r="B1084">
        <v>112.87</v>
      </c>
    </row>
    <row r="1085" spans="1:2" x14ac:dyDescent="0.45">
      <c r="A1085" s="1">
        <v>44655</v>
      </c>
      <c r="B1085">
        <v>23.53</v>
      </c>
    </row>
    <row r="1086" spans="1:2" x14ac:dyDescent="0.45">
      <c r="A1086" s="1">
        <v>44654</v>
      </c>
      <c r="B1086">
        <v>118.63</v>
      </c>
    </row>
    <row r="1087" spans="1:2" x14ac:dyDescent="0.45">
      <c r="A1087" s="1">
        <v>44653</v>
      </c>
      <c r="B1087">
        <v>199.08</v>
      </c>
    </row>
    <row r="1088" spans="1:2" x14ac:dyDescent="0.45">
      <c r="A1088" s="1">
        <v>44652</v>
      </c>
      <c r="B1088">
        <v>112.01</v>
      </c>
    </row>
    <row r="1089" spans="1:2" x14ac:dyDescent="0.45">
      <c r="A1089" s="1">
        <v>44651</v>
      </c>
      <c r="B1089">
        <v>111.72</v>
      </c>
    </row>
    <row r="1090" spans="1:2" x14ac:dyDescent="0.45">
      <c r="A1090" s="1">
        <v>44650</v>
      </c>
      <c r="B1090">
        <v>200.66</v>
      </c>
    </row>
    <row r="1091" spans="1:2" x14ac:dyDescent="0.45">
      <c r="A1091" s="1">
        <v>44649</v>
      </c>
      <c r="B1091">
        <v>233.07</v>
      </c>
    </row>
    <row r="1092" spans="1:2" x14ac:dyDescent="0.45">
      <c r="A1092" s="1">
        <v>44648</v>
      </c>
      <c r="B1092">
        <v>209.83</v>
      </c>
    </row>
    <row r="1093" spans="1:2" x14ac:dyDescent="0.45">
      <c r="A1093" s="1">
        <v>44647</v>
      </c>
      <c r="B1093">
        <v>196</v>
      </c>
    </row>
    <row r="1094" spans="1:2" x14ac:dyDescent="0.45">
      <c r="A1094" s="1">
        <v>44646</v>
      </c>
      <c r="B1094">
        <v>235</v>
      </c>
    </row>
    <row r="1095" spans="1:2" x14ac:dyDescent="0.45">
      <c r="A1095" s="1">
        <v>44645</v>
      </c>
      <c r="B1095">
        <v>235.96</v>
      </c>
    </row>
    <row r="1096" spans="1:2" x14ac:dyDescent="0.45">
      <c r="A1096" s="1">
        <v>44644</v>
      </c>
      <c r="B1096">
        <v>262.48</v>
      </c>
    </row>
    <row r="1097" spans="1:2" x14ac:dyDescent="0.45">
      <c r="A1097" s="1">
        <v>44643</v>
      </c>
      <c r="B1097">
        <v>213.01</v>
      </c>
    </row>
    <row r="1098" spans="1:2" x14ac:dyDescent="0.45">
      <c r="A1098" s="1">
        <v>44642</v>
      </c>
      <c r="B1098">
        <v>215.39</v>
      </c>
    </row>
    <row r="1099" spans="1:2" x14ac:dyDescent="0.45">
      <c r="A1099" s="1">
        <v>44641</v>
      </c>
      <c r="B1099">
        <v>223</v>
      </c>
    </row>
    <row r="1100" spans="1:2" x14ac:dyDescent="0.45">
      <c r="A1100" s="1">
        <v>44640</v>
      </c>
      <c r="B1100">
        <v>114.18</v>
      </c>
    </row>
    <row r="1101" spans="1:2" x14ac:dyDescent="0.45">
      <c r="A1101" s="1">
        <v>44639</v>
      </c>
      <c r="B1101">
        <v>84.04</v>
      </c>
    </row>
    <row r="1102" spans="1:2" x14ac:dyDescent="0.45">
      <c r="A1102" s="1">
        <v>44638</v>
      </c>
      <c r="B1102">
        <v>196.67</v>
      </c>
    </row>
    <row r="1103" spans="1:2" x14ac:dyDescent="0.45">
      <c r="A1103" s="1">
        <v>44637</v>
      </c>
      <c r="B1103">
        <v>203.03</v>
      </c>
    </row>
    <row r="1104" spans="1:2" x14ac:dyDescent="0.45">
      <c r="A1104" s="1">
        <v>44636</v>
      </c>
      <c r="B1104">
        <v>157.27000000000001</v>
      </c>
    </row>
    <row r="1105" spans="1:2" x14ac:dyDescent="0.45">
      <c r="A1105" s="1">
        <v>44635</v>
      </c>
      <c r="B1105">
        <v>253.41</v>
      </c>
    </row>
    <row r="1106" spans="1:2" x14ac:dyDescent="0.45">
      <c r="A1106" s="1">
        <v>44634</v>
      </c>
      <c r="B1106">
        <v>248.92</v>
      </c>
    </row>
    <row r="1107" spans="1:2" x14ac:dyDescent="0.45">
      <c r="A1107" s="1">
        <v>44633</v>
      </c>
      <c r="B1107">
        <v>205.9</v>
      </c>
    </row>
    <row r="1108" spans="1:2" x14ac:dyDescent="0.45">
      <c r="A1108" s="1">
        <v>44632</v>
      </c>
      <c r="B1108">
        <v>160.1</v>
      </c>
    </row>
    <row r="1109" spans="1:2" x14ac:dyDescent="0.45">
      <c r="A1109" s="1">
        <v>44631</v>
      </c>
      <c r="B1109">
        <v>68.930000000000007</v>
      </c>
    </row>
    <row r="1110" spans="1:2" x14ac:dyDescent="0.45">
      <c r="A1110" s="1">
        <v>44630</v>
      </c>
      <c r="B1110">
        <v>88.96</v>
      </c>
    </row>
    <row r="1111" spans="1:2" x14ac:dyDescent="0.45">
      <c r="A1111" s="1">
        <v>44629</v>
      </c>
      <c r="B1111">
        <v>350</v>
      </c>
    </row>
    <row r="1112" spans="1:2" x14ac:dyDescent="0.45">
      <c r="A1112" s="1">
        <v>44628</v>
      </c>
      <c r="B1112">
        <v>430.07</v>
      </c>
    </row>
    <row r="1113" spans="1:2" x14ac:dyDescent="0.45">
      <c r="A1113" s="1">
        <v>44627</v>
      </c>
      <c r="B1113">
        <v>456.05</v>
      </c>
    </row>
    <row r="1114" spans="1:2" x14ac:dyDescent="0.45">
      <c r="A1114" s="1">
        <v>44626</v>
      </c>
      <c r="B1114">
        <v>377.56</v>
      </c>
    </row>
    <row r="1115" spans="1:2" x14ac:dyDescent="0.45">
      <c r="A1115" s="1">
        <v>44625</v>
      </c>
      <c r="B1115">
        <v>390.61</v>
      </c>
    </row>
    <row r="1116" spans="1:2" x14ac:dyDescent="0.45">
      <c r="A1116" s="1">
        <v>44624</v>
      </c>
      <c r="B1116">
        <v>363.87</v>
      </c>
    </row>
    <row r="1117" spans="1:2" x14ac:dyDescent="0.45">
      <c r="A1117" s="1">
        <v>44623</v>
      </c>
      <c r="B1117">
        <v>351.07</v>
      </c>
    </row>
    <row r="1118" spans="1:2" x14ac:dyDescent="0.45">
      <c r="A1118" s="1">
        <v>44622</v>
      </c>
      <c r="B1118">
        <v>331.16</v>
      </c>
    </row>
    <row r="1119" spans="1:2" x14ac:dyDescent="0.45">
      <c r="A1119" s="1">
        <v>44621</v>
      </c>
      <c r="B1119">
        <v>251.04</v>
      </c>
    </row>
    <row r="1120" spans="1:2" x14ac:dyDescent="0.45">
      <c r="A1120" s="1">
        <v>44620</v>
      </c>
      <c r="B1120">
        <v>143.16999999999999</v>
      </c>
    </row>
    <row r="1121" spans="1:2" x14ac:dyDescent="0.45">
      <c r="A1121" s="1">
        <v>44619</v>
      </c>
      <c r="B1121">
        <v>177.39</v>
      </c>
    </row>
    <row r="1122" spans="1:2" x14ac:dyDescent="0.45">
      <c r="A1122" s="1">
        <v>44618</v>
      </c>
      <c r="B1122">
        <v>195.65</v>
      </c>
    </row>
    <row r="1123" spans="1:2" x14ac:dyDescent="0.45">
      <c r="A1123" s="1">
        <v>44617</v>
      </c>
      <c r="B1123">
        <v>150.09</v>
      </c>
    </row>
    <row r="1124" spans="1:2" x14ac:dyDescent="0.45">
      <c r="A1124" s="1">
        <v>44616</v>
      </c>
      <c r="B1124">
        <v>94.78</v>
      </c>
    </row>
    <row r="1125" spans="1:2" x14ac:dyDescent="0.45">
      <c r="A1125" s="1">
        <v>44615</v>
      </c>
      <c r="B1125">
        <v>115.07</v>
      </c>
    </row>
    <row r="1126" spans="1:2" x14ac:dyDescent="0.45">
      <c r="A1126" s="1">
        <v>44614</v>
      </c>
      <c r="B1126">
        <v>81.790000000000006</v>
      </c>
    </row>
    <row r="1127" spans="1:2" x14ac:dyDescent="0.45">
      <c r="A1127" s="1">
        <v>44613</v>
      </c>
      <c r="B1127">
        <v>89.99</v>
      </c>
    </row>
    <row r="1128" spans="1:2" x14ac:dyDescent="0.45">
      <c r="A1128" s="1">
        <v>44612</v>
      </c>
      <c r="B1128">
        <v>10.73</v>
      </c>
    </row>
    <row r="1129" spans="1:2" x14ac:dyDescent="0.45">
      <c r="A1129" s="1">
        <v>44611</v>
      </c>
      <c r="B1129">
        <v>104.38</v>
      </c>
    </row>
    <row r="1130" spans="1:2" x14ac:dyDescent="0.45">
      <c r="A1130" s="1">
        <v>44610</v>
      </c>
      <c r="B1130">
        <v>73.73</v>
      </c>
    </row>
    <row r="1131" spans="1:2" x14ac:dyDescent="0.45">
      <c r="A1131" s="1">
        <v>44609</v>
      </c>
      <c r="B1131">
        <v>71.45</v>
      </c>
    </row>
    <row r="1132" spans="1:2" x14ac:dyDescent="0.45">
      <c r="A1132" s="1">
        <v>44608</v>
      </c>
      <c r="B1132">
        <v>17.920000000000002</v>
      </c>
    </row>
    <row r="1133" spans="1:2" x14ac:dyDescent="0.45">
      <c r="A1133" s="1">
        <v>44607</v>
      </c>
      <c r="B1133">
        <v>94.68</v>
      </c>
    </row>
    <row r="1134" spans="1:2" x14ac:dyDescent="0.45">
      <c r="A1134" s="1">
        <v>44606</v>
      </c>
      <c r="B1134">
        <v>112.68</v>
      </c>
    </row>
    <row r="1135" spans="1:2" x14ac:dyDescent="0.45">
      <c r="A1135" s="1">
        <v>44605</v>
      </c>
      <c r="B1135">
        <v>46.55</v>
      </c>
    </row>
    <row r="1136" spans="1:2" x14ac:dyDescent="0.45">
      <c r="A1136" s="1">
        <v>44604</v>
      </c>
      <c r="B1136">
        <v>88.07</v>
      </c>
    </row>
    <row r="1137" spans="1:2" x14ac:dyDescent="0.45">
      <c r="A1137" s="1">
        <v>44603</v>
      </c>
      <c r="B1137">
        <v>195.91</v>
      </c>
    </row>
    <row r="1138" spans="1:2" x14ac:dyDescent="0.45">
      <c r="A1138" s="1">
        <v>44602</v>
      </c>
      <c r="B1138">
        <v>180.01</v>
      </c>
    </row>
    <row r="1139" spans="1:2" x14ac:dyDescent="0.45">
      <c r="A1139" s="1">
        <v>44601</v>
      </c>
      <c r="B1139">
        <v>200.46</v>
      </c>
    </row>
    <row r="1140" spans="1:2" x14ac:dyDescent="0.45">
      <c r="A1140" s="1">
        <v>44600</v>
      </c>
      <c r="B1140">
        <v>115.08</v>
      </c>
    </row>
    <row r="1141" spans="1:2" x14ac:dyDescent="0.45">
      <c r="A1141" s="1">
        <v>44599</v>
      </c>
      <c r="B1141">
        <v>121.96</v>
      </c>
    </row>
    <row r="1142" spans="1:2" x14ac:dyDescent="0.45">
      <c r="A1142" s="1">
        <v>44598</v>
      </c>
      <c r="B1142">
        <v>20.04</v>
      </c>
    </row>
    <row r="1143" spans="1:2" x14ac:dyDescent="0.45">
      <c r="A1143" s="1">
        <v>44597</v>
      </c>
      <c r="B1143">
        <v>10.36</v>
      </c>
    </row>
    <row r="1144" spans="1:2" x14ac:dyDescent="0.45">
      <c r="A1144" s="1">
        <v>44596</v>
      </c>
      <c r="B1144">
        <v>98.96</v>
      </c>
    </row>
    <row r="1145" spans="1:2" x14ac:dyDescent="0.45">
      <c r="A1145" s="1">
        <v>44595</v>
      </c>
      <c r="B1145">
        <v>138.71</v>
      </c>
    </row>
    <row r="1146" spans="1:2" x14ac:dyDescent="0.45">
      <c r="A1146" s="1">
        <v>44594</v>
      </c>
      <c r="B1146">
        <v>156.97999999999999</v>
      </c>
    </row>
    <row r="1147" spans="1:2" x14ac:dyDescent="0.45">
      <c r="A1147" s="1">
        <v>44593</v>
      </c>
      <c r="B1147">
        <v>35.54</v>
      </c>
    </row>
    <row r="1148" spans="1:2" x14ac:dyDescent="0.45">
      <c r="A1148" s="1">
        <v>44592</v>
      </c>
      <c r="B1148">
        <v>160.15</v>
      </c>
    </row>
    <row r="1149" spans="1:2" x14ac:dyDescent="0.45">
      <c r="A1149" s="1">
        <v>44591</v>
      </c>
      <c r="B1149">
        <v>122.16</v>
      </c>
    </row>
    <row r="1150" spans="1:2" x14ac:dyDescent="0.45">
      <c r="A1150" s="1">
        <v>44590</v>
      </c>
      <c r="B1150">
        <v>2.2999999999999998</v>
      </c>
    </row>
    <row r="1151" spans="1:2" x14ac:dyDescent="0.45">
      <c r="A1151" s="1">
        <v>44589</v>
      </c>
      <c r="B1151">
        <v>130.25</v>
      </c>
    </row>
    <row r="1152" spans="1:2" x14ac:dyDescent="0.45">
      <c r="A1152" s="1">
        <v>44588</v>
      </c>
      <c r="B1152">
        <v>82.03</v>
      </c>
    </row>
    <row r="1153" spans="1:2" x14ac:dyDescent="0.45">
      <c r="A1153" s="1">
        <v>44587</v>
      </c>
      <c r="B1153">
        <v>131.59</v>
      </c>
    </row>
    <row r="1154" spans="1:2" x14ac:dyDescent="0.45">
      <c r="A1154" s="1">
        <v>44586</v>
      </c>
      <c r="B1154">
        <v>209.57</v>
      </c>
    </row>
    <row r="1155" spans="1:2" x14ac:dyDescent="0.45">
      <c r="A1155" s="1">
        <v>44585</v>
      </c>
      <c r="B1155">
        <v>215.98</v>
      </c>
    </row>
    <row r="1156" spans="1:2" x14ac:dyDescent="0.45">
      <c r="A1156" s="1">
        <v>44584</v>
      </c>
      <c r="B1156">
        <v>183.33</v>
      </c>
    </row>
    <row r="1157" spans="1:2" x14ac:dyDescent="0.45">
      <c r="A1157" s="1">
        <v>44583</v>
      </c>
      <c r="B1157">
        <v>171.69</v>
      </c>
    </row>
    <row r="1158" spans="1:2" x14ac:dyDescent="0.45">
      <c r="A1158" s="1">
        <v>44582</v>
      </c>
      <c r="B1158">
        <v>123.58</v>
      </c>
    </row>
    <row r="1159" spans="1:2" x14ac:dyDescent="0.45">
      <c r="A1159" s="1">
        <v>44581</v>
      </c>
      <c r="B1159">
        <v>119.19</v>
      </c>
    </row>
    <row r="1160" spans="1:2" x14ac:dyDescent="0.45">
      <c r="A1160" s="1">
        <v>44580</v>
      </c>
      <c r="B1160">
        <v>90.05</v>
      </c>
    </row>
    <row r="1161" spans="1:2" x14ac:dyDescent="0.45">
      <c r="A1161" s="1">
        <v>44579</v>
      </c>
      <c r="B1161">
        <v>169.01</v>
      </c>
    </row>
    <row r="1162" spans="1:2" x14ac:dyDescent="0.45">
      <c r="A1162" s="1">
        <v>44578</v>
      </c>
      <c r="B1162">
        <v>188.94</v>
      </c>
    </row>
    <row r="1163" spans="1:2" x14ac:dyDescent="0.45">
      <c r="A1163" s="1">
        <v>44577</v>
      </c>
      <c r="B1163">
        <v>78.08</v>
      </c>
    </row>
    <row r="1164" spans="1:2" x14ac:dyDescent="0.45">
      <c r="A1164" s="1">
        <v>44576</v>
      </c>
      <c r="B1164">
        <v>225.92</v>
      </c>
    </row>
    <row r="1165" spans="1:2" x14ac:dyDescent="0.45">
      <c r="A1165" s="1">
        <v>44575</v>
      </c>
      <c r="B1165">
        <v>222.01</v>
      </c>
    </row>
    <row r="1166" spans="1:2" x14ac:dyDescent="0.45">
      <c r="A1166" s="1">
        <v>44574</v>
      </c>
      <c r="B1166">
        <v>120.04</v>
      </c>
    </row>
    <row r="1167" spans="1:2" x14ac:dyDescent="0.45">
      <c r="A1167" s="1">
        <v>44573</v>
      </c>
      <c r="B1167">
        <v>173.14</v>
      </c>
    </row>
    <row r="1168" spans="1:2" x14ac:dyDescent="0.45">
      <c r="A1168" s="1">
        <v>44572</v>
      </c>
      <c r="B1168">
        <v>196.65</v>
      </c>
    </row>
    <row r="1169" spans="1:2" x14ac:dyDescent="0.45">
      <c r="A1169" s="1">
        <v>44571</v>
      </c>
      <c r="B1169">
        <v>210.34</v>
      </c>
    </row>
    <row r="1170" spans="1:2" x14ac:dyDescent="0.45">
      <c r="A1170" s="1">
        <v>44570</v>
      </c>
      <c r="B1170">
        <v>196.23</v>
      </c>
    </row>
    <row r="1171" spans="1:2" x14ac:dyDescent="0.45">
      <c r="A1171" s="1">
        <v>44569</v>
      </c>
      <c r="B1171">
        <v>85.03</v>
      </c>
    </row>
    <row r="1172" spans="1:2" x14ac:dyDescent="0.45">
      <c r="A1172" s="1">
        <v>44568</v>
      </c>
      <c r="B1172">
        <v>164.17</v>
      </c>
    </row>
    <row r="1173" spans="1:2" x14ac:dyDescent="0.45">
      <c r="A1173" s="1">
        <v>44567</v>
      </c>
      <c r="B1173">
        <v>128.91999999999999</v>
      </c>
    </row>
    <row r="1174" spans="1:2" x14ac:dyDescent="0.45">
      <c r="A1174" s="1">
        <v>44566</v>
      </c>
      <c r="B1174">
        <v>99.85</v>
      </c>
    </row>
    <row r="1175" spans="1:2" x14ac:dyDescent="0.45">
      <c r="A1175" s="1">
        <v>44565</v>
      </c>
      <c r="B1175">
        <v>105.31</v>
      </c>
    </row>
    <row r="1176" spans="1:2" x14ac:dyDescent="0.45">
      <c r="A1176" s="1">
        <v>44564</v>
      </c>
      <c r="B1176">
        <v>103.7</v>
      </c>
    </row>
    <row r="1177" spans="1:2" x14ac:dyDescent="0.45">
      <c r="A1177" s="1">
        <v>44563</v>
      </c>
      <c r="B1177">
        <v>0.31</v>
      </c>
    </row>
    <row r="1178" spans="1:2" x14ac:dyDescent="0.45">
      <c r="A1178" s="1">
        <v>44562</v>
      </c>
      <c r="B1178">
        <v>57.08</v>
      </c>
    </row>
    <row r="1179" spans="1:2" x14ac:dyDescent="0.45">
      <c r="A1179" s="1">
        <v>44561</v>
      </c>
      <c r="B1179">
        <v>50.05</v>
      </c>
    </row>
    <row r="1180" spans="1:2" x14ac:dyDescent="0.45">
      <c r="A1180" s="1">
        <v>44560</v>
      </c>
      <c r="B1180">
        <v>5.71</v>
      </c>
    </row>
    <row r="1181" spans="1:2" x14ac:dyDescent="0.45">
      <c r="A1181" s="1">
        <v>44559</v>
      </c>
      <c r="B1181">
        <v>73.08</v>
      </c>
    </row>
    <row r="1182" spans="1:2" x14ac:dyDescent="0.45">
      <c r="A1182" s="1">
        <v>44558</v>
      </c>
      <c r="B1182">
        <v>112.06</v>
      </c>
    </row>
    <row r="1183" spans="1:2" x14ac:dyDescent="0.45">
      <c r="A1183" s="1">
        <v>44557</v>
      </c>
      <c r="B1183">
        <v>74.400000000000006</v>
      </c>
    </row>
    <row r="1184" spans="1:2" x14ac:dyDescent="0.45">
      <c r="A1184" s="1">
        <v>44556</v>
      </c>
      <c r="B1184">
        <v>95.79</v>
      </c>
    </row>
    <row r="1185" spans="1:2" x14ac:dyDescent="0.45">
      <c r="A1185" s="1">
        <v>44555</v>
      </c>
      <c r="B1185">
        <v>178.37</v>
      </c>
    </row>
    <row r="1186" spans="1:2" x14ac:dyDescent="0.45">
      <c r="A1186" s="1">
        <v>44554</v>
      </c>
      <c r="B1186">
        <v>180.25</v>
      </c>
    </row>
    <row r="1187" spans="1:2" x14ac:dyDescent="0.45">
      <c r="A1187" s="1">
        <v>44553</v>
      </c>
      <c r="B1187">
        <v>110.06</v>
      </c>
    </row>
    <row r="1188" spans="1:2" x14ac:dyDescent="0.45">
      <c r="A1188" s="1">
        <v>44552</v>
      </c>
      <c r="B1188">
        <v>312.7</v>
      </c>
    </row>
    <row r="1189" spans="1:2" x14ac:dyDescent="0.45">
      <c r="A1189" s="1">
        <v>44551</v>
      </c>
      <c r="B1189">
        <v>358.65</v>
      </c>
    </row>
    <row r="1190" spans="1:2" x14ac:dyDescent="0.45">
      <c r="A1190" s="1">
        <v>44550</v>
      </c>
      <c r="B1190">
        <v>283.89999999999998</v>
      </c>
    </row>
    <row r="1191" spans="1:2" x14ac:dyDescent="0.45">
      <c r="A1191" s="1">
        <v>44549</v>
      </c>
      <c r="B1191">
        <v>159.25</v>
      </c>
    </row>
    <row r="1192" spans="1:2" x14ac:dyDescent="0.45">
      <c r="A1192" s="1">
        <v>44548</v>
      </c>
      <c r="B1192">
        <v>83</v>
      </c>
    </row>
    <row r="1193" spans="1:2" x14ac:dyDescent="0.45">
      <c r="A1193" s="1">
        <v>44547</v>
      </c>
      <c r="B1193">
        <v>310.12</v>
      </c>
    </row>
    <row r="1194" spans="1:2" x14ac:dyDescent="0.45">
      <c r="A1194" s="1">
        <v>44546</v>
      </c>
      <c r="B1194">
        <v>289.26</v>
      </c>
    </row>
    <row r="1195" spans="1:2" x14ac:dyDescent="0.45">
      <c r="A1195" s="1">
        <v>44545</v>
      </c>
      <c r="B1195">
        <v>241.19</v>
      </c>
    </row>
    <row r="1196" spans="1:2" x14ac:dyDescent="0.45">
      <c r="A1196" s="1">
        <v>44544</v>
      </c>
      <c r="B1196">
        <v>230.2</v>
      </c>
    </row>
    <row r="1197" spans="1:2" x14ac:dyDescent="0.45">
      <c r="A1197" s="1">
        <v>44543</v>
      </c>
      <c r="B1197">
        <v>185.45</v>
      </c>
    </row>
    <row r="1198" spans="1:2" x14ac:dyDescent="0.45">
      <c r="A1198" s="1">
        <v>44542</v>
      </c>
      <c r="B1198">
        <v>183.78</v>
      </c>
    </row>
    <row r="1199" spans="1:2" x14ac:dyDescent="0.45">
      <c r="A1199" s="1">
        <v>44541</v>
      </c>
      <c r="B1199">
        <v>136.22</v>
      </c>
    </row>
    <row r="1200" spans="1:2" x14ac:dyDescent="0.45">
      <c r="A1200" s="1">
        <v>44540</v>
      </c>
      <c r="B1200">
        <v>221.11</v>
      </c>
    </row>
    <row r="1201" spans="1:2" x14ac:dyDescent="0.45">
      <c r="A1201" s="1">
        <v>44539</v>
      </c>
      <c r="B1201">
        <v>197.97</v>
      </c>
    </row>
    <row r="1202" spans="1:2" x14ac:dyDescent="0.45">
      <c r="A1202" s="1">
        <v>44538</v>
      </c>
      <c r="B1202">
        <v>189.68</v>
      </c>
    </row>
    <row r="1203" spans="1:2" x14ac:dyDescent="0.45">
      <c r="A1203" s="1">
        <v>44537</v>
      </c>
      <c r="B1203">
        <v>85.46</v>
      </c>
    </row>
    <row r="1204" spans="1:2" x14ac:dyDescent="0.45">
      <c r="A1204" s="1">
        <v>44536</v>
      </c>
      <c r="B1204">
        <v>131.44999999999999</v>
      </c>
    </row>
    <row r="1205" spans="1:2" x14ac:dyDescent="0.45">
      <c r="A1205" s="1">
        <v>44535</v>
      </c>
      <c r="B1205">
        <v>197.53</v>
      </c>
    </row>
    <row r="1206" spans="1:2" x14ac:dyDescent="0.45">
      <c r="A1206" s="1">
        <v>44534</v>
      </c>
      <c r="B1206">
        <v>87.48</v>
      </c>
    </row>
    <row r="1207" spans="1:2" x14ac:dyDescent="0.45">
      <c r="A1207" s="1">
        <v>44533</v>
      </c>
      <c r="B1207">
        <v>125.06</v>
      </c>
    </row>
    <row r="1208" spans="1:2" x14ac:dyDescent="0.45">
      <c r="A1208" s="1">
        <v>44532</v>
      </c>
      <c r="B1208">
        <v>153.93</v>
      </c>
    </row>
    <row r="1209" spans="1:2" x14ac:dyDescent="0.45">
      <c r="A1209" s="1">
        <v>44531</v>
      </c>
      <c r="B1209">
        <v>36.979999999999997</v>
      </c>
    </row>
    <row r="1210" spans="1:2" x14ac:dyDescent="0.45">
      <c r="A1210" s="1">
        <v>44530</v>
      </c>
      <c r="B1210">
        <v>127.25</v>
      </c>
    </row>
    <row r="1211" spans="1:2" x14ac:dyDescent="0.45">
      <c r="A1211" s="1">
        <v>44529</v>
      </c>
      <c r="B1211">
        <v>113.9</v>
      </c>
    </row>
    <row r="1212" spans="1:2" x14ac:dyDescent="0.45">
      <c r="A1212" s="1">
        <v>44528</v>
      </c>
      <c r="B1212">
        <v>155.38999999999999</v>
      </c>
    </row>
    <row r="1213" spans="1:2" x14ac:dyDescent="0.45">
      <c r="A1213" s="1">
        <v>44527</v>
      </c>
      <c r="B1213">
        <v>193.95</v>
      </c>
    </row>
    <row r="1214" spans="1:2" x14ac:dyDescent="0.45">
      <c r="A1214" s="1">
        <v>44526</v>
      </c>
      <c r="B1214">
        <v>130.08000000000001</v>
      </c>
    </row>
    <row r="1215" spans="1:2" x14ac:dyDescent="0.45">
      <c r="A1215" s="1">
        <v>44525</v>
      </c>
      <c r="B1215">
        <v>155.44999999999999</v>
      </c>
    </row>
    <row r="1216" spans="1:2" x14ac:dyDescent="0.45">
      <c r="A1216" s="1">
        <v>44524</v>
      </c>
      <c r="B1216">
        <v>200.03</v>
      </c>
    </row>
    <row r="1217" spans="1:2" x14ac:dyDescent="0.45">
      <c r="A1217" s="1">
        <v>44523</v>
      </c>
      <c r="B1217">
        <v>190.06</v>
      </c>
    </row>
    <row r="1218" spans="1:2" x14ac:dyDescent="0.45">
      <c r="A1218" s="1">
        <v>44522</v>
      </c>
      <c r="B1218">
        <v>168.4</v>
      </c>
    </row>
    <row r="1219" spans="1:2" x14ac:dyDescent="0.45">
      <c r="A1219" s="1">
        <v>44521</v>
      </c>
      <c r="B1219">
        <v>175.86</v>
      </c>
    </row>
    <row r="1220" spans="1:2" x14ac:dyDescent="0.45">
      <c r="A1220" s="1">
        <v>44520</v>
      </c>
      <c r="B1220">
        <v>72.61</v>
      </c>
    </row>
    <row r="1221" spans="1:2" x14ac:dyDescent="0.45">
      <c r="A1221" s="1">
        <v>44519</v>
      </c>
      <c r="B1221">
        <v>107.01</v>
      </c>
    </row>
    <row r="1222" spans="1:2" x14ac:dyDescent="0.45">
      <c r="A1222" s="1">
        <v>44518</v>
      </c>
      <c r="B1222">
        <v>71.81</v>
      </c>
    </row>
    <row r="1223" spans="1:2" x14ac:dyDescent="0.45">
      <c r="A1223" s="1">
        <v>44517</v>
      </c>
      <c r="B1223">
        <v>100.1</v>
      </c>
    </row>
    <row r="1224" spans="1:2" x14ac:dyDescent="0.45">
      <c r="A1224" s="1">
        <v>44516</v>
      </c>
      <c r="B1224">
        <v>194.01</v>
      </c>
    </row>
    <row r="1225" spans="1:2" x14ac:dyDescent="0.45">
      <c r="A1225" s="1">
        <v>44515</v>
      </c>
      <c r="B1225">
        <v>182.46</v>
      </c>
    </row>
    <row r="1226" spans="1:2" x14ac:dyDescent="0.45">
      <c r="A1226" s="1">
        <v>44514</v>
      </c>
      <c r="B1226">
        <v>165.85</v>
      </c>
    </row>
    <row r="1227" spans="1:2" x14ac:dyDescent="0.45">
      <c r="A1227" s="1">
        <v>44513</v>
      </c>
      <c r="B1227">
        <v>184.73</v>
      </c>
    </row>
    <row r="1228" spans="1:2" x14ac:dyDescent="0.45">
      <c r="A1228" s="1">
        <v>44512</v>
      </c>
      <c r="B1228">
        <v>99</v>
      </c>
    </row>
    <row r="1229" spans="1:2" x14ac:dyDescent="0.45">
      <c r="A1229" s="1">
        <v>44511</v>
      </c>
      <c r="B1229">
        <v>167.72</v>
      </c>
    </row>
    <row r="1230" spans="1:2" x14ac:dyDescent="0.45">
      <c r="A1230" s="1">
        <v>44510</v>
      </c>
      <c r="B1230">
        <v>168.03</v>
      </c>
    </row>
    <row r="1231" spans="1:2" x14ac:dyDescent="0.45">
      <c r="A1231" s="1">
        <v>44509</v>
      </c>
      <c r="B1231">
        <v>93.74</v>
      </c>
    </row>
    <row r="1232" spans="1:2" x14ac:dyDescent="0.45">
      <c r="A1232" s="1">
        <v>44508</v>
      </c>
      <c r="B1232">
        <v>153.01</v>
      </c>
    </row>
    <row r="1233" spans="1:2" x14ac:dyDescent="0.45">
      <c r="A1233" s="1">
        <v>44507</v>
      </c>
      <c r="B1233">
        <v>55.39</v>
      </c>
    </row>
    <row r="1234" spans="1:2" x14ac:dyDescent="0.45">
      <c r="A1234" s="1">
        <v>44506</v>
      </c>
      <c r="B1234">
        <v>6.73</v>
      </c>
    </row>
    <row r="1235" spans="1:2" x14ac:dyDescent="0.45">
      <c r="A1235" s="1">
        <v>44505</v>
      </c>
      <c r="B1235">
        <v>81.09</v>
      </c>
    </row>
    <row r="1236" spans="1:2" x14ac:dyDescent="0.45">
      <c r="A1236" s="1">
        <v>44504</v>
      </c>
      <c r="B1236">
        <v>109.41</v>
      </c>
    </row>
    <row r="1237" spans="1:2" x14ac:dyDescent="0.45">
      <c r="A1237" s="1">
        <v>44503</v>
      </c>
      <c r="B1237">
        <v>165.39</v>
      </c>
    </row>
    <row r="1238" spans="1:2" x14ac:dyDescent="0.45">
      <c r="A1238" s="1">
        <v>44502</v>
      </c>
      <c r="B1238">
        <v>146.68</v>
      </c>
    </row>
    <row r="1239" spans="1:2" x14ac:dyDescent="0.45">
      <c r="A1239" s="1">
        <v>44501</v>
      </c>
      <c r="B1239">
        <v>145</v>
      </c>
    </row>
    <row r="1240" spans="1:2" x14ac:dyDescent="0.45">
      <c r="A1240" s="1">
        <v>44500</v>
      </c>
      <c r="B1240">
        <v>59.22</v>
      </c>
    </row>
    <row r="1241" spans="1:2" x14ac:dyDescent="0.45">
      <c r="A1241" s="1">
        <v>44499</v>
      </c>
      <c r="B1241">
        <v>56.14</v>
      </c>
    </row>
    <row r="1242" spans="1:2" x14ac:dyDescent="0.45">
      <c r="A1242" s="1">
        <v>44498</v>
      </c>
      <c r="B1242">
        <v>75.05</v>
      </c>
    </row>
    <row r="1243" spans="1:2" x14ac:dyDescent="0.45">
      <c r="A1243" s="1">
        <v>44497</v>
      </c>
      <c r="B1243">
        <v>94.98</v>
      </c>
    </row>
    <row r="1244" spans="1:2" x14ac:dyDescent="0.45">
      <c r="A1244" s="1">
        <v>44496</v>
      </c>
      <c r="B1244">
        <v>133.02000000000001</v>
      </c>
    </row>
    <row r="1245" spans="1:2" x14ac:dyDescent="0.45">
      <c r="A1245" s="1">
        <v>44495</v>
      </c>
      <c r="B1245">
        <v>91.33</v>
      </c>
    </row>
    <row r="1246" spans="1:2" x14ac:dyDescent="0.45">
      <c r="A1246" s="1">
        <v>44494</v>
      </c>
      <c r="B1246">
        <v>115.66</v>
      </c>
    </row>
    <row r="1247" spans="1:2" x14ac:dyDescent="0.45">
      <c r="A1247" s="1">
        <v>44493</v>
      </c>
      <c r="B1247">
        <v>84.37</v>
      </c>
    </row>
    <row r="1248" spans="1:2" x14ac:dyDescent="0.45">
      <c r="A1248" s="1">
        <v>44492</v>
      </c>
      <c r="B1248">
        <v>137.46</v>
      </c>
    </row>
    <row r="1249" spans="1:2" x14ac:dyDescent="0.45">
      <c r="A1249" s="1">
        <v>44491</v>
      </c>
      <c r="B1249">
        <v>73</v>
      </c>
    </row>
    <row r="1250" spans="1:2" x14ac:dyDescent="0.45">
      <c r="A1250" s="1">
        <v>44490</v>
      </c>
      <c r="B1250">
        <v>63.42</v>
      </c>
    </row>
    <row r="1251" spans="1:2" x14ac:dyDescent="0.45">
      <c r="A1251" s="1">
        <v>44489</v>
      </c>
      <c r="B1251">
        <v>30.04</v>
      </c>
    </row>
    <row r="1252" spans="1:2" x14ac:dyDescent="0.45">
      <c r="A1252" s="1">
        <v>44488</v>
      </c>
      <c r="B1252">
        <v>14.39</v>
      </c>
    </row>
    <row r="1253" spans="1:2" x14ac:dyDescent="0.45">
      <c r="A1253" s="1">
        <v>44487</v>
      </c>
      <c r="B1253">
        <v>113.47</v>
      </c>
    </row>
    <row r="1254" spans="1:2" x14ac:dyDescent="0.45">
      <c r="A1254" s="1">
        <v>44486</v>
      </c>
      <c r="B1254">
        <v>114.35</v>
      </c>
    </row>
    <row r="1255" spans="1:2" x14ac:dyDescent="0.45">
      <c r="A1255" s="1">
        <v>44485</v>
      </c>
      <c r="B1255">
        <v>106.89</v>
      </c>
    </row>
    <row r="1256" spans="1:2" x14ac:dyDescent="0.45">
      <c r="A1256" s="1">
        <v>44484</v>
      </c>
      <c r="B1256">
        <v>127.04</v>
      </c>
    </row>
    <row r="1257" spans="1:2" x14ac:dyDescent="0.45">
      <c r="A1257" s="1">
        <v>44483</v>
      </c>
      <c r="B1257">
        <v>67.22</v>
      </c>
    </row>
    <row r="1258" spans="1:2" x14ac:dyDescent="0.45">
      <c r="A1258" s="1">
        <v>44482</v>
      </c>
      <c r="B1258">
        <v>146.69</v>
      </c>
    </row>
    <row r="1259" spans="1:2" x14ac:dyDescent="0.45">
      <c r="A1259" s="1">
        <v>44481</v>
      </c>
      <c r="B1259">
        <v>151.93</v>
      </c>
    </row>
    <row r="1260" spans="1:2" x14ac:dyDescent="0.45">
      <c r="A1260" s="1">
        <v>44480</v>
      </c>
      <c r="B1260">
        <v>100.37</v>
      </c>
    </row>
    <row r="1261" spans="1:2" x14ac:dyDescent="0.45">
      <c r="A1261" s="1">
        <v>44479</v>
      </c>
      <c r="B1261">
        <v>149.13999999999999</v>
      </c>
    </row>
    <row r="1262" spans="1:2" x14ac:dyDescent="0.45">
      <c r="A1262" s="1">
        <v>44478</v>
      </c>
      <c r="B1262">
        <v>135.35</v>
      </c>
    </row>
    <row r="1263" spans="1:2" x14ac:dyDescent="0.45">
      <c r="A1263" s="1">
        <v>44477</v>
      </c>
      <c r="B1263">
        <v>138.18</v>
      </c>
    </row>
    <row r="1264" spans="1:2" x14ac:dyDescent="0.45">
      <c r="A1264" s="1">
        <v>44476</v>
      </c>
      <c r="B1264">
        <v>176.61</v>
      </c>
    </row>
    <row r="1265" spans="1:2" x14ac:dyDescent="0.45">
      <c r="A1265" s="1">
        <v>44475</v>
      </c>
      <c r="B1265">
        <v>261</v>
      </c>
    </row>
    <row r="1266" spans="1:2" x14ac:dyDescent="0.45">
      <c r="A1266" s="1">
        <v>44474</v>
      </c>
      <c r="B1266">
        <v>80.989999999999995</v>
      </c>
    </row>
    <row r="1267" spans="1:2" x14ac:dyDescent="0.45">
      <c r="A1267" s="1">
        <v>44473</v>
      </c>
      <c r="B1267">
        <v>121.65</v>
      </c>
    </row>
    <row r="1268" spans="1:2" x14ac:dyDescent="0.45">
      <c r="A1268" s="1">
        <v>44472</v>
      </c>
      <c r="B1268">
        <v>74.2</v>
      </c>
    </row>
    <row r="1269" spans="1:2" x14ac:dyDescent="0.45">
      <c r="A1269" s="1">
        <v>44471</v>
      </c>
      <c r="B1269">
        <v>0.01</v>
      </c>
    </row>
    <row r="1270" spans="1:2" x14ac:dyDescent="0.45">
      <c r="A1270" s="1">
        <v>44470</v>
      </c>
      <c r="B1270">
        <v>115.02</v>
      </c>
    </row>
    <row r="1271" spans="1:2" x14ac:dyDescent="0.45">
      <c r="A1271" s="1">
        <v>44469</v>
      </c>
      <c r="B1271">
        <v>90</v>
      </c>
    </row>
    <row r="1272" spans="1:2" x14ac:dyDescent="0.45">
      <c r="A1272" s="1">
        <v>44468</v>
      </c>
      <c r="B1272">
        <v>70.3</v>
      </c>
    </row>
    <row r="1273" spans="1:2" x14ac:dyDescent="0.45">
      <c r="A1273" s="1">
        <v>44467</v>
      </c>
      <c r="B1273">
        <v>120.55</v>
      </c>
    </row>
    <row r="1274" spans="1:2" x14ac:dyDescent="0.45">
      <c r="A1274" s="1">
        <v>44466</v>
      </c>
      <c r="B1274">
        <v>105.23</v>
      </c>
    </row>
    <row r="1275" spans="1:2" x14ac:dyDescent="0.45">
      <c r="A1275" s="1">
        <v>44465</v>
      </c>
      <c r="B1275">
        <v>133.27000000000001</v>
      </c>
    </row>
    <row r="1276" spans="1:2" x14ac:dyDescent="0.45">
      <c r="A1276" s="1">
        <v>44464</v>
      </c>
      <c r="B1276">
        <v>145.28</v>
      </c>
    </row>
    <row r="1277" spans="1:2" x14ac:dyDescent="0.45">
      <c r="A1277" s="1">
        <v>44463</v>
      </c>
      <c r="B1277">
        <v>99.59</v>
      </c>
    </row>
    <row r="1278" spans="1:2" x14ac:dyDescent="0.45">
      <c r="A1278" s="1">
        <v>44462</v>
      </c>
      <c r="B1278">
        <v>63.36</v>
      </c>
    </row>
    <row r="1279" spans="1:2" x14ac:dyDescent="0.45">
      <c r="A1279" s="1">
        <v>44461</v>
      </c>
      <c r="B1279">
        <v>95.52</v>
      </c>
    </row>
    <row r="1280" spans="1:2" x14ac:dyDescent="0.45">
      <c r="A1280" s="1">
        <v>44460</v>
      </c>
      <c r="B1280">
        <v>105.21</v>
      </c>
    </row>
    <row r="1281" spans="1:2" x14ac:dyDescent="0.45">
      <c r="A1281" s="1">
        <v>44459</v>
      </c>
      <c r="B1281">
        <v>130.12</v>
      </c>
    </row>
    <row r="1282" spans="1:2" x14ac:dyDescent="0.45">
      <c r="A1282" s="1">
        <v>44458</v>
      </c>
      <c r="B1282">
        <v>101.79</v>
      </c>
    </row>
    <row r="1283" spans="1:2" x14ac:dyDescent="0.45">
      <c r="A1283" s="1">
        <v>44457</v>
      </c>
      <c r="B1283">
        <v>81.709999999999994</v>
      </c>
    </row>
    <row r="1284" spans="1:2" x14ac:dyDescent="0.45">
      <c r="A1284" s="1">
        <v>44456</v>
      </c>
      <c r="B1284">
        <v>149.59</v>
      </c>
    </row>
    <row r="1285" spans="1:2" x14ac:dyDescent="0.45">
      <c r="A1285" s="1">
        <v>44455</v>
      </c>
      <c r="B1285">
        <v>127.33</v>
      </c>
    </row>
    <row r="1286" spans="1:2" x14ac:dyDescent="0.45">
      <c r="A1286" s="1">
        <v>44454</v>
      </c>
      <c r="B1286">
        <v>131.44999999999999</v>
      </c>
    </row>
    <row r="1287" spans="1:2" x14ac:dyDescent="0.45">
      <c r="A1287" s="1">
        <v>44453</v>
      </c>
      <c r="B1287">
        <v>135.08000000000001</v>
      </c>
    </row>
    <row r="1288" spans="1:2" x14ac:dyDescent="0.45">
      <c r="A1288" s="1">
        <v>44452</v>
      </c>
      <c r="B1288">
        <v>122.23</v>
      </c>
    </row>
    <row r="1289" spans="1:2" x14ac:dyDescent="0.45">
      <c r="A1289" s="1">
        <v>44451</v>
      </c>
      <c r="B1289">
        <v>113.01</v>
      </c>
    </row>
    <row r="1290" spans="1:2" x14ac:dyDescent="0.45">
      <c r="A1290" s="1">
        <v>44450</v>
      </c>
      <c r="B1290">
        <v>105.05</v>
      </c>
    </row>
    <row r="1291" spans="1:2" x14ac:dyDescent="0.45">
      <c r="A1291" s="1">
        <v>44449</v>
      </c>
      <c r="B1291">
        <v>140.16</v>
      </c>
    </row>
    <row r="1292" spans="1:2" x14ac:dyDescent="0.45">
      <c r="A1292" s="1">
        <v>44448</v>
      </c>
      <c r="B1292">
        <v>119.01</v>
      </c>
    </row>
    <row r="1293" spans="1:2" x14ac:dyDescent="0.45">
      <c r="A1293" s="1">
        <v>44447</v>
      </c>
      <c r="B1293">
        <v>107.73</v>
      </c>
    </row>
    <row r="1294" spans="1:2" x14ac:dyDescent="0.45">
      <c r="A1294" s="1">
        <v>44446</v>
      </c>
      <c r="B1294">
        <v>115</v>
      </c>
    </row>
    <row r="1295" spans="1:2" x14ac:dyDescent="0.45">
      <c r="A1295" s="1">
        <v>44445</v>
      </c>
      <c r="B1295">
        <v>110.72</v>
      </c>
    </row>
    <row r="1296" spans="1:2" x14ac:dyDescent="0.45">
      <c r="A1296" s="1">
        <v>44444</v>
      </c>
      <c r="B1296">
        <v>105.32</v>
      </c>
    </row>
    <row r="1297" spans="1:2" x14ac:dyDescent="0.45">
      <c r="A1297" s="1">
        <v>44443</v>
      </c>
      <c r="B1297">
        <v>109.21</v>
      </c>
    </row>
    <row r="1298" spans="1:2" x14ac:dyDescent="0.45">
      <c r="A1298" s="1">
        <v>44442</v>
      </c>
      <c r="B1298">
        <v>114.15</v>
      </c>
    </row>
    <row r="1299" spans="1:2" x14ac:dyDescent="0.45">
      <c r="A1299" s="1">
        <v>44441</v>
      </c>
      <c r="B1299">
        <v>101</v>
      </c>
    </row>
    <row r="1300" spans="1:2" x14ac:dyDescent="0.45">
      <c r="A1300" s="1">
        <v>44440</v>
      </c>
      <c r="B1300">
        <v>98.41</v>
      </c>
    </row>
    <row r="1301" spans="1:2" x14ac:dyDescent="0.45">
      <c r="A1301" s="1">
        <v>44439</v>
      </c>
      <c r="B1301">
        <v>94.78</v>
      </c>
    </row>
    <row r="1302" spans="1:2" x14ac:dyDescent="0.45">
      <c r="A1302" s="1">
        <v>44438</v>
      </c>
      <c r="B1302">
        <v>94.87</v>
      </c>
    </row>
    <row r="1303" spans="1:2" x14ac:dyDescent="0.45">
      <c r="A1303" s="1">
        <v>44437</v>
      </c>
      <c r="B1303">
        <v>79.7</v>
      </c>
    </row>
    <row r="1304" spans="1:2" x14ac:dyDescent="0.45">
      <c r="A1304" s="1">
        <v>44436</v>
      </c>
      <c r="B1304">
        <v>78.06</v>
      </c>
    </row>
    <row r="1305" spans="1:2" x14ac:dyDescent="0.45">
      <c r="A1305" s="1">
        <v>44435</v>
      </c>
      <c r="B1305">
        <v>88.75</v>
      </c>
    </row>
    <row r="1306" spans="1:2" x14ac:dyDescent="0.45">
      <c r="A1306" s="1">
        <v>44434</v>
      </c>
      <c r="B1306">
        <v>87.12</v>
      </c>
    </row>
    <row r="1307" spans="1:2" x14ac:dyDescent="0.45">
      <c r="A1307" s="1">
        <v>44433</v>
      </c>
      <c r="B1307">
        <v>74.099999999999994</v>
      </c>
    </row>
    <row r="1308" spans="1:2" x14ac:dyDescent="0.45">
      <c r="A1308" s="1">
        <v>44432</v>
      </c>
      <c r="B1308">
        <v>82.89</v>
      </c>
    </row>
    <row r="1309" spans="1:2" x14ac:dyDescent="0.45">
      <c r="A1309" s="1">
        <v>44431</v>
      </c>
      <c r="B1309">
        <v>80.75</v>
      </c>
    </row>
    <row r="1310" spans="1:2" x14ac:dyDescent="0.45">
      <c r="A1310" s="1">
        <v>44430</v>
      </c>
      <c r="B1310">
        <v>76.150000000000006</v>
      </c>
    </row>
    <row r="1311" spans="1:2" x14ac:dyDescent="0.45">
      <c r="A1311" s="1">
        <v>44429</v>
      </c>
      <c r="B1311">
        <v>84.91</v>
      </c>
    </row>
    <row r="1312" spans="1:2" x14ac:dyDescent="0.45">
      <c r="A1312" s="1">
        <v>44428</v>
      </c>
      <c r="B1312">
        <v>102.51</v>
      </c>
    </row>
    <row r="1313" spans="1:2" x14ac:dyDescent="0.45">
      <c r="A1313" s="1">
        <v>44427</v>
      </c>
      <c r="B1313">
        <v>95</v>
      </c>
    </row>
    <row r="1314" spans="1:2" x14ac:dyDescent="0.45">
      <c r="A1314" s="1">
        <v>44426</v>
      </c>
      <c r="B1314">
        <v>65.599999999999994</v>
      </c>
    </row>
    <row r="1315" spans="1:2" x14ac:dyDescent="0.45">
      <c r="A1315" s="1">
        <v>44425</v>
      </c>
      <c r="B1315">
        <v>61.65</v>
      </c>
    </row>
    <row r="1316" spans="1:2" x14ac:dyDescent="0.45">
      <c r="A1316" s="1">
        <v>44424</v>
      </c>
      <c r="B1316">
        <v>59.64</v>
      </c>
    </row>
    <row r="1317" spans="1:2" x14ac:dyDescent="0.45">
      <c r="A1317" s="1">
        <v>44423</v>
      </c>
      <c r="B1317">
        <v>68.19</v>
      </c>
    </row>
    <row r="1318" spans="1:2" x14ac:dyDescent="0.45">
      <c r="A1318" s="1">
        <v>44422</v>
      </c>
      <c r="B1318">
        <v>73.7</v>
      </c>
    </row>
    <row r="1319" spans="1:2" x14ac:dyDescent="0.45">
      <c r="A1319" s="1">
        <v>44421</v>
      </c>
      <c r="B1319">
        <v>78.02</v>
      </c>
    </row>
    <row r="1320" spans="1:2" x14ac:dyDescent="0.45">
      <c r="A1320" s="1">
        <v>44420</v>
      </c>
      <c r="B1320">
        <v>94.87</v>
      </c>
    </row>
    <row r="1321" spans="1:2" x14ac:dyDescent="0.45">
      <c r="A1321" s="1">
        <v>44419</v>
      </c>
      <c r="B1321">
        <v>96.67</v>
      </c>
    </row>
    <row r="1322" spans="1:2" x14ac:dyDescent="0.45">
      <c r="A1322" s="1">
        <v>44418</v>
      </c>
      <c r="B1322">
        <v>91.07</v>
      </c>
    </row>
    <row r="1323" spans="1:2" x14ac:dyDescent="0.45">
      <c r="A1323" s="1">
        <v>44417</v>
      </c>
      <c r="B1323">
        <v>73.650000000000006</v>
      </c>
    </row>
    <row r="1324" spans="1:2" x14ac:dyDescent="0.45">
      <c r="A1324" s="1">
        <v>44416</v>
      </c>
      <c r="B1324">
        <v>44.04</v>
      </c>
    </row>
    <row r="1325" spans="1:2" x14ac:dyDescent="0.45">
      <c r="A1325" s="1">
        <v>44415</v>
      </c>
      <c r="B1325">
        <v>16.02</v>
      </c>
    </row>
    <row r="1326" spans="1:2" x14ac:dyDescent="0.45">
      <c r="A1326" s="1">
        <v>44414</v>
      </c>
      <c r="B1326">
        <v>64.53</v>
      </c>
    </row>
    <row r="1327" spans="1:2" x14ac:dyDescent="0.45">
      <c r="A1327" s="1">
        <v>44413</v>
      </c>
      <c r="B1327">
        <v>65.03</v>
      </c>
    </row>
    <row r="1328" spans="1:2" x14ac:dyDescent="0.45">
      <c r="A1328" s="1">
        <v>44412</v>
      </c>
      <c r="B1328">
        <v>85.53</v>
      </c>
    </row>
    <row r="1329" spans="1:2" x14ac:dyDescent="0.45">
      <c r="A1329" s="1">
        <v>44411</v>
      </c>
      <c r="B1329">
        <v>86.1</v>
      </c>
    </row>
    <row r="1330" spans="1:2" x14ac:dyDescent="0.45">
      <c r="A1330" s="1">
        <v>44410</v>
      </c>
      <c r="B1330">
        <v>85.42</v>
      </c>
    </row>
    <row r="1331" spans="1:2" x14ac:dyDescent="0.45">
      <c r="A1331" s="1">
        <v>44409</v>
      </c>
      <c r="B1331">
        <v>61.56</v>
      </c>
    </row>
    <row r="1332" spans="1:2" x14ac:dyDescent="0.45">
      <c r="A1332" s="1">
        <v>44408</v>
      </c>
      <c r="B1332">
        <v>52.82</v>
      </c>
    </row>
    <row r="1333" spans="1:2" x14ac:dyDescent="0.45">
      <c r="A1333" s="1">
        <v>44407</v>
      </c>
      <c r="B1333">
        <v>59</v>
      </c>
    </row>
    <row r="1334" spans="1:2" x14ac:dyDescent="0.45">
      <c r="A1334" s="1">
        <v>44406</v>
      </c>
      <c r="B1334">
        <v>62.13</v>
      </c>
    </row>
    <row r="1335" spans="1:2" x14ac:dyDescent="0.45">
      <c r="A1335" s="1">
        <v>44405</v>
      </c>
      <c r="B1335">
        <v>55.58</v>
      </c>
    </row>
    <row r="1336" spans="1:2" x14ac:dyDescent="0.45">
      <c r="A1336" s="1">
        <v>44404</v>
      </c>
      <c r="B1336">
        <v>82.59</v>
      </c>
    </row>
    <row r="1337" spans="1:2" x14ac:dyDescent="0.45">
      <c r="A1337" s="1">
        <v>44403</v>
      </c>
      <c r="B1337">
        <v>80.08</v>
      </c>
    </row>
    <row r="1338" spans="1:2" x14ac:dyDescent="0.45">
      <c r="A1338" s="1">
        <v>44402</v>
      </c>
      <c r="B1338">
        <v>75.400000000000006</v>
      </c>
    </row>
    <row r="1339" spans="1:2" x14ac:dyDescent="0.45">
      <c r="A1339" s="1">
        <v>44401</v>
      </c>
      <c r="B1339">
        <v>59.06</v>
      </c>
    </row>
    <row r="1340" spans="1:2" x14ac:dyDescent="0.45">
      <c r="A1340" s="1">
        <v>44400</v>
      </c>
      <c r="B1340">
        <v>85</v>
      </c>
    </row>
    <row r="1341" spans="1:2" x14ac:dyDescent="0.45">
      <c r="A1341" s="1">
        <v>44399</v>
      </c>
      <c r="B1341">
        <v>86.03</v>
      </c>
    </row>
    <row r="1342" spans="1:2" x14ac:dyDescent="0.45">
      <c r="A1342" s="1">
        <v>44398</v>
      </c>
      <c r="B1342">
        <v>83.01</v>
      </c>
    </row>
    <row r="1343" spans="1:2" x14ac:dyDescent="0.45">
      <c r="A1343" s="1">
        <v>44397</v>
      </c>
      <c r="B1343">
        <v>82.01</v>
      </c>
    </row>
    <row r="1344" spans="1:2" x14ac:dyDescent="0.45">
      <c r="A1344" s="1">
        <v>44396</v>
      </c>
      <c r="B1344">
        <v>85.7</v>
      </c>
    </row>
    <row r="1345" spans="1:2" x14ac:dyDescent="0.45">
      <c r="A1345" s="1">
        <v>44395</v>
      </c>
      <c r="B1345">
        <v>73.099999999999994</v>
      </c>
    </row>
    <row r="1346" spans="1:2" x14ac:dyDescent="0.45">
      <c r="A1346" s="1">
        <v>44394</v>
      </c>
      <c r="B1346">
        <v>62.3</v>
      </c>
    </row>
    <row r="1347" spans="1:2" x14ac:dyDescent="0.45">
      <c r="A1347" s="1">
        <v>44393</v>
      </c>
      <c r="B1347">
        <v>72.87</v>
      </c>
    </row>
    <row r="1348" spans="1:2" x14ac:dyDescent="0.45">
      <c r="A1348" s="1">
        <v>44392</v>
      </c>
      <c r="B1348">
        <v>79.14</v>
      </c>
    </row>
    <row r="1349" spans="1:2" x14ac:dyDescent="0.45">
      <c r="A1349" s="1">
        <v>44391</v>
      </c>
      <c r="B1349">
        <v>77.95</v>
      </c>
    </row>
    <row r="1350" spans="1:2" x14ac:dyDescent="0.45">
      <c r="A1350" s="1">
        <v>44390</v>
      </c>
      <c r="B1350">
        <v>78</v>
      </c>
    </row>
    <row r="1351" spans="1:2" x14ac:dyDescent="0.45">
      <c r="A1351" s="1">
        <v>44389</v>
      </c>
      <c r="B1351">
        <v>88.61</v>
      </c>
    </row>
    <row r="1352" spans="1:2" x14ac:dyDescent="0.45">
      <c r="A1352" s="1">
        <v>44388</v>
      </c>
      <c r="B1352">
        <v>83.4</v>
      </c>
    </row>
    <row r="1353" spans="1:2" x14ac:dyDescent="0.45">
      <c r="A1353" s="1">
        <v>44387</v>
      </c>
      <c r="B1353">
        <v>87.4</v>
      </c>
    </row>
    <row r="1354" spans="1:2" x14ac:dyDescent="0.45">
      <c r="A1354" s="1">
        <v>44386</v>
      </c>
      <c r="B1354">
        <v>84.73</v>
      </c>
    </row>
    <row r="1355" spans="1:2" x14ac:dyDescent="0.45">
      <c r="A1355" s="1">
        <v>44385</v>
      </c>
      <c r="B1355">
        <v>87.97</v>
      </c>
    </row>
    <row r="1356" spans="1:2" x14ac:dyDescent="0.45">
      <c r="A1356" s="1">
        <v>44384</v>
      </c>
      <c r="B1356">
        <v>89.34</v>
      </c>
    </row>
    <row r="1357" spans="1:2" x14ac:dyDescent="0.45">
      <c r="A1357" s="1">
        <v>44383</v>
      </c>
      <c r="B1357">
        <v>82.34</v>
      </c>
    </row>
    <row r="1358" spans="1:2" x14ac:dyDescent="0.45">
      <c r="A1358" s="1">
        <v>44382</v>
      </c>
      <c r="B1358">
        <v>86.8</v>
      </c>
    </row>
    <row r="1359" spans="1:2" x14ac:dyDescent="0.45">
      <c r="A1359" s="1">
        <v>44381</v>
      </c>
      <c r="B1359">
        <v>81.55</v>
      </c>
    </row>
    <row r="1360" spans="1:2" x14ac:dyDescent="0.45">
      <c r="A1360" s="1">
        <v>44380</v>
      </c>
      <c r="B1360">
        <v>94.18</v>
      </c>
    </row>
    <row r="1361" spans="1:2" x14ac:dyDescent="0.45">
      <c r="A1361" s="1">
        <v>44379</v>
      </c>
      <c r="B1361">
        <v>92.64</v>
      </c>
    </row>
    <row r="1362" spans="1:2" x14ac:dyDescent="0.45">
      <c r="A1362" s="1">
        <v>44378</v>
      </c>
      <c r="B1362">
        <v>90.77</v>
      </c>
    </row>
    <row r="1363" spans="1:2" x14ac:dyDescent="0.45">
      <c r="A1363" s="1">
        <v>44377</v>
      </c>
      <c r="B1363">
        <v>81.569999999999993</v>
      </c>
    </row>
    <row r="1364" spans="1:2" x14ac:dyDescent="0.45">
      <c r="A1364" s="1">
        <v>44376</v>
      </c>
      <c r="B1364">
        <v>80.819999999999993</v>
      </c>
    </row>
    <row r="1365" spans="1:2" x14ac:dyDescent="0.45">
      <c r="A1365" s="1">
        <v>44375</v>
      </c>
      <c r="B1365">
        <v>81.03</v>
      </c>
    </row>
    <row r="1366" spans="1:2" x14ac:dyDescent="0.45">
      <c r="A1366" s="1">
        <v>44374</v>
      </c>
      <c r="B1366">
        <v>81.2</v>
      </c>
    </row>
    <row r="1367" spans="1:2" x14ac:dyDescent="0.45">
      <c r="A1367" s="1">
        <v>44373</v>
      </c>
      <c r="B1367">
        <v>76.89</v>
      </c>
    </row>
    <row r="1368" spans="1:2" x14ac:dyDescent="0.45">
      <c r="A1368" s="1">
        <v>44372</v>
      </c>
      <c r="B1368">
        <v>88.94</v>
      </c>
    </row>
    <row r="1369" spans="1:2" x14ac:dyDescent="0.45">
      <c r="A1369" s="1">
        <v>44371</v>
      </c>
      <c r="B1369">
        <v>84.63</v>
      </c>
    </row>
    <row r="1370" spans="1:2" x14ac:dyDescent="0.45">
      <c r="A1370" s="1">
        <v>44370</v>
      </c>
      <c r="B1370">
        <v>80.89</v>
      </c>
    </row>
    <row r="1371" spans="1:2" x14ac:dyDescent="0.45">
      <c r="A1371" s="1">
        <v>44369</v>
      </c>
      <c r="B1371">
        <v>72.59</v>
      </c>
    </row>
    <row r="1372" spans="1:2" x14ac:dyDescent="0.45">
      <c r="A1372" s="1">
        <v>44368</v>
      </c>
      <c r="B1372">
        <v>74.03</v>
      </c>
    </row>
    <row r="1373" spans="1:2" x14ac:dyDescent="0.45">
      <c r="A1373" s="1">
        <v>44367</v>
      </c>
      <c r="B1373">
        <v>65.989999999999995</v>
      </c>
    </row>
    <row r="1374" spans="1:2" x14ac:dyDescent="0.45">
      <c r="A1374" s="1">
        <v>44366</v>
      </c>
      <c r="B1374">
        <v>76.010000000000005</v>
      </c>
    </row>
    <row r="1375" spans="1:2" x14ac:dyDescent="0.45">
      <c r="A1375" s="1">
        <v>44365</v>
      </c>
      <c r="B1375">
        <v>80.17</v>
      </c>
    </row>
    <row r="1376" spans="1:2" x14ac:dyDescent="0.45">
      <c r="A1376" s="1">
        <v>44364</v>
      </c>
      <c r="B1376">
        <v>74.650000000000006</v>
      </c>
    </row>
    <row r="1377" spans="1:2" x14ac:dyDescent="0.45">
      <c r="A1377" s="1">
        <v>44363</v>
      </c>
      <c r="B1377">
        <v>66.28</v>
      </c>
    </row>
    <row r="1378" spans="1:2" x14ac:dyDescent="0.45">
      <c r="A1378" s="1">
        <v>44362</v>
      </c>
      <c r="B1378">
        <v>77.59</v>
      </c>
    </row>
    <row r="1379" spans="1:2" x14ac:dyDescent="0.45">
      <c r="A1379" s="1">
        <v>44361</v>
      </c>
      <c r="B1379">
        <v>78.22</v>
      </c>
    </row>
    <row r="1380" spans="1:2" x14ac:dyDescent="0.45">
      <c r="A1380" s="1">
        <v>44360</v>
      </c>
      <c r="B1380">
        <v>68.56</v>
      </c>
    </row>
    <row r="1381" spans="1:2" x14ac:dyDescent="0.45">
      <c r="A1381" s="1">
        <v>44359</v>
      </c>
      <c r="B1381">
        <v>25</v>
      </c>
    </row>
    <row r="1382" spans="1:2" x14ac:dyDescent="0.45">
      <c r="A1382" s="1">
        <v>44358</v>
      </c>
      <c r="B1382">
        <v>78.56</v>
      </c>
    </row>
    <row r="1383" spans="1:2" x14ac:dyDescent="0.45">
      <c r="A1383" s="1">
        <v>44357</v>
      </c>
      <c r="B1383">
        <v>81.75</v>
      </c>
    </row>
    <row r="1384" spans="1:2" x14ac:dyDescent="0.45">
      <c r="A1384" s="1">
        <v>44356</v>
      </c>
      <c r="B1384">
        <v>78.58</v>
      </c>
    </row>
    <row r="1385" spans="1:2" x14ac:dyDescent="0.45">
      <c r="A1385" s="1">
        <v>44355</v>
      </c>
      <c r="B1385">
        <v>68.48</v>
      </c>
    </row>
    <row r="1386" spans="1:2" x14ac:dyDescent="0.45">
      <c r="A1386" s="1">
        <v>44354</v>
      </c>
      <c r="B1386">
        <v>71.349999999999994</v>
      </c>
    </row>
    <row r="1387" spans="1:2" x14ac:dyDescent="0.45">
      <c r="A1387" s="1">
        <v>44353</v>
      </c>
      <c r="B1387">
        <v>66</v>
      </c>
    </row>
    <row r="1388" spans="1:2" x14ac:dyDescent="0.45">
      <c r="A1388" s="1">
        <v>44352</v>
      </c>
      <c r="B1388">
        <v>58.89</v>
      </c>
    </row>
    <row r="1389" spans="1:2" x14ac:dyDescent="0.45">
      <c r="A1389" s="1">
        <v>44351</v>
      </c>
      <c r="B1389">
        <v>74.87</v>
      </c>
    </row>
    <row r="1390" spans="1:2" x14ac:dyDescent="0.45">
      <c r="A1390" s="1">
        <v>44350</v>
      </c>
      <c r="B1390">
        <v>66.41</v>
      </c>
    </row>
    <row r="1391" spans="1:2" x14ac:dyDescent="0.45">
      <c r="A1391" s="1">
        <v>44349</v>
      </c>
      <c r="B1391">
        <v>57.88</v>
      </c>
    </row>
    <row r="1392" spans="1:2" x14ac:dyDescent="0.45">
      <c r="A1392" s="1">
        <v>44348</v>
      </c>
      <c r="B1392">
        <v>65</v>
      </c>
    </row>
    <row r="1393" spans="1:2" x14ac:dyDescent="0.45">
      <c r="A1393" s="1">
        <v>44347</v>
      </c>
      <c r="B1393">
        <v>61.98</v>
      </c>
    </row>
    <row r="1394" spans="1:2" x14ac:dyDescent="0.45">
      <c r="A1394" s="1">
        <v>44346</v>
      </c>
      <c r="B1394">
        <v>59.6</v>
      </c>
    </row>
    <row r="1395" spans="1:2" x14ac:dyDescent="0.45">
      <c r="A1395" s="1">
        <v>44345</v>
      </c>
      <c r="B1395">
        <v>59.9</v>
      </c>
    </row>
    <row r="1396" spans="1:2" x14ac:dyDescent="0.45">
      <c r="A1396" s="1">
        <v>44344</v>
      </c>
      <c r="B1396">
        <v>70.89</v>
      </c>
    </row>
    <row r="1397" spans="1:2" x14ac:dyDescent="0.45">
      <c r="A1397" s="1">
        <v>44343</v>
      </c>
      <c r="B1397">
        <v>71.34</v>
      </c>
    </row>
    <row r="1398" spans="1:2" x14ac:dyDescent="0.45">
      <c r="A1398" s="1">
        <v>44342</v>
      </c>
      <c r="B1398">
        <v>60.13</v>
      </c>
    </row>
    <row r="1399" spans="1:2" x14ac:dyDescent="0.45">
      <c r="A1399" s="1">
        <v>44341</v>
      </c>
      <c r="B1399">
        <v>61.25</v>
      </c>
    </row>
    <row r="1400" spans="1:2" x14ac:dyDescent="0.45">
      <c r="A1400" s="1">
        <v>44340</v>
      </c>
      <c r="B1400">
        <v>52.64</v>
      </c>
    </row>
    <row r="1401" spans="1:2" x14ac:dyDescent="0.45">
      <c r="A1401" s="1">
        <v>44339</v>
      </c>
      <c r="B1401">
        <v>53.91</v>
      </c>
    </row>
    <row r="1402" spans="1:2" x14ac:dyDescent="0.45">
      <c r="A1402" s="1">
        <v>44338</v>
      </c>
      <c r="B1402">
        <v>23.24</v>
      </c>
    </row>
    <row r="1403" spans="1:2" x14ac:dyDescent="0.45">
      <c r="A1403" s="1">
        <v>44337</v>
      </c>
      <c r="B1403">
        <v>20.04</v>
      </c>
    </row>
    <row r="1404" spans="1:2" x14ac:dyDescent="0.45">
      <c r="A1404" s="1">
        <v>44336</v>
      </c>
      <c r="B1404">
        <v>37.24</v>
      </c>
    </row>
    <row r="1405" spans="1:2" x14ac:dyDescent="0.45">
      <c r="A1405" s="1">
        <v>44335</v>
      </c>
      <c r="B1405">
        <v>71.67</v>
      </c>
    </row>
    <row r="1406" spans="1:2" x14ac:dyDescent="0.45">
      <c r="A1406" s="1">
        <v>44334</v>
      </c>
      <c r="B1406">
        <v>72.59</v>
      </c>
    </row>
    <row r="1407" spans="1:2" x14ac:dyDescent="0.45">
      <c r="A1407" s="1">
        <v>44333</v>
      </c>
      <c r="B1407">
        <v>68</v>
      </c>
    </row>
    <row r="1408" spans="1:2" x14ac:dyDescent="0.45">
      <c r="A1408" s="1">
        <v>44332</v>
      </c>
      <c r="B1408">
        <v>60.51</v>
      </c>
    </row>
    <row r="1409" spans="1:2" x14ac:dyDescent="0.45">
      <c r="A1409" s="1">
        <v>44331</v>
      </c>
      <c r="B1409">
        <v>53.05</v>
      </c>
    </row>
    <row r="1410" spans="1:2" x14ac:dyDescent="0.45">
      <c r="A1410" s="1">
        <v>44330</v>
      </c>
      <c r="B1410">
        <v>72.39</v>
      </c>
    </row>
    <row r="1411" spans="1:2" x14ac:dyDescent="0.45">
      <c r="A1411" s="1">
        <v>44329</v>
      </c>
      <c r="B1411">
        <v>75.38</v>
      </c>
    </row>
    <row r="1412" spans="1:2" x14ac:dyDescent="0.45">
      <c r="A1412" s="1">
        <v>44328</v>
      </c>
      <c r="B1412">
        <v>65.040000000000006</v>
      </c>
    </row>
    <row r="1413" spans="1:2" x14ac:dyDescent="0.45">
      <c r="A1413" s="1">
        <v>44327</v>
      </c>
      <c r="B1413">
        <v>62.26</v>
      </c>
    </row>
    <row r="1414" spans="1:2" x14ac:dyDescent="0.45">
      <c r="A1414" s="1">
        <v>44326</v>
      </c>
      <c r="B1414">
        <v>70</v>
      </c>
    </row>
    <row r="1415" spans="1:2" x14ac:dyDescent="0.45">
      <c r="A1415" s="1">
        <v>44325</v>
      </c>
      <c r="B1415">
        <v>45.06</v>
      </c>
    </row>
    <row r="1416" spans="1:2" x14ac:dyDescent="0.45">
      <c r="A1416" s="1">
        <v>44324</v>
      </c>
      <c r="B1416">
        <v>15.02</v>
      </c>
    </row>
    <row r="1417" spans="1:2" x14ac:dyDescent="0.45">
      <c r="A1417" s="1">
        <v>44323</v>
      </c>
      <c r="B1417">
        <v>68.63</v>
      </c>
    </row>
    <row r="1418" spans="1:2" x14ac:dyDescent="0.45">
      <c r="A1418" s="1">
        <v>44322</v>
      </c>
      <c r="B1418">
        <v>75.569999999999993</v>
      </c>
    </row>
    <row r="1419" spans="1:2" x14ac:dyDescent="0.45">
      <c r="A1419" s="1">
        <v>44321</v>
      </c>
      <c r="B1419">
        <v>47.59</v>
      </c>
    </row>
    <row r="1420" spans="1:2" x14ac:dyDescent="0.45">
      <c r="A1420" s="1">
        <v>44320</v>
      </c>
      <c r="B1420">
        <v>23.62</v>
      </c>
    </row>
    <row r="1421" spans="1:2" x14ac:dyDescent="0.45">
      <c r="A1421" s="1">
        <v>44319</v>
      </c>
      <c r="B1421">
        <v>45.28</v>
      </c>
    </row>
    <row r="1422" spans="1:2" x14ac:dyDescent="0.45">
      <c r="A1422" s="1">
        <v>44318</v>
      </c>
      <c r="B1422">
        <v>54.32</v>
      </c>
    </row>
    <row r="1423" spans="1:2" x14ac:dyDescent="0.45">
      <c r="A1423" s="1">
        <v>44317</v>
      </c>
      <c r="B1423">
        <v>55.67</v>
      </c>
    </row>
    <row r="1424" spans="1:2" x14ac:dyDescent="0.45">
      <c r="A1424" s="1">
        <v>44316</v>
      </c>
      <c r="B1424">
        <v>69.290000000000006</v>
      </c>
    </row>
    <row r="1425" spans="1:2" x14ac:dyDescent="0.45">
      <c r="A1425" s="1">
        <v>44315</v>
      </c>
      <c r="B1425">
        <v>55.77</v>
      </c>
    </row>
    <row r="1426" spans="1:2" x14ac:dyDescent="0.45">
      <c r="A1426" s="1">
        <v>44314</v>
      </c>
      <c r="B1426">
        <v>52.59</v>
      </c>
    </row>
    <row r="1427" spans="1:2" x14ac:dyDescent="0.45">
      <c r="A1427" s="1">
        <v>44313</v>
      </c>
      <c r="B1427">
        <v>56.42</v>
      </c>
    </row>
    <row r="1428" spans="1:2" x14ac:dyDescent="0.45">
      <c r="A1428" s="1">
        <v>44312</v>
      </c>
      <c r="B1428">
        <v>53.62</v>
      </c>
    </row>
    <row r="1429" spans="1:2" x14ac:dyDescent="0.45">
      <c r="A1429" s="1">
        <v>44311</v>
      </c>
      <c r="B1429">
        <v>52.5</v>
      </c>
    </row>
    <row r="1430" spans="1:2" x14ac:dyDescent="0.45">
      <c r="A1430" s="1">
        <v>44310</v>
      </c>
      <c r="B1430">
        <v>50.82</v>
      </c>
    </row>
    <row r="1431" spans="1:2" x14ac:dyDescent="0.45">
      <c r="A1431" s="1">
        <v>44309</v>
      </c>
      <c r="B1431">
        <v>68.510000000000005</v>
      </c>
    </row>
    <row r="1432" spans="1:2" x14ac:dyDescent="0.45">
      <c r="A1432" s="1">
        <v>44308</v>
      </c>
      <c r="B1432">
        <v>66.73</v>
      </c>
    </row>
    <row r="1433" spans="1:2" x14ac:dyDescent="0.45">
      <c r="A1433" s="1">
        <v>44307</v>
      </c>
      <c r="B1433">
        <v>46.74</v>
      </c>
    </row>
    <row r="1434" spans="1:2" x14ac:dyDescent="0.45">
      <c r="A1434" s="1">
        <v>44306</v>
      </c>
      <c r="B1434">
        <v>66.75</v>
      </c>
    </row>
    <row r="1435" spans="1:2" x14ac:dyDescent="0.45">
      <c r="A1435" s="1">
        <v>44305</v>
      </c>
      <c r="B1435">
        <v>64.540000000000006</v>
      </c>
    </row>
    <row r="1436" spans="1:2" x14ac:dyDescent="0.45">
      <c r="A1436" s="1">
        <v>44304</v>
      </c>
      <c r="B1436">
        <v>62.78</v>
      </c>
    </row>
    <row r="1437" spans="1:2" x14ac:dyDescent="0.45">
      <c r="A1437" s="1">
        <v>44303</v>
      </c>
      <c r="B1437">
        <v>68.33</v>
      </c>
    </row>
    <row r="1438" spans="1:2" x14ac:dyDescent="0.45">
      <c r="A1438" s="1">
        <v>44302</v>
      </c>
      <c r="B1438">
        <v>65.91</v>
      </c>
    </row>
    <row r="1439" spans="1:2" x14ac:dyDescent="0.45">
      <c r="A1439" s="1">
        <v>44301</v>
      </c>
      <c r="B1439">
        <v>52.57</v>
      </c>
    </row>
    <row r="1440" spans="1:2" x14ac:dyDescent="0.45">
      <c r="A1440" s="1">
        <v>44300</v>
      </c>
      <c r="B1440">
        <v>61.96</v>
      </c>
    </row>
    <row r="1441" spans="1:2" x14ac:dyDescent="0.45">
      <c r="A1441" s="1">
        <v>44299</v>
      </c>
      <c r="B1441">
        <v>50.1</v>
      </c>
    </row>
    <row r="1442" spans="1:2" x14ac:dyDescent="0.45">
      <c r="A1442" s="1">
        <v>44298</v>
      </c>
      <c r="B1442">
        <v>52.14</v>
      </c>
    </row>
    <row r="1443" spans="1:2" x14ac:dyDescent="0.45">
      <c r="A1443" s="1">
        <v>44297</v>
      </c>
      <c r="B1443">
        <v>48.64</v>
      </c>
    </row>
    <row r="1444" spans="1:2" x14ac:dyDescent="0.45">
      <c r="A1444" s="1">
        <v>44296</v>
      </c>
      <c r="B1444">
        <v>53.59</v>
      </c>
    </row>
    <row r="1445" spans="1:2" x14ac:dyDescent="0.45">
      <c r="A1445" s="1">
        <v>44295</v>
      </c>
      <c r="B1445">
        <v>66.02</v>
      </c>
    </row>
    <row r="1446" spans="1:2" x14ac:dyDescent="0.45">
      <c r="A1446" s="1">
        <v>44294</v>
      </c>
      <c r="B1446">
        <v>41.9</v>
      </c>
    </row>
    <row r="1447" spans="1:2" x14ac:dyDescent="0.45">
      <c r="A1447" s="1">
        <v>44293</v>
      </c>
      <c r="B1447">
        <v>39.54</v>
      </c>
    </row>
    <row r="1448" spans="1:2" x14ac:dyDescent="0.45">
      <c r="A1448" s="1">
        <v>44292</v>
      </c>
      <c r="B1448">
        <v>55.58</v>
      </c>
    </row>
    <row r="1449" spans="1:2" x14ac:dyDescent="0.45">
      <c r="A1449" s="1">
        <v>44291</v>
      </c>
      <c r="B1449">
        <v>14.7</v>
      </c>
    </row>
    <row r="1450" spans="1:2" x14ac:dyDescent="0.45">
      <c r="A1450" s="1">
        <v>44290</v>
      </c>
      <c r="B1450">
        <v>0.05</v>
      </c>
    </row>
    <row r="1451" spans="1:2" x14ac:dyDescent="0.45">
      <c r="A1451" s="1">
        <v>44289</v>
      </c>
      <c r="B1451">
        <v>47.46</v>
      </c>
    </row>
    <row r="1452" spans="1:2" x14ac:dyDescent="0.45">
      <c r="A1452" s="1">
        <v>44288</v>
      </c>
      <c r="B1452">
        <v>42.01</v>
      </c>
    </row>
    <row r="1453" spans="1:2" x14ac:dyDescent="0.45">
      <c r="A1453" s="1">
        <v>44287</v>
      </c>
      <c r="B1453">
        <v>54.24</v>
      </c>
    </row>
    <row r="1454" spans="1:2" x14ac:dyDescent="0.45">
      <c r="A1454" s="1">
        <v>44286</v>
      </c>
      <c r="B1454">
        <v>54.38</v>
      </c>
    </row>
    <row r="1455" spans="1:2" x14ac:dyDescent="0.45">
      <c r="A1455" s="1">
        <v>44285</v>
      </c>
      <c r="B1455">
        <v>56.58</v>
      </c>
    </row>
    <row r="1456" spans="1:2" x14ac:dyDescent="0.45">
      <c r="A1456" s="1">
        <v>44284</v>
      </c>
      <c r="B1456">
        <v>47.08</v>
      </c>
    </row>
    <row r="1457" spans="1:2" x14ac:dyDescent="0.45">
      <c r="A1457" s="1">
        <v>44283</v>
      </c>
      <c r="B1457">
        <v>27.56</v>
      </c>
    </row>
    <row r="1458" spans="1:2" x14ac:dyDescent="0.45">
      <c r="A1458" s="1">
        <v>44282</v>
      </c>
      <c r="B1458">
        <v>43.77</v>
      </c>
    </row>
    <row r="1459" spans="1:2" x14ac:dyDescent="0.45">
      <c r="A1459" s="1">
        <v>44281</v>
      </c>
      <c r="B1459">
        <v>43</v>
      </c>
    </row>
    <row r="1460" spans="1:2" x14ac:dyDescent="0.45">
      <c r="A1460" s="1">
        <v>44280</v>
      </c>
      <c r="B1460">
        <v>52.3</v>
      </c>
    </row>
    <row r="1461" spans="1:2" x14ac:dyDescent="0.45">
      <c r="A1461" s="1">
        <v>44279</v>
      </c>
      <c r="B1461">
        <v>54.56</v>
      </c>
    </row>
    <row r="1462" spans="1:2" x14ac:dyDescent="0.45">
      <c r="A1462" s="1">
        <v>44278</v>
      </c>
      <c r="B1462">
        <v>47.59</v>
      </c>
    </row>
    <row r="1463" spans="1:2" x14ac:dyDescent="0.45">
      <c r="A1463" s="1">
        <v>44277</v>
      </c>
      <c r="B1463">
        <v>54.55</v>
      </c>
    </row>
    <row r="1464" spans="1:2" x14ac:dyDescent="0.45">
      <c r="A1464" s="1">
        <v>44276</v>
      </c>
      <c r="B1464">
        <v>49.55</v>
      </c>
    </row>
    <row r="1465" spans="1:2" x14ac:dyDescent="0.45">
      <c r="A1465" s="1">
        <v>44275</v>
      </c>
      <c r="B1465">
        <v>39.65</v>
      </c>
    </row>
    <row r="1466" spans="1:2" x14ac:dyDescent="0.45">
      <c r="A1466" s="1">
        <v>44274</v>
      </c>
      <c r="B1466">
        <v>58.82</v>
      </c>
    </row>
    <row r="1467" spans="1:2" x14ac:dyDescent="0.45">
      <c r="A1467" s="1">
        <v>44273</v>
      </c>
      <c r="B1467">
        <v>61.12</v>
      </c>
    </row>
    <row r="1468" spans="1:2" x14ac:dyDescent="0.45">
      <c r="A1468" s="1">
        <v>44272</v>
      </c>
      <c r="B1468">
        <v>51.12</v>
      </c>
    </row>
    <row r="1469" spans="1:2" x14ac:dyDescent="0.45">
      <c r="A1469" s="1">
        <v>44271</v>
      </c>
      <c r="B1469">
        <v>46.14</v>
      </c>
    </row>
    <row r="1470" spans="1:2" x14ac:dyDescent="0.45">
      <c r="A1470" s="1">
        <v>44270</v>
      </c>
      <c r="B1470">
        <v>45.46</v>
      </c>
    </row>
    <row r="1471" spans="1:2" x14ac:dyDescent="0.45">
      <c r="A1471" s="1">
        <v>44269</v>
      </c>
      <c r="B1471">
        <v>40.67</v>
      </c>
    </row>
    <row r="1472" spans="1:2" x14ac:dyDescent="0.45">
      <c r="A1472" s="1">
        <v>44268</v>
      </c>
      <c r="B1472">
        <v>-4.92</v>
      </c>
    </row>
    <row r="1473" spans="1:2" x14ac:dyDescent="0.45">
      <c r="A1473" s="1">
        <v>44267</v>
      </c>
      <c r="B1473">
        <v>26.61</v>
      </c>
    </row>
    <row r="1474" spans="1:2" x14ac:dyDescent="0.45">
      <c r="A1474" s="1">
        <v>44266</v>
      </c>
      <c r="B1474">
        <v>17.61</v>
      </c>
    </row>
    <row r="1475" spans="1:2" x14ac:dyDescent="0.45">
      <c r="A1475" s="1">
        <v>44265</v>
      </c>
      <c r="B1475">
        <v>17.8</v>
      </c>
    </row>
    <row r="1476" spans="1:2" x14ac:dyDescent="0.45">
      <c r="A1476" s="1">
        <v>44264</v>
      </c>
      <c r="B1476">
        <v>55.57</v>
      </c>
    </row>
    <row r="1477" spans="1:2" x14ac:dyDescent="0.45">
      <c r="A1477" s="1">
        <v>44263</v>
      </c>
      <c r="B1477">
        <v>47.52</v>
      </c>
    </row>
    <row r="1478" spans="1:2" x14ac:dyDescent="0.45">
      <c r="A1478" s="1">
        <v>44262</v>
      </c>
      <c r="B1478">
        <v>47.3</v>
      </c>
    </row>
    <row r="1479" spans="1:2" x14ac:dyDescent="0.45">
      <c r="A1479" s="1">
        <v>44261</v>
      </c>
      <c r="B1479">
        <v>45.25</v>
      </c>
    </row>
    <row r="1480" spans="1:2" x14ac:dyDescent="0.45">
      <c r="A1480" s="1">
        <v>44260</v>
      </c>
      <c r="B1480">
        <v>48</v>
      </c>
    </row>
    <row r="1481" spans="1:2" x14ac:dyDescent="0.45">
      <c r="A1481" s="1">
        <v>44259</v>
      </c>
      <c r="B1481">
        <v>45.63</v>
      </c>
    </row>
    <row r="1482" spans="1:2" x14ac:dyDescent="0.45">
      <c r="A1482" s="1">
        <v>44258</v>
      </c>
      <c r="B1482">
        <v>48.12</v>
      </c>
    </row>
    <row r="1483" spans="1:2" x14ac:dyDescent="0.45">
      <c r="A1483" s="1">
        <v>44257</v>
      </c>
      <c r="B1483">
        <v>45.52</v>
      </c>
    </row>
    <row r="1484" spans="1:2" x14ac:dyDescent="0.45">
      <c r="A1484" s="1">
        <v>44256</v>
      </c>
      <c r="B1484">
        <v>44.32</v>
      </c>
    </row>
    <row r="1485" spans="1:2" x14ac:dyDescent="0.45">
      <c r="A1485" s="1">
        <v>44255</v>
      </c>
      <c r="B1485">
        <v>42.5</v>
      </c>
    </row>
    <row r="1486" spans="1:2" x14ac:dyDescent="0.45">
      <c r="A1486" s="1">
        <v>44254</v>
      </c>
      <c r="B1486">
        <v>41.7</v>
      </c>
    </row>
    <row r="1487" spans="1:2" x14ac:dyDescent="0.45">
      <c r="A1487" s="1">
        <v>44253</v>
      </c>
      <c r="B1487">
        <v>44</v>
      </c>
    </row>
    <row r="1488" spans="1:2" x14ac:dyDescent="0.45">
      <c r="A1488" s="1">
        <v>44252</v>
      </c>
      <c r="B1488">
        <v>45.1</v>
      </c>
    </row>
    <row r="1489" spans="1:2" x14ac:dyDescent="0.45">
      <c r="A1489" s="1">
        <v>44251</v>
      </c>
      <c r="B1489">
        <v>35.57</v>
      </c>
    </row>
    <row r="1490" spans="1:2" x14ac:dyDescent="0.45">
      <c r="A1490" s="1">
        <v>44250</v>
      </c>
      <c r="B1490">
        <v>20.62</v>
      </c>
    </row>
    <row r="1491" spans="1:2" x14ac:dyDescent="0.45">
      <c r="A1491" s="1">
        <v>44249</v>
      </c>
      <c r="B1491">
        <v>41.71</v>
      </c>
    </row>
    <row r="1492" spans="1:2" x14ac:dyDescent="0.45">
      <c r="A1492" s="1">
        <v>44248</v>
      </c>
      <c r="B1492">
        <v>40.04</v>
      </c>
    </row>
    <row r="1493" spans="1:2" x14ac:dyDescent="0.45">
      <c r="A1493" s="1">
        <v>44247</v>
      </c>
      <c r="B1493">
        <v>19.11</v>
      </c>
    </row>
    <row r="1494" spans="1:2" x14ac:dyDescent="0.45">
      <c r="A1494" s="1">
        <v>44246</v>
      </c>
      <c r="B1494">
        <v>39.51</v>
      </c>
    </row>
    <row r="1495" spans="1:2" x14ac:dyDescent="0.45">
      <c r="A1495" s="1">
        <v>44245</v>
      </c>
      <c r="B1495">
        <v>37.1</v>
      </c>
    </row>
    <row r="1496" spans="1:2" x14ac:dyDescent="0.45">
      <c r="A1496" s="1">
        <v>44244</v>
      </c>
      <c r="B1496">
        <v>42.26</v>
      </c>
    </row>
    <row r="1497" spans="1:2" x14ac:dyDescent="0.45">
      <c r="A1497" s="1">
        <v>44243</v>
      </c>
      <c r="B1497">
        <v>42.01</v>
      </c>
    </row>
    <row r="1498" spans="1:2" x14ac:dyDescent="0.45">
      <c r="A1498" s="1">
        <v>44242</v>
      </c>
      <c r="B1498">
        <v>46.29</v>
      </c>
    </row>
    <row r="1499" spans="1:2" x14ac:dyDescent="0.45">
      <c r="A1499" s="1">
        <v>44241</v>
      </c>
      <c r="B1499">
        <v>38.46</v>
      </c>
    </row>
    <row r="1500" spans="1:2" x14ac:dyDescent="0.45">
      <c r="A1500" s="1">
        <v>44240</v>
      </c>
      <c r="B1500">
        <v>45.72</v>
      </c>
    </row>
    <row r="1501" spans="1:2" x14ac:dyDescent="0.45">
      <c r="A1501" s="1">
        <v>44239</v>
      </c>
      <c r="B1501">
        <v>48.07</v>
      </c>
    </row>
    <row r="1502" spans="1:2" x14ac:dyDescent="0.45">
      <c r="A1502" s="1">
        <v>44238</v>
      </c>
      <c r="B1502">
        <v>51.05</v>
      </c>
    </row>
    <row r="1503" spans="1:2" x14ac:dyDescent="0.45">
      <c r="A1503" s="1">
        <v>44237</v>
      </c>
      <c r="B1503">
        <v>55.64</v>
      </c>
    </row>
    <row r="1504" spans="1:2" x14ac:dyDescent="0.45">
      <c r="A1504" s="1">
        <v>44236</v>
      </c>
      <c r="B1504">
        <v>51.5</v>
      </c>
    </row>
    <row r="1505" spans="1:2" x14ac:dyDescent="0.45">
      <c r="A1505" s="1">
        <v>44235</v>
      </c>
      <c r="B1505">
        <v>47.75</v>
      </c>
    </row>
    <row r="1506" spans="1:2" x14ac:dyDescent="0.45">
      <c r="A1506" s="1">
        <v>44234</v>
      </c>
      <c r="B1506">
        <v>7.69</v>
      </c>
    </row>
    <row r="1507" spans="1:2" x14ac:dyDescent="0.45">
      <c r="A1507" s="1">
        <v>44233</v>
      </c>
      <c r="B1507">
        <v>-1.24</v>
      </c>
    </row>
    <row r="1508" spans="1:2" x14ac:dyDescent="0.45">
      <c r="A1508" s="1">
        <v>44232</v>
      </c>
      <c r="B1508">
        <v>40.68</v>
      </c>
    </row>
    <row r="1509" spans="1:2" x14ac:dyDescent="0.45">
      <c r="A1509" s="1">
        <v>44231</v>
      </c>
      <c r="B1509">
        <v>45.57</v>
      </c>
    </row>
    <row r="1510" spans="1:2" x14ac:dyDescent="0.45">
      <c r="A1510" s="1">
        <v>44230</v>
      </c>
      <c r="B1510">
        <v>33.869999999999997</v>
      </c>
    </row>
    <row r="1511" spans="1:2" x14ac:dyDescent="0.45">
      <c r="A1511" s="1">
        <v>44229</v>
      </c>
      <c r="B1511">
        <v>35.58</v>
      </c>
    </row>
    <row r="1512" spans="1:2" x14ac:dyDescent="0.45">
      <c r="A1512" s="1">
        <v>44228</v>
      </c>
      <c r="B1512">
        <v>46.13</v>
      </c>
    </row>
    <row r="1513" spans="1:2" x14ac:dyDescent="0.45">
      <c r="A1513" s="1">
        <v>44227</v>
      </c>
      <c r="B1513">
        <v>41.18</v>
      </c>
    </row>
    <row r="1514" spans="1:2" x14ac:dyDescent="0.45">
      <c r="A1514" s="1">
        <v>44226</v>
      </c>
      <c r="B1514">
        <v>42.08</v>
      </c>
    </row>
    <row r="1515" spans="1:2" x14ac:dyDescent="0.45">
      <c r="A1515" s="1">
        <v>44225</v>
      </c>
      <c r="B1515">
        <v>42.02</v>
      </c>
    </row>
    <row r="1516" spans="1:2" x14ac:dyDescent="0.45">
      <c r="A1516" s="1">
        <v>44224</v>
      </c>
      <c r="B1516">
        <v>42.71</v>
      </c>
    </row>
    <row r="1517" spans="1:2" x14ac:dyDescent="0.45">
      <c r="A1517" s="1">
        <v>44223</v>
      </c>
      <c r="B1517">
        <v>46.87</v>
      </c>
    </row>
    <row r="1518" spans="1:2" x14ac:dyDescent="0.45">
      <c r="A1518" s="1">
        <v>44222</v>
      </c>
      <c r="B1518">
        <v>46.83</v>
      </c>
    </row>
    <row r="1519" spans="1:2" x14ac:dyDescent="0.45">
      <c r="A1519" s="1">
        <v>44221</v>
      </c>
      <c r="B1519">
        <v>50.95</v>
      </c>
    </row>
    <row r="1520" spans="1:2" x14ac:dyDescent="0.45">
      <c r="A1520" s="1">
        <v>44220</v>
      </c>
      <c r="B1520">
        <v>46.62</v>
      </c>
    </row>
    <row r="1521" spans="1:2" x14ac:dyDescent="0.45">
      <c r="A1521" s="1">
        <v>44219</v>
      </c>
      <c r="B1521">
        <v>44.8</v>
      </c>
    </row>
    <row r="1522" spans="1:2" x14ac:dyDescent="0.45">
      <c r="A1522" s="1">
        <v>44218</v>
      </c>
      <c r="B1522">
        <v>44.61</v>
      </c>
    </row>
    <row r="1523" spans="1:2" x14ac:dyDescent="0.45">
      <c r="A1523" s="1">
        <v>44217</v>
      </c>
      <c r="B1523">
        <v>9.1</v>
      </c>
    </row>
    <row r="1524" spans="1:2" x14ac:dyDescent="0.45">
      <c r="A1524" s="1">
        <v>44216</v>
      </c>
      <c r="B1524">
        <v>24.85</v>
      </c>
    </row>
    <row r="1525" spans="1:2" x14ac:dyDescent="0.45">
      <c r="A1525" s="1">
        <v>44215</v>
      </c>
      <c r="B1525">
        <v>30.33</v>
      </c>
    </row>
    <row r="1526" spans="1:2" x14ac:dyDescent="0.45">
      <c r="A1526" s="1">
        <v>44214</v>
      </c>
      <c r="B1526">
        <v>36.68</v>
      </c>
    </row>
    <row r="1527" spans="1:2" x14ac:dyDescent="0.45">
      <c r="A1527" s="1">
        <v>44213</v>
      </c>
      <c r="B1527">
        <v>50.22</v>
      </c>
    </row>
    <row r="1528" spans="1:2" x14ac:dyDescent="0.45">
      <c r="A1528" s="1">
        <v>44212</v>
      </c>
      <c r="B1528">
        <v>47.99</v>
      </c>
    </row>
    <row r="1529" spans="1:2" x14ac:dyDescent="0.45">
      <c r="A1529" s="1">
        <v>44211</v>
      </c>
      <c r="B1529">
        <v>58.41</v>
      </c>
    </row>
    <row r="1530" spans="1:2" x14ac:dyDescent="0.45">
      <c r="A1530" s="1">
        <v>44210</v>
      </c>
      <c r="B1530">
        <v>48.98</v>
      </c>
    </row>
    <row r="1531" spans="1:2" x14ac:dyDescent="0.45">
      <c r="A1531" s="1">
        <v>44209</v>
      </c>
      <c r="B1531">
        <v>37.299999999999997</v>
      </c>
    </row>
    <row r="1532" spans="1:2" x14ac:dyDescent="0.45">
      <c r="A1532" s="1">
        <v>44208</v>
      </c>
      <c r="B1532">
        <v>34.590000000000003</v>
      </c>
    </row>
    <row r="1533" spans="1:2" x14ac:dyDescent="0.45">
      <c r="A1533" s="1">
        <v>44207</v>
      </c>
      <c r="B1533">
        <v>18.96</v>
      </c>
    </row>
    <row r="1534" spans="1:2" x14ac:dyDescent="0.45">
      <c r="A1534" s="1">
        <v>44206</v>
      </c>
      <c r="B1534">
        <v>44.9</v>
      </c>
    </row>
    <row r="1535" spans="1:2" x14ac:dyDescent="0.45">
      <c r="A1535" s="1">
        <v>44205</v>
      </c>
      <c r="B1535">
        <v>54.65</v>
      </c>
    </row>
    <row r="1536" spans="1:2" x14ac:dyDescent="0.45">
      <c r="A1536" s="1">
        <v>44204</v>
      </c>
      <c r="B1536">
        <v>54.73</v>
      </c>
    </row>
    <row r="1537" spans="1:2" x14ac:dyDescent="0.45">
      <c r="A1537" s="1">
        <v>44203</v>
      </c>
      <c r="B1537">
        <v>50.53</v>
      </c>
    </row>
    <row r="1538" spans="1:2" x14ac:dyDescent="0.45">
      <c r="A1538" s="1">
        <v>44202</v>
      </c>
      <c r="B1538">
        <v>51.03</v>
      </c>
    </row>
    <row r="1539" spans="1:2" x14ac:dyDescent="0.45">
      <c r="A1539" s="1">
        <v>44201</v>
      </c>
      <c r="B1539">
        <v>44.41</v>
      </c>
    </row>
    <row r="1540" spans="1:2" x14ac:dyDescent="0.45">
      <c r="A1540" s="1">
        <v>44200</v>
      </c>
      <c r="B1540">
        <v>37.54</v>
      </c>
    </row>
    <row r="1541" spans="1:2" x14ac:dyDescent="0.45">
      <c r="A1541" s="1">
        <v>44199</v>
      </c>
      <c r="B1541">
        <v>29.33</v>
      </c>
    </row>
    <row r="1542" spans="1:2" x14ac:dyDescent="0.45">
      <c r="A1542" s="1">
        <v>44198</v>
      </c>
      <c r="B1542">
        <v>46.11</v>
      </c>
    </row>
    <row r="1543" spans="1:2" x14ac:dyDescent="0.45">
      <c r="A1543" s="1">
        <v>44197</v>
      </c>
      <c r="B1543">
        <v>46.69</v>
      </c>
    </row>
    <row r="1544" spans="1:2" x14ac:dyDescent="0.45">
      <c r="A1544" s="1">
        <v>44196</v>
      </c>
      <c r="B1544">
        <v>50.87</v>
      </c>
    </row>
    <row r="1545" spans="1:2" x14ac:dyDescent="0.45">
      <c r="A1545" s="1">
        <v>44195</v>
      </c>
      <c r="B1545">
        <v>38.54</v>
      </c>
    </row>
    <row r="1546" spans="1:2" x14ac:dyDescent="0.45">
      <c r="A1546" s="1">
        <v>44194</v>
      </c>
      <c r="B1546">
        <v>38.049999999999997</v>
      </c>
    </row>
    <row r="1547" spans="1:2" x14ac:dyDescent="0.45">
      <c r="A1547" s="1">
        <v>44193</v>
      </c>
      <c r="B1547">
        <v>38.799999999999997</v>
      </c>
    </row>
    <row r="1548" spans="1:2" x14ac:dyDescent="0.45">
      <c r="A1548" s="1">
        <v>44192</v>
      </c>
      <c r="B1548">
        <v>4.5</v>
      </c>
    </row>
    <row r="1549" spans="1:2" x14ac:dyDescent="0.45">
      <c r="A1549" s="1">
        <v>44191</v>
      </c>
      <c r="B1549">
        <v>-6.87</v>
      </c>
    </row>
    <row r="1550" spans="1:2" x14ac:dyDescent="0.45">
      <c r="A1550" s="1">
        <v>44190</v>
      </c>
      <c r="B1550">
        <v>39.799999999999997</v>
      </c>
    </row>
    <row r="1551" spans="1:2" x14ac:dyDescent="0.45">
      <c r="A1551" s="1">
        <v>44189</v>
      </c>
      <c r="B1551">
        <v>29.9</v>
      </c>
    </row>
    <row r="1552" spans="1:2" x14ac:dyDescent="0.45">
      <c r="A1552" s="1">
        <v>44188</v>
      </c>
      <c r="B1552">
        <v>1.59</v>
      </c>
    </row>
    <row r="1553" spans="1:2" x14ac:dyDescent="0.45">
      <c r="A1553" s="1">
        <v>44187</v>
      </c>
      <c r="B1553">
        <v>38.6</v>
      </c>
    </row>
    <row r="1554" spans="1:2" x14ac:dyDescent="0.45">
      <c r="A1554" s="1">
        <v>44186</v>
      </c>
      <c r="B1554">
        <v>1.49</v>
      </c>
    </row>
    <row r="1555" spans="1:2" x14ac:dyDescent="0.45">
      <c r="A1555" s="1">
        <v>44185</v>
      </c>
      <c r="B1555">
        <v>39.299999999999997</v>
      </c>
    </row>
    <row r="1556" spans="1:2" x14ac:dyDescent="0.45">
      <c r="A1556" s="1">
        <v>44184</v>
      </c>
      <c r="B1556">
        <v>30.58</v>
      </c>
    </row>
    <row r="1557" spans="1:2" x14ac:dyDescent="0.45">
      <c r="A1557" s="1">
        <v>44183</v>
      </c>
      <c r="B1557">
        <v>34.619999999999997</v>
      </c>
    </row>
    <row r="1558" spans="1:2" x14ac:dyDescent="0.45">
      <c r="A1558" s="1">
        <v>44182</v>
      </c>
      <c r="B1558">
        <v>40</v>
      </c>
    </row>
    <row r="1559" spans="1:2" x14ac:dyDescent="0.45">
      <c r="A1559" s="1">
        <v>44181</v>
      </c>
      <c r="B1559">
        <v>35.47</v>
      </c>
    </row>
    <row r="1560" spans="1:2" x14ac:dyDescent="0.45">
      <c r="A1560" s="1">
        <v>44180</v>
      </c>
      <c r="B1560">
        <v>43.52</v>
      </c>
    </row>
    <row r="1561" spans="1:2" x14ac:dyDescent="0.45">
      <c r="A1561" s="1">
        <v>44179</v>
      </c>
      <c r="B1561">
        <v>37.03</v>
      </c>
    </row>
    <row r="1562" spans="1:2" x14ac:dyDescent="0.45">
      <c r="A1562" s="1">
        <v>44178</v>
      </c>
      <c r="B1562">
        <v>34.01</v>
      </c>
    </row>
    <row r="1563" spans="1:2" x14ac:dyDescent="0.45">
      <c r="A1563" s="1">
        <v>44177</v>
      </c>
      <c r="B1563">
        <v>42.99</v>
      </c>
    </row>
    <row r="1564" spans="1:2" x14ac:dyDescent="0.45">
      <c r="A1564" s="1">
        <v>44176</v>
      </c>
      <c r="B1564">
        <v>37</v>
      </c>
    </row>
    <row r="1565" spans="1:2" x14ac:dyDescent="0.45">
      <c r="A1565" s="1">
        <v>44175</v>
      </c>
      <c r="B1565">
        <v>40.549999999999997</v>
      </c>
    </row>
    <row r="1566" spans="1:2" x14ac:dyDescent="0.45">
      <c r="A1566" s="1">
        <v>44174</v>
      </c>
      <c r="B1566">
        <v>40.700000000000003</v>
      </c>
    </row>
    <row r="1567" spans="1:2" x14ac:dyDescent="0.45">
      <c r="A1567" s="1">
        <v>44173</v>
      </c>
      <c r="B1567">
        <v>40.32</v>
      </c>
    </row>
    <row r="1568" spans="1:2" x14ac:dyDescent="0.45">
      <c r="A1568" s="1">
        <v>44172</v>
      </c>
      <c r="B1568">
        <v>41.12</v>
      </c>
    </row>
    <row r="1569" spans="1:2" x14ac:dyDescent="0.45">
      <c r="A1569" s="1">
        <v>44171</v>
      </c>
      <c r="B1569">
        <v>36.17</v>
      </c>
    </row>
    <row r="1570" spans="1:2" x14ac:dyDescent="0.45">
      <c r="A1570" s="1">
        <v>44170</v>
      </c>
      <c r="B1570">
        <v>41.06</v>
      </c>
    </row>
    <row r="1571" spans="1:2" x14ac:dyDescent="0.45">
      <c r="A1571" s="1">
        <v>44169</v>
      </c>
      <c r="B1571">
        <v>41.03</v>
      </c>
    </row>
    <row r="1572" spans="1:2" x14ac:dyDescent="0.45">
      <c r="A1572" s="1">
        <v>44168</v>
      </c>
      <c r="B1572">
        <v>30.83</v>
      </c>
    </row>
    <row r="1573" spans="1:2" x14ac:dyDescent="0.45">
      <c r="A1573" s="1">
        <v>44167</v>
      </c>
      <c r="B1573">
        <v>41.85</v>
      </c>
    </row>
    <row r="1574" spans="1:2" x14ac:dyDescent="0.45">
      <c r="A1574" s="1">
        <v>44166</v>
      </c>
      <c r="B1574">
        <v>47.8</v>
      </c>
    </row>
    <row r="1575" spans="1:2" x14ac:dyDescent="0.45">
      <c r="A1575" s="1">
        <v>44165</v>
      </c>
      <c r="B1575">
        <v>32.04</v>
      </c>
    </row>
    <row r="1576" spans="1:2" x14ac:dyDescent="0.45">
      <c r="A1576" s="1">
        <v>44164</v>
      </c>
      <c r="B1576">
        <v>46.6</v>
      </c>
    </row>
    <row r="1577" spans="1:2" x14ac:dyDescent="0.45">
      <c r="A1577" s="1">
        <v>44163</v>
      </c>
      <c r="B1577">
        <v>38.9</v>
      </c>
    </row>
    <row r="1578" spans="1:2" x14ac:dyDescent="0.45">
      <c r="A1578" s="1">
        <v>44162</v>
      </c>
      <c r="B1578">
        <v>48.93</v>
      </c>
    </row>
    <row r="1579" spans="1:2" x14ac:dyDescent="0.45">
      <c r="A1579" s="1">
        <v>44161</v>
      </c>
      <c r="B1579">
        <v>45.97</v>
      </c>
    </row>
    <row r="1580" spans="1:2" x14ac:dyDescent="0.45">
      <c r="A1580" s="1">
        <v>44160</v>
      </c>
      <c r="B1580">
        <v>37.39</v>
      </c>
    </row>
    <row r="1581" spans="1:2" x14ac:dyDescent="0.45">
      <c r="A1581" s="1">
        <v>44159</v>
      </c>
      <c r="B1581">
        <v>35.44</v>
      </c>
    </row>
    <row r="1582" spans="1:2" x14ac:dyDescent="0.45">
      <c r="A1582" s="1">
        <v>44158</v>
      </c>
      <c r="B1582">
        <v>32.549999999999997</v>
      </c>
    </row>
    <row r="1583" spans="1:2" x14ac:dyDescent="0.45">
      <c r="A1583" s="1">
        <v>44157</v>
      </c>
      <c r="B1583">
        <v>33.08</v>
      </c>
    </row>
    <row r="1584" spans="1:2" x14ac:dyDescent="0.45">
      <c r="A1584" s="1">
        <v>44156</v>
      </c>
      <c r="B1584">
        <v>10.039999999999999</v>
      </c>
    </row>
    <row r="1585" spans="1:2" x14ac:dyDescent="0.45">
      <c r="A1585" s="1">
        <v>44155</v>
      </c>
      <c r="B1585">
        <v>35.33</v>
      </c>
    </row>
    <row r="1586" spans="1:2" x14ac:dyDescent="0.45">
      <c r="A1586" s="1">
        <v>44154</v>
      </c>
      <c r="B1586">
        <v>32.49</v>
      </c>
    </row>
    <row r="1587" spans="1:2" x14ac:dyDescent="0.45">
      <c r="A1587" s="1">
        <v>44153</v>
      </c>
      <c r="B1587">
        <v>3.03</v>
      </c>
    </row>
    <row r="1588" spans="1:2" x14ac:dyDescent="0.45">
      <c r="A1588" s="1">
        <v>44152</v>
      </c>
      <c r="B1588">
        <v>32.770000000000003</v>
      </c>
    </row>
    <row r="1589" spans="1:2" x14ac:dyDescent="0.45">
      <c r="A1589" s="1">
        <v>44151</v>
      </c>
      <c r="B1589">
        <v>32.049999999999997</v>
      </c>
    </row>
    <row r="1590" spans="1:2" x14ac:dyDescent="0.45">
      <c r="A1590" s="1">
        <v>44150</v>
      </c>
      <c r="B1590">
        <v>-0.55000000000000004</v>
      </c>
    </row>
    <row r="1591" spans="1:2" x14ac:dyDescent="0.45">
      <c r="A1591" s="1">
        <v>44149</v>
      </c>
      <c r="B1591">
        <v>4.04</v>
      </c>
    </row>
    <row r="1592" spans="1:2" x14ac:dyDescent="0.45">
      <c r="A1592" s="1">
        <v>44148</v>
      </c>
      <c r="B1592">
        <v>37.020000000000003</v>
      </c>
    </row>
    <row r="1593" spans="1:2" x14ac:dyDescent="0.45">
      <c r="A1593" s="1">
        <v>44147</v>
      </c>
      <c r="B1593">
        <v>33.44</v>
      </c>
    </row>
    <row r="1594" spans="1:2" x14ac:dyDescent="0.45">
      <c r="A1594" s="1">
        <v>44146</v>
      </c>
      <c r="B1594">
        <v>32.67</v>
      </c>
    </row>
    <row r="1595" spans="1:2" x14ac:dyDescent="0.45">
      <c r="A1595" s="1">
        <v>44145</v>
      </c>
      <c r="B1595">
        <v>40.07</v>
      </c>
    </row>
    <row r="1596" spans="1:2" x14ac:dyDescent="0.45">
      <c r="A1596" s="1">
        <v>44144</v>
      </c>
      <c r="B1596">
        <v>33.67</v>
      </c>
    </row>
    <row r="1597" spans="1:2" x14ac:dyDescent="0.45">
      <c r="A1597" s="1">
        <v>44143</v>
      </c>
      <c r="B1597">
        <v>32.5</v>
      </c>
    </row>
    <row r="1598" spans="1:2" x14ac:dyDescent="0.45">
      <c r="A1598" s="1">
        <v>44142</v>
      </c>
      <c r="B1598">
        <v>35.869999999999997</v>
      </c>
    </row>
    <row r="1599" spans="1:2" x14ac:dyDescent="0.45">
      <c r="A1599" s="1">
        <v>44141</v>
      </c>
      <c r="B1599">
        <v>35.049999999999997</v>
      </c>
    </row>
    <row r="1600" spans="1:2" x14ac:dyDescent="0.45">
      <c r="A1600" s="1">
        <v>44140</v>
      </c>
      <c r="B1600">
        <v>34</v>
      </c>
    </row>
    <row r="1601" spans="1:2" x14ac:dyDescent="0.45">
      <c r="A1601" s="1">
        <v>44139</v>
      </c>
      <c r="B1601">
        <v>32.1</v>
      </c>
    </row>
    <row r="1602" spans="1:2" x14ac:dyDescent="0.45">
      <c r="A1602" s="1">
        <v>44138</v>
      </c>
      <c r="B1602">
        <v>28.75</v>
      </c>
    </row>
    <row r="1603" spans="1:2" x14ac:dyDescent="0.45">
      <c r="A1603" s="1">
        <v>44137</v>
      </c>
      <c r="B1603">
        <v>23.22</v>
      </c>
    </row>
    <row r="1604" spans="1:2" x14ac:dyDescent="0.45">
      <c r="A1604" s="1">
        <v>44136</v>
      </c>
      <c r="B1604">
        <v>0.12</v>
      </c>
    </row>
    <row r="1605" spans="1:2" x14ac:dyDescent="0.45">
      <c r="A1605" s="1">
        <v>44135</v>
      </c>
      <c r="B1605">
        <v>24.26</v>
      </c>
    </row>
    <row r="1606" spans="1:2" x14ac:dyDescent="0.45">
      <c r="A1606" s="1">
        <v>44134</v>
      </c>
      <c r="B1606">
        <v>35.04</v>
      </c>
    </row>
    <row r="1607" spans="1:2" x14ac:dyDescent="0.45">
      <c r="A1607" s="1">
        <v>44133</v>
      </c>
      <c r="B1607">
        <v>21.61</v>
      </c>
    </row>
    <row r="1608" spans="1:2" x14ac:dyDescent="0.45">
      <c r="A1608" s="1">
        <v>44132</v>
      </c>
      <c r="B1608">
        <v>23.11</v>
      </c>
    </row>
    <row r="1609" spans="1:2" x14ac:dyDescent="0.45">
      <c r="A1609" s="1">
        <v>44131</v>
      </c>
      <c r="B1609">
        <v>4.79</v>
      </c>
    </row>
    <row r="1610" spans="1:2" x14ac:dyDescent="0.45">
      <c r="A1610" s="1">
        <v>44130</v>
      </c>
      <c r="B1610">
        <v>28.76</v>
      </c>
    </row>
    <row r="1611" spans="1:2" x14ac:dyDescent="0.45">
      <c r="A1611" s="1">
        <v>44129</v>
      </c>
      <c r="B1611">
        <v>24.29</v>
      </c>
    </row>
    <row r="1612" spans="1:2" x14ac:dyDescent="0.45">
      <c r="A1612" s="1">
        <v>44128</v>
      </c>
      <c r="B1612">
        <v>0.05</v>
      </c>
    </row>
    <row r="1613" spans="1:2" x14ac:dyDescent="0.45">
      <c r="A1613" s="1">
        <v>44127</v>
      </c>
      <c r="B1613">
        <v>29.84</v>
      </c>
    </row>
    <row r="1614" spans="1:2" x14ac:dyDescent="0.45">
      <c r="A1614" s="1">
        <v>44126</v>
      </c>
      <c r="B1614">
        <v>30.03</v>
      </c>
    </row>
    <row r="1615" spans="1:2" x14ac:dyDescent="0.45">
      <c r="A1615" s="1">
        <v>44125</v>
      </c>
      <c r="B1615">
        <v>8.34</v>
      </c>
    </row>
    <row r="1616" spans="1:2" x14ac:dyDescent="0.45">
      <c r="A1616" s="1">
        <v>44124</v>
      </c>
      <c r="B1616">
        <v>28.05</v>
      </c>
    </row>
    <row r="1617" spans="1:2" x14ac:dyDescent="0.45">
      <c r="A1617" s="1">
        <v>44123</v>
      </c>
      <c r="B1617">
        <v>32.020000000000003</v>
      </c>
    </row>
    <row r="1618" spans="1:2" x14ac:dyDescent="0.45">
      <c r="A1618" s="1">
        <v>44122</v>
      </c>
      <c r="B1618">
        <v>34.340000000000003</v>
      </c>
    </row>
    <row r="1619" spans="1:2" x14ac:dyDescent="0.45">
      <c r="A1619" s="1">
        <v>44121</v>
      </c>
      <c r="B1619">
        <v>31.4</v>
      </c>
    </row>
    <row r="1620" spans="1:2" x14ac:dyDescent="0.45">
      <c r="A1620" s="1">
        <v>44120</v>
      </c>
      <c r="B1620">
        <v>41.08</v>
      </c>
    </row>
    <row r="1621" spans="1:2" x14ac:dyDescent="0.45">
      <c r="A1621" s="1">
        <v>44119</v>
      </c>
      <c r="B1621">
        <v>36.08</v>
      </c>
    </row>
    <row r="1622" spans="1:2" x14ac:dyDescent="0.45">
      <c r="A1622" s="1">
        <v>44118</v>
      </c>
      <c r="B1622">
        <v>27.67</v>
      </c>
    </row>
    <row r="1623" spans="1:2" x14ac:dyDescent="0.45">
      <c r="A1623" s="1">
        <v>44117</v>
      </c>
      <c r="B1623">
        <v>32.549999999999997</v>
      </c>
    </row>
    <row r="1624" spans="1:2" x14ac:dyDescent="0.45">
      <c r="A1624" s="1">
        <v>44116</v>
      </c>
      <c r="B1624">
        <v>35.24</v>
      </c>
    </row>
    <row r="1625" spans="1:2" x14ac:dyDescent="0.45">
      <c r="A1625" s="1">
        <v>44115</v>
      </c>
      <c r="B1625">
        <v>31.47</v>
      </c>
    </row>
    <row r="1626" spans="1:2" x14ac:dyDescent="0.45">
      <c r="A1626" s="1">
        <v>44114</v>
      </c>
      <c r="B1626">
        <v>27.87</v>
      </c>
    </row>
    <row r="1627" spans="1:2" x14ac:dyDescent="0.45">
      <c r="A1627" s="1">
        <v>44113</v>
      </c>
      <c r="B1627">
        <v>37.119999999999997</v>
      </c>
    </row>
    <row r="1628" spans="1:2" x14ac:dyDescent="0.45">
      <c r="A1628" s="1">
        <v>44112</v>
      </c>
      <c r="B1628">
        <v>10.86</v>
      </c>
    </row>
    <row r="1629" spans="1:2" x14ac:dyDescent="0.45">
      <c r="A1629" s="1">
        <v>44111</v>
      </c>
      <c r="B1629">
        <v>25.72</v>
      </c>
    </row>
    <row r="1630" spans="1:2" x14ac:dyDescent="0.45">
      <c r="A1630" s="1">
        <v>44110</v>
      </c>
      <c r="B1630">
        <v>30.28</v>
      </c>
    </row>
    <row r="1631" spans="1:2" x14ac:dyDescent="0.45">
      <c r="A1631" s="1">
        <v>44109</v>
      </c>
      <c r="B1631">
        <v>28.97</v>
      </c>
    </row>
    <row r="1632" spans="1:2" x14ac:dyDescent="0.45">
      <c r="A1632" s="1">
        <v>44108</v>
      </c>
      <c r="B1632">
        <v>19.809999999999999</v>
      </c>
    </row>
    <row r="1633" spans="1:2" x14ac:dyDescent="0.45">
      <c r="A1633" s="1">
        <v>44107</v>
      </c>
      <c r="B1633">
        <v>26.77</v>
      </c>
    </row>
    <row r="1634" spans="1:2" x14ac:dyDescent="0.45">
      <c r="A1634" s="1">
        <v>44106</v>
      </c>
      <c r="B1634">
        <v>7.0000000000000007E-2</v>
      </c>
    </row>
    <row r="1635" spans="1:2" x14ac:dyDescent="0.45">
      <c r="A1635" s="1">
        <v>44105</v>
      </c>
      <c r="B1635">
        <v>32.090000000000003</v>
      </c>
    </row>
    <row r="1636" spans="1:2" x14ac:dyDescent="0.45">
      <c r="A1636" s="1">
        <v>44104</v>
      </c>
      <c r="B1636">
        <v>34.4</v>
      </c>
    </row>
    <row r="1637" spans="1:2" x14ac:dyDescent="0.45">
      <c r="A1637" s="1">
        <v>44103</v>
      </c>
      <c r="B1637">
        <v>41.7</v>
      </c>
    </row>
    <row r="1638" spans="1:2" x14ac:dyDescent="0.45">
      <c r="A1638" s="1">
        <v>44102</v>
      </c>
      <c r="B1638">
        <v>37.85</v>
      </c>
    </row>
    <row r="1639" spans="1:2" x14ac:dyDescent="0.45">
      <c r="A1639" s="1">
        <v>44101</v>
      </c>
      <c r="B1639">
        <v>33.299999999999997</v>
      </c>
    </row>
    <row r="1640" spans="1:2" x14ac:dyDescent="0.45">
      <c r="A1640" s="1">
        <v>44100</v>
      </c>
      <c r="B1640">
        <v>0.75</v>
      </c>
    </row>
    <row r="1641" spans="1:2" x14ac:dyDescent="0.45">
      <c r="A1641" s="1">
        <v>44099</v>
      </c>
      <c r="B1641">
        <v>34.01</v>
      </c>
    </row>
    <row r="1642" spans="1:2" x14ac:dyDescent="0.45">
      <c r="A1642" s="1">
        <v>44098</v>
      </c>
      <c r="B1642">
        <v>33.340000000000003</v>
      </c>
    </row>
    <row r="1643" spans="1:2" x14ac:dyDescent="0.45">
      <c r="A1643" s="1">
        <v>44097</v>
      </c>
      <c r="B1643">
        <v>29.95</v>
      </c>
    </row>
    <row r="1644" spans="1:2" x14ac:dyDescent="0.45">
      <c r="A1644" s="1">
        <v>44096</v>
      </c>
      <c r="B1644">
        <v>43.51</v>
      </c>
    </row>
    <row r="1645" spans="1:2" x14ac:dyDescent="0.45">
      <c r="A1645" s="1">
        <v>44095</v>
      </c>
      <c r="B1645">
        <v>42.93</v>
      </c>
    </row>
    <row r="1646" spans="1:2" x14ac:dyDescent="0.45">
      <c r="A1646" s="1">
        <v>44094</v>
      </c>
      <c r="B1646">
        <v>37.24</v>
      </c>
    </row>
    <row r="1647" spans="1:2" x14ac:dyDescent="0.45">
      <c r="A1647" s="1">
        <v>44093</v>
      </c>
      <c r="B1647">
        <v>37.89</v>
      </c>
    </row>
    <row r="1648" spans="1:2" x14ac:dyDescent="0.45">
      <c r="A1648" s="1">
        <v>44092</v>
      </c>
      <c r="B1648">
        <v>33.25</v>
      </c>
    </row>
    <row r="1649" spans="1:2" x14ac:dyDescent="0.45">
      <c r="A1649" s="1">
        <v>44091</v>
      </c>
      <c r="B1649">
        <v>37.97</v>
      </c>
    </row>
    <row r="1650" spans="1:2" x14ac:dyDescent="0.45">
      <c r="A1650" s="1">
        <v>44090</v>
      </c>
      <c r="B1650">
        <v>34.11</v>
      </c>
    </row>
    <row r="1651" spans="1:2" x14ac:dyDescent="0.45">
      <c r="A1651" s="1">
        <v>44089</v>
      </c>
      <c r="B1651">
        <v>50.12</v>
      </c>
    </row>
    <row r="1652" spans="1:2" x14ac:dyDescent="0.45">
      <c r="A1652" s="1">
        <v>44088</v>
      </c>
      <c r="B1652">
        <v>41.23</v>
      </c>
    </row>
    <row r="1653" spans="1:2" x14ac:dyDescent="0.45">
      <c r="A1653" s="1">
        <v>44087</v>
      </c>
      <c r="B1653">
        <v>35.22</v>
      </c>
    </row>
    <row r="1654" spans="1:2" x14ac:dyDescent="0.45">
      <c r="A1654" s="1">
        <v>44086</v>
      </c>
      <c r="B1654">
        <v>35.46</v>
      </c>
    </row>
    <row r="1655" spans="1:2" x14ac:dyDescent="0.45">
      <c r="A1655" s="1">
        <v>44085</v>
      </c>
      <c r="B1655">
        <v>42.91</v>
      </c>
    </row>
    <row r="1656" spans="1:2" x14ac:dyDescent="0.45">
      <c r="A1656" s="1">
        <v>44084</v>
      </c>
      <c r="B1656">
        <v>45.84</v>
      </c>
    </row>
    <row r="1657" spans="1:2" x14ac:dyDescent="0.45">
      <c r="A1657" s="1">
        <v>44083</v>
      </c>
      <c r="B1657">
        <v>28.98</v>
      </c>
    </row>
    <row r="1658" spans="1:2" x14ac:dyDescent="0.45">
      <c r="A1658" s="1">
        <v>44082</v>
      </c>
      <c r="B1658">
        <v>32.380000000000003</v>
      </c>
    </row>
    <row r="1659" spans="1:2" x14ac:dyDescent="0.45">
      <c r="A1659" s="1">
        <v>44081</v>
      </c>
      <c r="B1659">
        <v>30</v>
      </c>
    </row>
    <row r="1660" spans="1:2" x14ac:dyDescent="0.45">
      <c r="A1660" s="1">
        <v>44080</v>
      </c>
      <c r="B1660">
        <v>34.36</v>
      </c>
    </row>
    <row r="1661" spans="1:2" x14ac:dyDescent="0.45">
      <c r="A1661" s="1">
        <v>44079</v>
      </c>
      <c r="B1661">
        <v>34.04</v>
      </c>
    </row>
    <row r="1662" spans="1:2" x14ac:dyDescent="0.45">
      <c r="A1662" s="1">
        <v>44078</v>
      </c>
      <c r="B1662">
        <v>39.58</v>
      </c>
    </row>
    <row r="1663" spans="1:2" x14ac:dyDescent="0.45">
      <c r="A1663" s="1">
        <v>44077</v>
      </c>
      <c r="B1663">
        <v>26.83</v>
      </c>
    </row>
    <row r="1664" spans="1:2" x14ac:dyDescent="0.45">
      <c r="A1664" s="1">
        <v>44076</v>
      </c>
      <c r="B1664">
        <v>44.55</v>
      </c>
    </row>
    <row r="1665" spans="1:2" x14ac:dyDescent="0.45">
      <c r="A1665" s="1">
        <v>44075</v>
      </c>
      <c r="B1665">
        <v>41.67</v>
      </c>
    </row>
    <row r="1666" spans="1:2" x14ac:dyDescent="0.45">
      <c r="A1666" s="1">
        <v>44074</v>
      </c>
      <c r="B1666">
        <v>39.200000000000003</v>
      </c>
    </row>
    <row r="1667" spans="1:2" x14ac:dyDescent="0.45">
      <c r="A1667" s="1">
        <v>44073</v>
      </c>
      <c r="B1667">
        <v>29.76</v>
      </c>
    </row>
    <row r="1668" spans="1:2" x14ac:dyDescent="0.45">
      <c r="A1668" s="1">
        <v>44072</v>
      </c>
      <c r="B1668">
        <v>38.200000000000003</v>
      </c>
    </row>
    <row r="1669" spans="1:2" x14ac:dyDescent="0.45">
      <c r="A1669" s="1">
        <v>44071</v>
      </c>
      <c r="B1669">
        <v>36.82</v>
      </c>
    </row>
    <row r="1670" spans="1:2" x14ac:dyDescent="0.45">
      <c r="A1670" s="1">
        <v>44070</v>
      </c>
      <c r="B1670">
        <v>39.9</v>
      </c>
    </row>
    <row r="1671" spans="1:2" x14ac:dyDescent="0.45">
      <c r="A1671" s="1">
        <v>44069</v>
      </c>
      <c r="B1671">
        <v>19.78</v>
      </c>
    </row>
    <row r="1672" spans="1:2" x14ac:dyDescent="0.45">
      <c r="A1672" s="1">
        <v>44068</v>
      </c>
      <c r="B1672">
        <v>11.16</v>
      </c>
    </row>
    <row r="1673" spans="1:2" x14ac:dyDescent="0.45">
      <c r="A1673" s="1">
        <v>44067</v>
      </c>
      <c r="B1673">
        <v>42.16</v>
      </c>
    </row>
    <row r="1674" spans="1:2" x14ac:dyDescent="0.45">
      <c r="A1674" s="1">
        <v>44066</v>
      </c>
      <c r="B1674">
        <v>28.73</v>
      </c>
    </row>
    <row r="1675" spans="1:2" x14ac:dyDescent="0.45">
      <c r="A1675" s="1">
        <v>44065</v>
      </c>
      <c r="B1675">
        <v>26.44</v>
      </c>
    </row>
    <row r="1676" spans="1:2" x14ac:dyDescent="0.45">
      <c r="A1676" s="1">
        <v>44064</v>
      </c>
      <c r="B1676">
        <v>31.76</v>
      </c>
    </row>
    <row r="1677" spans="1:2" x14ac:dyDescent="0.45">
      <c r="A1677" s="1">
        <v>44063</v>
      </c>
      <c r="B1677">
        <v>34.35</v>
      </c>
    </row>
    <row r="1678" spans="1:2" x14ac:dyDescent="0.45">
      <c r="A1678" s="1">
        <v>44062</v>
      </c>
      <c r="B1678">
        <v>33.1</v>
      </c>
    </row>
    <row r="1679" spans="1:2" x14ac:dyDescent="0.45">
      <c r="A1679" s="1">
        <v>44061</v>
      </c>
      <c r="B1679">
        <v>37.53</v>
      </c>
    </row>
    <row r="1680" spans="1:2" x14ac:dyDescent="0.45">
      <c r="A1680" s="1">
        <v>44060</v>
      </c>
      <c r="B1680">
        <v>35.83</v>
      </c>
    </row>
    <row r="1681" spans="1:2" x14ac:dyDescent="0.45">
      <c r="A1681" s="1">
        <v>44059</v>
      </c>
      <c r="B1681">
        <v>30.43</v>
      </c>
    </row>
    <row r="1682" spans="1:2" x14ac:dyDescent="0.45">
      <c r="A1682" s="1">
        <v>44058</v>
      </c>
      <c r="B1682">
        <v>33.119999999999997</v>
      </c>
    </row>
    <row r="1683" spans="1:2" x14ac:dyDescent="0.45">
      <c r="A1683" s="1">
        <v>44057</v>
      </c>
      <c r="B1683">
        <v>38.36</v>
      </c>
    </row>
    <row r="1684" spans="1:2" x14ac:dyDescent="0.45">
      <c r="A1684" s="1">
        <v>44056</v>
      </c>
      <c r="B1684">
        <v>33.409999999999997</v>
      </c>
    </row>
    <row r="1685" spans="1:2" x14ac:dyDescent="0.45">
      <c r="A1685" s="1">
        <v>44055</v>
      </c>
      <c r="B1685">
        <v>31.49</v>
      </c>
    </row>
    <row r="1686" spans="1:2" x14ac:dyDescent="0.45">
      <c r="A1686" s="1">
        <v>44054</v>
      </c>
      <c r="B1686">
        <v>24.89</v>
      </c>
    </row>
    <row r="1687" spans="1:2" x14ac:dyDescent="0.45">
      <c r="A1687" s="1">
        <v>44053</v>
      </c>
      <c r="B1687">
        <v>34.659999999999997</v>
      </c>
    </row>
    <row r="1688" spans="1:2" x14ac:dyDescent="0.45">
      <c r="A1688" s="1">
        <v>44052</v>
      </c>
      <c r="B1688">
        <v>30.23</v>
      </c>
    </row>
    <row r="1689" spans="1:2" x14ac:dyDescent="0.45">
      <c r="A1689" s="1">
        <v>44051</v>
      </c>
      <c r="B1689">
        <v>31.95</v>
      </c>
    </row>
    <row r="1690" spans="1:2" x14ac:dyDescent="0.45">
      <c r="A1690" s="1">
        <v>44050</v>
      </c>
      <c r="B1690">
        <v>38</v>
      </c>
    </row>
    <row r="1691" spans="1:2" x14ac:dyDescent="0.45">
      <c r="A1691" s="1">
        <v>44049</v>
      </c>
      <c r="B1691">
        <v>34.26</v>
      </c>
    </row>
    <row r="1692" spans="1:2" x14ac:dyDescent="0.45">
      <c r="A1692" s="1">
        <v>44048</v>
      </c>
      <c r="B1692">
        <v>26.9</v>
      </c>
    </row>
    <row r="1693" spans="1:2" x14ac:dyDescent="0.45">
      <c r="A1693" s="1">
        <v>44047</v>
      </c>
      <c r="B1693">
        <v>32.270000000000003</v>
      </c>
    </row>
    <row r="1694" spans="1:2" x14ac:dyDescent="0.45">
      <c r="A1694" s="1">
        <v>44046</v>
      </c>
      <c r="B1694">
        <v>31.6</v>
      </c>
    </row>
    <row r="1695" spans="1:2" x14ac:dyDescent="0.45">
      <c r="A1695" s="1">
        <v>44045</v>
      </c>
      <c r="B1695">
        <v>27.93</v>
      </c>
    </row>
    <row r="1696" spans="1:2" x14ac:dyDescent="0.45">
      <c r="A1696" s="1">
        <v>44044</v>
      </c>
      <c r="B1696">
        <v>30.67</v>
      </c>
    </row>
    <row r="1697" spans="1:2" x14ac:dyDescent="0.45">
      <c r="A1697" s="1">
        <v>44043</v>
      </c>
      <c r="B1697">
        <v>33.35</v>
      </c>
    </row>
    <row r="1698" spans="1:2" x14ac:dyDescent="0.45">
      <c r="A1698" s="1">
        <v>44042</v>
      </c>
      <c r="B1698">
        <v>38.799999999999997</v>
      </c>
    </row>
    <row r="1699" spans="1:2" x14ac:dyDescent="0.45">
      <c r="A1699" s="1">
        <v>44041</v>
      </c>
      <c r="B1699">
        <v>35.97</v>
      </c>
    </row>
    <row r="1700" spans="1:2" x14ac:dyDescent="0.45">
      <c r="A1700" s="1">
        <v>44040</v>
      </c>
      <c r="B1700">
        <v>26.16</v>
      </c>
    </row>
    <row r="1701" spans="1:2" x14ac:dyDescent="0.45">
      <c r="A1701" s="1">
        <v>44039</v>
      </c>
      <c r="B1701">
        <v>18.71</v>
      </c>
    </row>
    <row r="1702" spans="1:2" x14ac:dyDescent="0.45">
      <c r="A1702" s="1">
        <v>44038</v>
      </c>
      <c r="B1702">
        <v>32.43</v>
      </c>
    </row>
    <row r="1703" spans="1:2" x14ac:dyDescent="0.45">
      <c r="A1703" s="1">
        <v>44037</v>
      </c>
      <c r="B1703">
        <v>23.78</v>
      </c>
    </row>
    <row r="1704" spans="1:2" x14ac:dyDescent="0.45">
      <c r="A1704" s="1">
        <v>44036</v>
      </c>
      <c r="B1704">
        <v>34.630000000000003</v>
      </c>
    </row>
    <row r="1705" spans="1:2" x14ac:dyDescent="0.45">
      <c r="A1705" s="1">
        <v>44035</v>
      </c>
      <c r="B1705">
        <v>31.72</v>
      </c>
    </row>
    <row r="1706" spans="1:2" x14ac:dyDescent="0.45">
      <c r="A1706" s="1">
        <v>44034</v>
      </c>
      <c r="B1706">
        <v>35.96</v>
      </c>
    </row>
    <row r="1707" spans="1:2" x14ac:dyDescent="0.45">
      <c r="A1707" s="1">
        <v>44033</v>
      </c>
      <c r="B1707">
        <v>33.31</v>
      </c>
    </row>
    <row r="1708" spans="1:2" x14ac:dyDescent="0.45">
      <c r="A1708" s="1">
        <v>44032</v>
      </c>
      <c r="B1708">
        <v>31.38</v>
      </c>
    </row>
    <row r="1709" spans="1:2" x14ac:dyDescent="0.45">
      <c r="A1709" s="1">
        <v>44031</v>
      </c>
      <c r="B1709">
        <v>32.020000000000003</v>
      </c>
    </row>
    <row r="1710" spans="1:2" x14ac:dyDescent="0.45">
      <c r="A1710" s="1">
        <v>44030</v>
      </c>
      <c r="B1710">
        <v>34</v>
      </c>
    </row>
    <row r="1711" spans="1:2" x14ac:dyDescent="0.45">
      <c r="A1711" s="1">
        <v>44029</v>
      </c>
      <c r="B1711">
        <v>34.57</v>
      </c>
    </row>
    <row r="1712" spans="1:2" x14ac:dyDescent="0.45">
      <c r="A1712" s="1">
        <v>44028</v>
      </c>
      <c r="B1712">
        <v>36.479999999999997</v>
      </c>
    </row>
    <row r="1713" spans="1:2" x14ac:dyDescent="0.45">
      <c r="A1713" s="1">
        <v>44027</v>
      </c>
      <c r="B1713">
        <v>36.19</v>
      </c>
    </row>
    <row r="1714" spans="1:2" x14ac:dyDescent="0.45">
      <c r="A1714" s="1">
        <v>44026</v>
      </c>
      <c r="B1714">
        <v>35.549999999999997</v>
      </c>
    </row>
    <row r="1715" spans="1:2" x14ac:dyDescent="0.45">
      <c r="A1715" s="1">
        <v>44025</v>
      </c>
      <c r="B1715">
        <v>34.47</v>
      </c>
    </row>
    <row r="1716" spans="1:2" x14ac:dyDescent="0.45">
      <c r="A1716" s="1">
        <v>44024</v>
      </c>
      <c r="B1716">
        <v>29.48</v>
      </c>
    </row>
    <row r="1717" spans="1:2" x14ac:dyDescent="0.45">
      <c r="A1717" s="1">
        <v>44023</v>
      </c>
      <c r="B1717">
        <v>32.97</v>
      </c>
    </row>
    <row r="1718" spans="1:2" x14ac:dyDescent="0.45">
      <c r="A1718" s="1">
        <v>44022</v>
      </c>
      <c r="B1718">
        <v>34.57</v>
      </c>
    </row>
    <row r="1719" spans="1:2" x14ac:dyDescent="0.45">
      <c r="A1719" s="1">
        <v>44021</v>
      </c>
      <c r="B1719">
        <v>39</v>
      </c>
    </row>
    <row r="1720" spans="1:2" x14ac:dyDescent="0.45">
      <c r="A1720" s="1">
        <v>44020</v>
      </c>
      <c r="B1720">
        <v>39.94</v>
      </c>
    </row>
    <row r="1721" spans="1:2" x14ac:dyDescent="0.45">
      <c r="A1721" s="1">
        <v>44019</v>
      </c>
      <c r="B1721">
        <v>35.93</v>
      </c>
    </row>
    <row r="1722" spans="1:2" x14ac:dyDescent="0.45">
      <c r="A1722" s="1">
        <v>44018</v>
      </c>
      <c r="B1722">
        <v>29.56</v>
      </c>
    </row>
    <row r="1723" spans="1:2" x14ac:dyDescent="0.45">
      <c r="A1723" s="1">
        <v>44017</v>
      </c>
      <c r="B1723">
        <v>19.899999999999999</v>
      </c>
    </row>
    <row r="1724" spans="1:2" x14ac:dyDescent="0.45">
      <c r="A1724" s="1">
        <v>44016</v>
      </c>
      <c r="B1724">
        <v>11.21</v>
      </c>
    </row>
    <row r="1725" spans="1:2" x14ac:dyDescent="0.45">
      <c r="A1725" s="1">
        <v>44015</v>
      </c>
      <c r="B1725">
        <v>27.19</v>
      </c>
    </row>
    <row r="1726" spans="1:2" x14ac:dyDescent="0.45">
      <c r="A1726" s="1">
        <v>44014</v>
      </c>
      <c r="B1726">
        <v>40.46</v>
      </c>
    </row>
    <row r="1727" spans="1:2" x14ac:dyDescent="0.45">
      <c r="A1727" s="1">
        <v>44013</v>
      </c>
      <c r="B1727">
        <v>34.53</v>
      </c>
    </row>
    <row r="1728" spans="1:2" x14ac:dyDescent="0.45">
      <c r="A1728" s="1">
        <v>44012</v>
      </c>
      <c r="B1728">
        <v>23.92</v>
      </c>
    </row>
    <row r="1729" spans="1:2" x14ac:dyDescent="0.45">
      <c r="A1729" s="1">
        <v>44011</v>
      </c>
      <c r="B1729">
        <v>22.49</v>
      </c>
    </row>
    <row r="1730" spans="1:2" x14ac:dyDescent="0.45">
      <c r="A1730" s="1">
        <v>44010</v>
      </c>
      <c r="B1730">
        <v>24.02</v>
      </c>
    </row>
    <row r="1731" spans="1:2" x14ac:dyDescent="0.45">
      <c r="A1731" s="1">
        <v>44009</v>
      </c>
      <c r="B1731">
        <v>23.93</v>
      </c>
    </row>
    <row r="1732" spans="1:2" x14ac:dyDescent="0.45">
      <c r="A1732" s="1">
        <v>44008</v>
      </c>
      <c r="B1732">
        <v>35.92</v>
      </c>
    </row>
    <row r="1733" spans="1:2" x14ac:dyDescent="0.45">
      <c r="A1733" s="1">
        <v>44007</v>
      </c>
      <c r="B1733">
        <v>32.47</v>
      </c>
    </row>
    <row r="1734" spans="1:2" x14ac:dyDescent="0.45">
      <c r="A1734" s="1">
        <v>44006</v>
      </c>
      <c r="B1734">
        <v>30.32</v>
      </c>
    </row>
    <row r="1735" spans="1:2" x14ac:dyDescent="0.45">
      <c r="A1735" s="1">
        <v>44005</v>
      </c>
      <c r="B1735">
        <v>33.020000000000003</v>
      </c>
    </row>
    <row r="1736" spans="1:2" x14ac:dyDescent="0.45">
      <c r="A1736" s="1">
        <v>44004</v>
      </c>
      <c r="B1736">
        <v>30</v>
      </c>
    </row>
    <row r="1737" spans="1:2" x14ac:dyDescent="0.45">
      <c r="A1737" s="1">
        <v>44003</v>
      </c>
      <c r="B1737">
        <v>23.57</v>
      </c>
    </row>
    <row r="1738" spans="1:2" x14ac:dyDescent="0.45">
      <c r="A1738" s="1">
        <v>44002</v>
      </c>
      <c r="B1738">
        <v>30.11</v>
      </c>
    </row>
    <row r="1739" spans="1:2" x14ac:dyDescent="0.45">
      <c r="A1739" s="1">
        <v>44001</v>
      </c>
      <c r="B1739">
        <v>26.7</v>
      </c>
    </row>
    <row r="1740" spans="1:2" x14ac:dyDescent="0.45">
      <c r="A1740" s="1">
        <v>44000</v>
      </c>
      <c r="B1740">
        <v>28.1</v>
      </c>
    </row>
    <row r="1741" spans="1:2" x14ac:dyDescent="0.45">
      <c r="A1741" s="1">
        <v>43999</v>
      </c>
      <c r="B1741">
        <v>27.74</v>
      </c>
    </row>
    <row r="1742" spans="1:2" x14ac:dyDescent="0.45">
      <c r="A1742" s="1">
        <v>43998</v>
      </c>
      <c r="B1742">
        <v>32.049999999999997</v>
      </c>
    </row>
    <row r="1743" spans="1:2" x14ac:dyDescent="0.45">
      <c r="A1743" s="1">
        <v>43997</v>
      </c>
      <c r="B1743">
        <v>29.86</v>
      </c>
    </row>
    <row r="1744" spans="1:2" x14ac:dyDescent="0.45">
      <c r="A1744" s="1">
        <v>43996</v>
      </c>
      <c r="B1744">
        <v>23.07</v>
      </c>
    </row>
    <row r="1745" spans="1:2" x14ac:dyDescent="0.45">
      <c r="A1745" s="1">
        <v>43995</v>
      </c>
      <c r="B1745">
        <v>18.53</v>
      </c>
    </row>
    <row r="1746" spans="1:2" x14ac:dyDescent="0.45">
      <c r="A1746" s="1">
        <v>43994</v>
      </c>
      <c r="B1746">
        <v>20.98</v>
      </c>
    </row>
    <row r="1747" spans="1:2" x14ac:dyDescent="0.45">
      <c r="A1747" s="1">
        <v>43993</v>
      </c>
      <c r="B1747">
        <v>20.72</v>
      </c>
    </row>
    <row r="1748" spans="1:2" x14ac:dyDescent="0.45">
      <c r="A1748" s="1">
        <v>43992</v>
      </c>
      <c r="B1748">
        <v>26.06</v>
      </c>
    </row>
    <row r="1749" spans="1:2" x14ac:dyDescent="0.45">
      <c r="A1749" s="1">
        <v>43991</v>
      </c>
      <c r="B1749">
        <v>26.09</v>
      </c>
    </row>
    <row r="1750" spans="1:2" x14ac:dyDescent="0.45">
      <c r="A1750" s="1">
        <v>43990</v>
      </c>
      <c r="B1750">
        <v>28.39</v>
      </c>
    </row>
    <row r="1751" spans="1:2" x14ac:dyDescent="0.45">
      <c r="A1751" s="1">
        <v>43989</v>
      </c>
      <c r="B1751">
        <v>26</v>
      </c>
    </row>
    <row r="1752" spans="1:2" x14ac:dyDescent="0.45">
      <c r="A1752" s="1">
        <v>43988</v>
      </c>
      <c r="B1752">
        <v>21.04</v>
      </c>
    </row>
    <row r="1753" spans="1:2" x14ac:dyDescent="0.45">
      <c r="A1753" s="1">
        <v>43987</v>
      </c>
      <c r="B1753">
        <v>7.69</v>
      </c>
    </row>
    <row r="1754" spans="1:2" x14ac:dyDescent="0.45">
      <c r="A1754" s="1">
        <v>43986</v>
      </c>
      <c r="B1754">
        <v>17.25</v>
      </c>
    </row>
    <row r="1755" spans="1:2" x14ac:dyDescent="0.45">
      <c r="A1755" s="1">
        <v>43985</v>
      </c>
      <c r="B1755">
        <v>22.17</v>
      </c>
    </row>
    <row r="1756" spans="1:2" x14ac:dyDescent="0.45">
      <c r="A1756" s="1">
        <v>43984</v>
      </c>
      <c r="B1756">
        <v>25.54</v>
      </c>
    </row>
    <row r="1757" spans="1:2" x14ac:dyDescent="0.45">
      <c r="A1757" s="1">
        <v>43983</v>
      </c>
      <c r="B1757">
        <v>18.079999999999998</v>
      </c>
    </row>
    <row r="1758" spans="1:2" x14ac:dyDescent="0.45">
      <c r="A1758" s="1">
        <v>43982</v>
      </c>
      <c r="B1758">
        <v>8.15</v>
      </c>
    </row>
    <row r="1759" spans="1:2" x14ac:dyDescent="0.45">
      <c r="A1759" s="1">
        <v>43981</v>
      </c>
      <c r="B1759">
        <v>11.88</v>
      </c>
    </row>
    <row r="1760" spans="1:2" x14ac:dyDescent="0.45">
      <c r="A1760" s="1">
        <v>43980</v>
      </c>
      <c r="B1760">
        <v>18.27</v>
      </c>
    </row>
    <row r="1761" spans="1:2" x14ac:dyDescent="0.45">
      <c r="A1761" s="1">
        <v>43979</v>
      </c>
      <c r="B1761">
        <v>19.420000000000002</v>
      </c>
    </row>
    <row r="1762" spans="1:2" x14ac:dyDescent="0.45">
      <c r="A1762" s="1">
        <v>43978</v>
      </c>
      <c r="B1762">
        <v>18.09</v>
      </c>
    </row>
    <row r="1763" spans="1:2" x14ac:dyDescent="0.45">
      <c r="A1763" s="1">
        <v>43977</v>
      </c>
      <c r="B1763">
        <v>23.15</v>
      </c>
    </row>
    <row r="1764" spans="1:2" x14ac:dyDescent="0.45">
      <c r="A1764" s="1">
        <v>43976</v>
      </c>
      <c r="B1764">
        <v>21.1</v>
      </c>
    </row>
    <row r="1765" spans="1:2" x14ac:dyDescent="0.45">
      <c r="A1765" s="1">
        <v>43975</v>
      </c>
      <c r="B1765">
        <v>13.01</v>
      </c>
    </row>
    <row r="1766" spans="1:2" x14ac:dyDescent="0.45">
      <c r="A1766" s="1">
        <v>43974</v>
      </c>
      <c r="B1766">
        <v>0.03</v>
      </c>
    </row>
    <row r="1767" spans="1:2" x14ac:dyDescent="0.45">
      <c r="A1767" s="1">
        <v>43973</v>
      </c>
      <c r="B1767">
        <v>14.01</v>
      </c>
    </row>
    <row r="1768" spans="1:2" x14ac:dyDescent="0.45">
      <c r="A1768" s="1">
        <v>43972</v>
      </c>
      <c r="B1768">
        <v>20</v>
      </c>
    </row>
    <row r="1769" spans="1:2" x14ac:dyDescent="0.45">
      <c r="A1769" s="1">
        <v>43971</v>
      </c>
      <c r="B1769">
        <v>21.37</v>
      </c>
    </row>
    <row r="1770" spans="1:2" x14ac:dyDescent="0.45">
      <c r="A1770" s="1">
        <v>43970</v>
      </c>
      <c r="B1770">
        <v>21.24</v>
      </c>
    </row>
    <row r="1771" spans="1:2" x14ac:dyDescent="0.45">
      <c r="A1771" s="1">
        <v>43969</v>
      </c>
      <c r="B1771">
        <v>17.05</v>
      </c>
    </row>
    <row r="1772" spans="1:2" x14ac:dyDescent="0.45">
      <c r="A1772" s="1">
        <v>43968</v>
      </c>
      <c r="B1772">
        <v>18</v>
      </c>
    </row>
    <row r="1773" spans="1:2" x14ac:dyDescent="0.45">
      <c r="A1773" s="1">
        <v>43967</v>
      </c>
      <c r="B1773">
        <v>18.93</v>
      </c>
    </row>
    <row r="1774" spans="1:2" x14ac:dyDescent="0.45">
      <c r="A1774" s="1">
        <v>43966</v>
      </c>
      <c r="B1774">
        <v>20</v>
      </c>
    </row>
    <row r="1775" spans="1:2" x14ac:dyDescent="0.45">
      <c r="A1775" s="1">
        <v>43965</v>
      </c>
      <c r="B1775">
        <v>19.05</v>
      </c>
    </row>
    <row r="1776" spans="1:2" x14ac:dyDescent="0.45">
      <c r="A1776" s="1">
        <v>43964</v>
      </c>
      <c r="B1776">
        <v>18.149999999999999</v>
      </c>
    </row>
    <row r="1777" spans="1:2" x14ac:dyDescent="0.45">
      <c r="A1777" s="1">
        <v>43963</v>
      </c>
      <c r="B1777">
        <v>23.92</v>
      </c>
    </row>
    <row r="1778" spans="1:2" x14ac:dyDescent="0.45">
      <c r="A1778" s="1">
        <v>43962</v>
      </c>
      <c r="B1778">
        <v>21.4</v>
      </c>
    </row>
    <row r="1779" spans="1:2" x14ac:dyDescent="0.45">
      <c r="A1779" s="1">
        <v>43961</v>
      </c>
      <c r="B1779">
        <v>5.79</v>
      </c>
    </row>
    <row r="1780" spans="1:2" x14ac:dyDescent="0.45">
      <c r="A1780" s="1">
        <v>43960</v>
      </c>
      <c r="B1780">
        <v>20.7</v>
      </c>
    </row>
    <row r="1781" spans="1:2" x14ac:dyDescent="0.45">
      <c r="A1781" s="1">
        <v>43959</v>
      </c>
      <c r="B1781">
        <v>21.51</v>
      </c>
    </row>
    <row r="1782" spans="1:2" x14ac:dyDescent="0.45">
      <c r="A1782" s="1">
        <v>43958</v>
      </c>
      <c r="B1782">
        <v>23.18</v>
      </c>
    </row>
    <row r="1783" spans="1:2" x14ac:dyDescent="0.45">
      <c r="A1783" s="1">
        <v>43957</v>
      </c>
      <c r="B1783">
        <v>20.079999999999998</v>
      </c>
    </row>
    <row r="1784" spans="1:2" x14ac:dyDescent="0.45">
      <c r="A1784" s="1">
        <v>43956</v>
      </c>
      <c r="B1784">
        <v>20.99</v>
      </c>
    </row>
    <row r="1785" spans="1:2" x14ac:dyDescent="0.45">
      <c r="A1785" s="1">
        <v>43955</v>
      </c>
      <c r="B1785">
        <v>18.14</v>
      </c>
    </row>
    <row r="1786" spans="1:2" x14ac:dyDescent="0.45">
      <c r="A1786" s="1">
        <v>43954</v>
      </c>
      <c r="B1786">
        <v>22.2</v>
      </c>
    </row>
    <row r="1787" spans="1:2" x14ac:dyDescent="0.45">
      <c r="A1787" s="1">
        <v>43953</v>
      </c>
      <c r="B1787">
        <v>18</v>
      </c>
    </row>
    <row r="1788" spans="1:2" x14ac:dyDescent="0.45">
      <c r="A1788" s="1">
        <v>43952</v>
      </c>
      <c r="B1788">
        <v>12.2</v>
      </c>
    </row>
    <row r="1789" spans="1:2" x14ac:dyDescent="0.45">
      <c r="A1789" s="1">
        <v>43951</v>
      </c>
      <c r="B1789">
        <v>5.5</v>
      </c>
    </row>
    <row r="1790" spans="1:2" x14ac:dyDescent="0.45">
      <c r="A1790" s="1">
        <v>43950</v>
      </c>
      <c r="B1790">
        <v>17.55</v>
      </c>
    </row>
    <row r="1791" spans="1:2" x14ac:dyDescent="0.45">
      <c r="A1791" s="1">
        <v>43949</v>
      </c>
      <c r="B1791">
        <v>19.04</v>
      </c>
    </row>
    <row r="1792" spans="1:2" x14ac:dyDescent="0.45">
      <c r="A1792" s="1">
        <v>43948</v>
      </c>
      <c r="B1792">
        <v>22.21</v>
      </c>
    </row>
    <row r="1793" spans="1:2" x14ac:dyDescent="0.45">
      <c r="A1793" s="1">
        <v>43947</v>
      </c>
      <c r="B1793">
        <v>20.84</v>
      </c>
    </row>
    <row r="1794" spans="1:2" x14ac:dyDescent="0.45">
      <c r="A1794" s="1">
        <v>43946</v>
      </c>
      <c r="B1794">
        <v>22.3</v>
      </c>
    </row>
    <row r="1795" spans="1:2" x14ac:dyDescent="0.45">
      <c r="A1795" s="1">
        <v>43945</v>
      </c>
      <c r="B1795">
        <v>12.9</v>
      </c>
    </row>
    <row r="1796" spans="1:2" x14ac:dyDescent="0.45">
      <c r="A1796" s="1">
        <v>43944</v>
      </c>
      <c r="B1796">
        <v>23.87</v>
      </c>
    </row>
    <row r="1797" spans="1:2" x14ac:dyDescent="0.45">
      <c r="A1797" s="1">
        <v>43943</v>
      </c>
      <c r="B1797">
        <v>20.100000000000001</v>
      </c>
    </row>
    <row r="1798" spans="1:2" x14ac:dyDescent="0.45">
      <c r="A1798" s="1">
        <v>43942</v>
      </c>
      <c r="B1798">
        <v>4.3899999999999997</v>
      </c>
    </row>
    <row r="1799" spans="1:2" x14ac:dyDescent="0.45">
      <c r="A1799" s="1">
        <v>43941</v>
      </c>
      <c r="B1799">
        <v>4.6500000000000004</v>
      </c>
    </row>
    <row r="1800" spans="1:2" x14ac:dyDescent="0.45">
      <c r="A1800" s="1">
        <v>43940</v>
      </c>
      <c r="B1800">
        <v>4.43</v>
      </c>
    </row>
    <row r="1801" spans="1:2" x14ac:dyDescent="0.45">
      <c r="A1801" s="1">
        <v>43939</v>
      </c>
      <c r="B1801">
        <v>16.510000000000002</v>
      </c>
    </row>
    <row r="1802" spans="1:2" x14ac:dyDescent="0.45">
      <c r="A1802" s="1">
        <v>43938</v>
      </c>
      <c r="B1802">
        <v>22.1</v>
      </c>
    </row>
    <row r="1803" spans="1:2" x14ac:dyDescent="0.45">
      <c r="A1803" s="1">
        <v>43937</v>
      </c>
      <c r="B1803">
        <v>22.08</v>
      </c>
    </row>
    <row r="1804" spans="1:2" x14ac:dyDescent="0.45">
      <c r="A1804" s="1">
        <v>43936</v>
      </c>
      <c r="B1804">
        <v>20.81</v>
      </c>
    </row>
    <row r="1805" spans="1:2" x14ac:dyDescent="0.45">
      <c r="A1805" s="1">
        <v>43935</v>
      </c>
      <c r="B1805">
        <v>19.87</v>
      </c>
    </row>
    <row r="1806" spans="1:2" x14ac:dyDescent="0.45">
      <c r="A1806" s="1">
        <v>43934</v>
      </c>
      <c r="B1806">
        <v>3.79</v>
      </c>
    </row>
    <row r="1807" spans="1:2" x14ac:dyDescent="0.45">
      <c r="A1807" s="1">
        <v>43933</v>
      </c>
      <c r="B1807">
        <v>10.34</v>
      </c>
    </row>
    <row r="1808" spans="1:2" x14ac:dyDescent="0.45">
      <c r="A1808" s="1">
        <v>43932</v>
      </c>
      <c r="B1808">
        <v>21.8</v>
      </c>
    </row>
    <row r="1809" spans="1:2" x14ac:dyDescent="0.45">
      <c r="A1809" s="1">
        <v>43931</v>
      </c>
      <c r="B1809">
        <v>24.19</v>
      </c>
    </row>
    <row r="1810" spans="1:2" x14ac:dyDescent="0.45">
      <c r="A1810" s="1">
        <v>43930</v>
      </c>
      <c r="B1810">
        <v>25.11</v>
      </c>
    </row>
    <row r="1811" spans="1:2" x14ac:dyDescent="0.45">
      <c r="A1811" s="1">
        <v>43929</v>
      </c>
      <c r="B1811">
        <v>22.66</v>
      </c>
    </row>
    <row r="1812" spans="1:2" x14ac:dyDescent="0.45">
      <c r="A1812" s="1">
        <v>43928</v>
      </c>
      <c r="B1812">
        <v>21.17</v>
      </c>
    </row>
    <row r="1813" spans="1:2" x14ac:dyDescent="0.45">
      <c r="A1813" s="1">
        <v>43927</v>
      </c>
      <c r="B1813">
        <v>20.05</v>
      </c>
    </row>
    <row r="1814" spans="1:2" x14ac:dyDescent="0.45">
      <c r="A1814" s="1">
        <v>43926</v>
      </c>
      <c r="B1814">
        <v>6.66</v>
      </c>
    </row>
    <row r="1815" spans="1:2" x14ac:dyDescent="0.45">
      <c r="A1815" s="1">
        <v>43925</v>
      </c>
      <c r="B1815">
        <v>17.989999999999998</v>
      </c>
    </row>
    <row r="1816" spans="1:2" x14ac:dyDescent="0.45">
      <c r="A1816" s="1">
        <v>43924</v>
      </c>
      <c r="B1816">
        <v>25.1</v>
      </c>
    </row>
    <row r="1817" spans="1:2" x14ac:dyDescent="0.45">
      <c r="A1817" s="1">
        <v>43923</v>
      </c>
      <c r="B1817">
        <v>21.69</v>
      </c>
    </row>
    <row r="1818" spans="1:2" x14ac:dyDescent="0.45">
      <c r="A1818" s="1">
        <v>43922</v>
      </c>
      <c r="B1818">
        <v>24.18</v>
      </c>
    </row>
    <row r="1819" spans="1:2" x14ac:dyDescent="0.45">
      <c r="A1819" s="1">
        <v>43921</v>
      </c>
      <c r="B1819">
        <v>22.26</v>
      </c>
    </row>
    <row r="1820" spans="1:2" x14ac:dyDescent="0.45">
      <c r="A1820" s="1">
        <v>43920</v>
      </c>
      <c r="B1820">
        <v>23.39</v>
      </c>
    </row>
    <row r="1821" spans="1:2" x14ac:dyDescent="0.45">
      <c r="A1821" s="1">
        <v>43919</v>
      </c>
      <c r="B1821">
        <v>18.100000000000001</v>
      </c>
    </row>
    <row r="1822" spans="1:2" x14ac:dyDescent="0.45">
      <c r="A1822" s="1">
        <v>43918</v>
      </c>
      <c r="B1822">
        <v>11.76</v>
      </c>
    </row>
    <row r="1823" spans="1:2" x14ac:dyDescent="0.45">
      <c r="A1823" s="1">
        <v>43917</v>
      </c>
      <c r="B1823">
        <v>21.93</v>
      </c>
    </row>
    <row r="1824" spans="1:2" x14ac:dyDescent="0.45">
      <c r="A1824" s="1">
        <v>43916</v>
      </c>
      <c r="B1824">
        <v>21.26</v>
      </c>
    </row>
    <row r="1825" spans="1:2" x14ac:dyDescent="0.45">
      <c r="A1825" s="1">
        <v>43915</v>
      </c>
      <c r="B1825">
        <v>19.68</v>
      </c>
    </row>
    <row r="1826" spans="1:2" x14ac:dyDescent="0.45">
      <c r="A1826" s="1">
        <v>43914</v>
      </c>
      <c r="B1826">
        <v>19.29</v>
      </c>
    </row>
    <row r="1827" spans="1:2" x14ac:dyDescent="0.45">
      <c r="A1827" s="1">
        <v>43913</v>
      </c>
      <c r="B1827">
        <v>16.63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7C3AC-C959-4D78-8ECC-30A66FC3690A}">
  <dimension ref="A1:B1236"/>
  <sheetViews>
    <sheetView workbookViewId="0">
      <selection activeCell="J54" sqref="J54"/>
    </sheetView>
  </sheetViews>
  <sheetFormatPr defaultRowHeight="14.25" x14ac:dyDescent="0.45"/>
  <cols>
    <col min="1" max="1" width="18.265625" customWidth="1"/>
  </cols>
  <sheetData>
    <row r="1" spans="1:2" x14ac:dyDescent="0.45">
      <c r="A1" t="s">
        <v>0</v>
      </c>
      <c r="B1" t="s">
        <v>1</v>
      </c>
    </row>
    <row r="2" spans="1:2" x14ac:dyDescent="0.45">
      <c r="A2" s="1">
        <v>45737</v>
      </c>
      <c r="B2">
        <v>86.5</v>
      </c>
    </row>
    <row r="3" spans="1:2" x14ac:dyDescent="0.45">
      <c r="A3" s="1">
        <v>45736</v>
      </c>
      <c r="B3">
        <v>87.55</v>
      </c>
    </row>
    <row r="4" spans="1:2" x14ac:dyDescent="0.45">
      <c r="A4" s="1">
        <v>45735</v>
      </c>
      <c r="B4">
        <v>85.67</v>
      </c>
    </row>
    <row r="5" spans="1:2" x14ac:dyDescent="0.45">
      <c r="A5" s="1">
        <v>45734</v>
      </c>
      <c r="B5">
        <v>82.5</v>
      </c>
    </row>
    <row r="6" spans="1:2" x14ac:dyDescent="0.45">
      <c r="A6" s="1">
        <v>45733</v>
      </c>
      <c r="B6">
        <v>81.8</v>
      </c>
    </row>
    <row r="7" spans="1:2" x14ac:dyDescent="0.45">
      <c r="A7" s="1">
        <v>45730</v>
      </c>
      <c r="B7">
        <v>83.3</v>
      </c>
    </row>
    <row r="8" spans="1:2" x14ac:dyDescent="0.45">
      <c r="A8" s="1">
        <v>45729</v>
      </c>
      <c r="B8">
        <v>82.25</v>
      </c>
    </row>
    <row r="9" spans="1:2" x14ac:dyDescent="0.45">
      <c r="A9" s="1">
        <v>45728</v>
      </c>
      <c r="B9">
        <v>82</v>
      </c>
    </row>
    <row r="10" spans="1:2" x14ac:dyDescent="0.45">
      <c r="A10" s="1">
        <v>45727</v>
      </c>
      <c r="B10">
        <v>83</v>
      </c>
    </row>
    <row r="11" spans="1:2" x14ac:dyDescent="0.45">
      <c r="A11" s="1">
        <v>45726</v>
      </c>
      <c r="B11">
        <v>82.25</v>
      </c>
    </row>
    <row r="12" spans="1:2" x14ac:dyDescent="0.45">
      <c r="A12" s="1">
        <v>45723</v>
      </c>
      <c r="B12">
        <v>82.4</v>
      </c>
    </row>
    <row r="13" spans="1:2" x14ac:dyDescent="0.45">
      <c r="A13" s="1">
        <v>45722</v>
      </c>
      <c r="B13">
        <v>80</v>
      </c>
    </row>
    <row r="14" spans="1:2" x14ac:dyDescent="0.45">
      <c r="A14" s="1">
        <v>45721</v>
      </c>
      <c r="B14">
        <v>81.680000000000007</v>
      </c>
    </row>
    <row r="15" spans="1:2" x14ac:dyDescent="0.45">
      <c r="A15" s="1">
        <v>45720</v>
      </c>
      <c r="B15">
        <v>82.1</v>
      </c>
    </row>
    <row r="16" spans="1:2" x14ac:dyDescent="0.45">
      <c r="A16" s="1">
        <v>45719</v>
      </c>
      <c r="B16">
        <v>84.55</v>
      </c>
    </row>
    <row r="17" spans="1:2" x14ac:dyDescent="0.45">
      <c r="A17" s="1">
        <v>45716</v>
      </c>
      <c r="B17">
        <v>86.3</v>
      </c>
    </row>
    <row r="18" spans="1:2" x14ac:dyDescent="0.45">
      <c r="A18" s="1">
        <v>45715</v>
      </c>
      <c r="B18">
        <v>85.78</v>
      </c>
    </row>
    <row r="19" spans="1:2" x14ac:dyDescent="0.45">
      <c r="A19" s="1">
        <v>45714</v>
      </c>
      <c r="B19">
        <v>83.25</v>
      </c>
    </row>
    <row r="20" spans="1:2" x14ac:dyDescent="0.45">
      <c r="A20" s="1">
        <v>45713</v>
      </c>
      <c r="B20">
        <v>87.26</v>
      </c>
    </row>
    <row r="21" spans="1:2" x14ac:dyDescent="0.45">
      <c r="A21" s="1">
        <v>45712</v>
      </c>
      <c r="B21">
        <v>86.5</v>
      </c>
    </row>
    <row r="22" spans="1:2" x14ac:dyDescent="0.45">
      <c r="A22" s="1">
        <v>45709</v>
      </c>
      <c r="B22">
        <v>88.1</v>
      </c>
    </row>
    <row r="23" spans="1:2" x14ac:dyDescent="0.45">
      <c r="A23" s="1">
        <v>45708</v>
      </c>
      <c r="B23">
        <v>87.4</v>
      </c>
    </row>
    <row r="24" spans="1:2" x14ac:dyDescent="0.45">
      <c r="A24" s="1">
        <v>45707</v>
      </c>
      <c r="B24">
        <v>88.65</v>
      </c>
    </row>
    <row r="25" spans="1:2" x14ac:dyDescent="0.45">
      <c r="A25" s="1">
        <v>45706</v>
      </c>
      <c r="B25">
        <v>88.65</v>
      </c>
    </row>
    <row r="26" spans="1:2" x14ac:dyDescent="0.45">
      <c r="A26" s="1">
        <v>45705</v>
      </c>
      <c r="B26">
        <v>90</v>
      </c>
    </row>
    <row r="27" spans="1:2" x14ac:dyDescent="0.45">
      <c r="A27" s="1">
        <v>45702</v>
      </c>
      <c r="B27">
        <v>93.96</v>
      </c>
    </row>
    <row r="28" spans="1:2" x14ac:dyDescent="0.45">
      <c r="A28" s="1">
        <v>45701</v>
      </c>
      <c r="B28">
        <v>94.48</v>
      </c>
    </row>
    <row r="29" spans="1:2" x14ac:dyDescent="0.45">
      <c r="A29" s="1">
        <v>45700</v>
      </c>
      <c r="B29">
        <v>98.7</v>
      </c>
    </row>
    <row r="30" spans="1:2" x14ac:dyDescent="0.45">
      <c r="A30" s="1">
        <v>45699</v>
      </c>
      <c r="B30">
        <v>100.72</v>
      </c>
    </row>
    <row r="31" spans="1:2" x14ac:dyDescent="0.45">
      <c r="A31" s="1">
        <v>45698</v>
      </c>
      <c r="B31">
        <v>102</v>
      </c>
    </row>
    <row r="32" spans="1:2" x14ac:dyDescent="0.45">
      <c r="A32" s="1">
        <v>45695</v>
      </c>
      <c r="B32">
        <v>99.45</v>
      </c>
    </row>
    <row r="33" spans="1:2" x14ac:dyDescent="0.45">
      <c r="A33" s="1">
        <v>45694</v>
      </c>
      <c r="B33">
        <v>98.1</v>
      </c>
    </row>
    <row r="34" spans="1:2" x14ac:dyDescent="0.45">
      <c r="A34" s="1">
        <v>45693</v>
      </c>
      <c r="B34">
        <v>98.2</v>
      </c>
    </row>
    <row r="35" spans="1:2" x14ac:dyDescent="0.45">
      <c r="A35" s="1">
        <v>45692</v>
      </c>
      <c r="B35">
        <v>96.4</v>
      </c>
    </row>
    <row r="36" spans="1:2" x14ac:dyDescent="0.45">
      <c r="A36" s="1">
        <v>45691</v>
      </c>
      <c r="B36">
        <v>96.9</v>
      </c>
    </row>
    <row r="37" spans="1:2" x14ac:dyDescent="0.45">
      <c r="A37" s="1">
        <v>45688</v>
      </c>
      <c r="B37">
        <v>97.85</v>
      </c>
    </row>
    <row r="38" spans="1:2" x14ac:dyDescent="0.45">
      <c r="A38" s="1">
        <v>45687</v>
      </c>
      <c r="B38">
        <v>95.7</v>
      </c>
    </row>
    <row r="39" spans="1:2" x14ac:dyDescent="0.45">
      <c r="A39" s="1">
        <v>45686</v>
      </c>
      <c r="B39">
        <v>95</v>
      </c>
    </row>
    <row r="40" spans="1:2" x14ac:dyDescent="0.45">
      <c r="A40" s="1">
        <v>45685</v>
      </c>
      <c r="B40">
        <v>92.38</v>
      </c>
    </row>
    <row r="41" spans="1:2" x14ac:dyDescent="0.45">
      <c r="A41" s="1">
        <v>45684</v>
      </c>
      <c r="B41">
        <v>92.4</v>
      </c>
    </row>
    <row r="42" spans="1:2" x14ac:dyDescent="0.45">
      <c r="A42" s="1">
        <v>45681</v>
      </c>
      <c r="B42">
        <v>92.65</v>
      </c>
    </row>
    <row r="43" spans="1:2" x14ac:dyDescent="0.45">
      <c r="A43" s="1">
        <v>45680</v>
      </c>
      <c r="B43">
        <v>93.25</v>
      </c>
    </row>
    <row r="44" spans="1:2" x14ac:dyDescent="0.45">
      <c r="A44" s="1">
        <v>45679</v>
      </c>
      <c r="B44">
        <v>92.95</v>
      </c>
    </row>
    <row r="45" spans="1:2" x14ac:dyDescent="0.45">
      <c r="A45" s="1">
        <v>45678</v>
      </c>
      <c r="B45">
        <v>95.8</v>
      </c>
    </row>
    <row r="46" spans="1:2" x14ac:dyDescent="0.45">
      <c r="A46" s="1">
        <v>45677</v>
      </c>
      <c r="B46">
        <v>94.5</v>
      </c>
    </row>
    <row r="47" spans="1:2" x14ac:dyDescent="0.45">
      <c r="A47" s="1">
        <v>45674</v>
      </c>
      <c r="B47">
        <v>95</v>
      </c>
    </row>
    <row r="48" spans="1:2" x14ac:dyDescent="0.45">
      <c r="A48" s="1">
        <v>45673</v>
      </c>
      <c r="B48">
        <v>92.85</v>
      </c>
    </row>
    <row r="49" spans="1:2" x14ac:dyDescent="0.45">
      <c r="A49" s="1">
        <v>45672</v>
      </c>
      <c r="B49">
        <v>94.5</v>
      </c>
    </row>
    <row r="50" spans="1:2" x14ac:dyDescent="0.45">
      <c r="A50" s="1">
        <v>45671</v>
      </c>
      <c r="B50">
        <v>92.2</v>
      </c>
    </row>
    <row r="51" spans="1:2" x14ac:dyDescent="0.45">
      <c r="A51" s="1">
        <v>45670</v>
      </c>
      <c r="B51">
        <v>93.4</v>
      </c>
    </row>
    <row r="52" spans="1:2" x14ac:dyDescent="0.45">
      <c r="A52" s="1">
        <v>45666</v>
      </c>
      <c r="B52">
        <v>88.95</v>
      </c>
    </row>
    <row r="53" spans="1:2" x14ac:dyDescent="0.45">
      <c r="A53" s="1">
        <v>45665</v>
      </c>
      <c r="B53">
        <v>89.35</v>
      </c>
    </row>
    <row r="54" spans="1:2" x14ac:dyDescent="0.45">
      <c r="A54" s="1">
        <v>45664</v>
      </c>
      <c r="B54">
        <v>90.7</v>
      </c>
    </row>
    <row r="55" spans="1:2" x14ac:dyDescent="0.45">
      <c r="A55" s="1">
        <v>45663</v>
      </c>
      <c r="B55">
        <v>92.9</v>
      </c>
    </row>
    <row r="56" spans="1:2" x14ac:dyDescent="0.45">
      <c r="A56" s="1">
        <v>45660</v>
      </c>
      <c r="B56">
        <v>93.05</v>
      </c>
    </row>
    <row r="57" spans="1:2" x14ac:dyDescent="0.45">
      <c r="A57" s="1">
        <v>45659</v>
      </c>
      <c r="B57">
        <v>92.2</v>
      </c>
    </row>
    <row r="58" spans="1:2" x14ac:dyDescent="0.45">
      <c r="A58" s="1">
        <v>45656</v>
      </c>
      <c r="B58">
        <v>96.25</v>
      </c>
    </row>
    <row r="59" spans="1:2" x14ac:dyDescent="0.45">
      <c r="A59" s="1">
        <v>45653</v>
      </c>
      <c r="B59">
        <v>97.75</v>
      </c>
    </row>
    <row r="60" spans="1:2" x14ac:dyDescent="0.45">
      <c r="A60" s="1">
        <v>45649</v>
      </c>
      <c r="B60">
        <v>93.41</v>
      </c>
    </row>
    <row r="61" spans="1:2" x14ac:dyDescent="0.45">
      <c r="A61" s="1">
        <v>45646</v>
      </c>
      <c r="B61">
        <v>90.46</v>
      </c>
    </row>
    <row r="62" spans="1:2" x14ac:dyDescent="0.45">
      <c r="A62" s="1">
        <v>45645</v>
      </c>
      <c r="B62">
        <v>89.25</v>
      </c>
    </row>
    <row r="63" spans="1:2" x14ac:dyDescent="0.45">
      <c r="A63" s="1">
        <v>45644</v>
      </c>
      <c r="B63">
        <v>87.2</v>
      </c>
    </row>
    <row r="64" spans="1:2" x14ac:dyDescent="0.45">
      <c r="A64" s="1">
        <v>45643</v>
      </c>
      <c r="B64">
        <v>86.7</v>
      </c>
    </row>
    <row r="65" spans="1:2" x14ac:dyDescent="0.45">
      <c r="A65" s="1">
        <v>45642</v>
      </c>
      <c r="B65">
        <v>86.35</v>
      </c>
    </row>
    <row r="66" spans="1:2" x14ac:dyDescent="0.45">
      <c r="A66" s="1">
        <v>45639</v>
      </c>
      <c r="B66">
        <v>88.55</v>
      </c>
    </row>
    <row r="67" spans="1:2" x14ac:dyDescent="0.45">
      <c r="A67" s="1">
        <v>45638</v>
      </c>
      <c r="B67">
        <v>90.62</v>
      </c>
    </row>
    <row r="68" spans="1:2" x14ac:dyDescent="0.45">
      <c r="A68" s="1">
        <v>45637</v>
      </c>
      <c r="B68">
        <v>94</v>
      </c>
    </row>
    <row r="69" spans="1:2" x14ac:dyDescent="0.45">
      <c r="A69" s="1">
        <v>45636</v>
      </c>
      <c r="B69">
        <v>94.3</v>
      </c>
    </row>
    <row r="70" spans="1:2" x14ac:dyDescent="0.45">
      <c r="A70" s="1">
        <v>45635</v>
      </c>
      <c r="B70">
        <v>92.85</v>
      </c>
    </row>
    <row r="71" spans="1:2" x14ac:dyDescent="0.45">
      <c r="A71" s="1">
        <v>45632</v>
      </c>
      <c r="B71">
        <v>95.3</v>
      </c>
    </row>
    <row r="72" spans="1:2" x14ac:dyDescent="0.45">
      <c r="A72" s="1">
        <v>45631</v>
      </c>
      <c r="B72">
        <v>95.7</v>
      </c>
    </row>
    <row r="73" spans="1:2" x14ac:dyDescent="0.45">
      <c r="A73" s="1">
        <v>45630</v>
      </c>
      <c r="B73">
        <v>96.2</v>
      </c>
    </row>
    <row r="74" spans="1:2" x14ac:dyDescent="0.45">
      <c r="A74" s="1">
        <v>45629</v>
      </c>
      <c r="B74">
        <v>98.3</v>
      </c>
    </row>
    <row r="75" spans="1:2" x14ac:dyDescent="0.45">
      <c r="A75" s="1">
        <v>45628</v>
      </c>
      <c r="B75">
        <v>98.85</v>
      </c>
    </row>
    <row r="76" spans="1:2" x14ac:dyDescent="0.45">
      <c r="A76" s="1">
        <v>45625</v>
      </c>
      <c r="B76">
        <v>97.5</v>
      </c>
    </row>
    <row r="77" spans="1:2" x14ac:dyDescent="0.45">
      <c r="A77" s="1">
        <v>45624</v>
      </c>
      <c r="B77">
        <v>96.65</v>
      </c>
    </row>
    <row r="78" spans="1:2" x14ac:dyDescent="0.45">
      <c r="A78" s="1">
        <v>45623</v>
      </c>
      <c r="B78">
        <v>97.55</v>
      </c>
    </row>
    <row r="79" spans="1:2" x14ac:dyDescent="0.45">
      <c r="A79" s="1">
        <v>45621</v>
      </c>
      <c r="B79">
        <v>101</v>
      </c>
    </row>
    <row r="80" spans="1:2" x14ac:dyDescent="0.45">
      <c r="A80" s="1">
        <v>45618</v>
      </c>
      <c r="B80">
        <v>101.7</v>
      </c>
    </row>
    <row r="81" spans="1:2" x14ac:dyDescent="0.45">
      <c r="A81" s="1">
        <v>45617</v>
      </c>
      <c r="B81">
        <v>101.33</v>
      </c>
    </row>
    <row r="82" spans="1:2" x14ac:dyDescent="0.45">
      <c r="A82" s="1">
        <v>45616</v>
      </c>
      <c r="B82">
        <v>98.75</v>
      </c>
    </row>
    <row r="83" spans="1:2" x14ac:dyDescent="0.45">
      <c r="A83" s="1">
        <v>45615</v>
      </c>
      <c r="B83">
        <v>97.9</v>
      </c>
    </row>
    <row r="84" spans="1:2" x14ac:dyDescent="0.45">
      <c r="A84" s="1">
        <v>45614</v>
      </c>
      <c r="B84">
        <v>95.75</v>
      </c>
    </row>
    <row r="85" spans="1:2" x14ac:dyDescent="0.45">
      <c r="A85" s="1">
        <v>45611</v>
      </c>
      <c r="B85">
        <v>96.7</v>
      </c>
    </row>
    <row r="86" spans="1:2" x14ac:dyDescent="0.45">
      <c r="A86" s="1">
        <v>45610</v>
      </c>
      <c r="B86">
        <v>94.45</v>
      </c>
    </row>
    <row r="87" spans="1:2" x14ac:dyDescent="0.45">
      <c r="A87" s="1">
        <v>45609</v>
      </c>
      <c r="B87">
        <v>91.5</v>
      </c>
    </row>
    <row r="88" spans="1:2" x14ac:dyDescent="0.45">
      <c r="A88" s="1">
        <v>45608</v>
      </c>
      <c r="B88">
        <v>92.8</v>
      </c>
    </row>
    <row r="89" spans="1:2" x14ac:dyDescent="0.45">
      <c r="A89" s="1">
        <v>45607</v>
      </c>
      <c r="B89">
        <v>92</v>
      </c>
    </row>
    <row r="90" spans="1:2" x14ac:dyDescent="0.45">
      <c r="A90" s="1">
        <v>45604</v>
      </c>
      <c r="B90">
        <v>91.7</v>
      </c>
    </row>
    <row r="91" spans="1:2" x14ac:dyDescent="0.45">
      <c r="A91" s="1">
        <v>45603</v>
      </c>
      <c r="B91">
        <v>88.6</v>
      </c>
    </row>
    <row r="92" spans="1:2" x14ac:dyDescent="0.45">
      <c r="A92" s="1">
        <v>45602</v>
      </c>
      <c r="B92">
        <v>85.8</v>
      </c>
    </row>
    <row r="93" spans="1:2" x14ac:dyDescent="0.45">
      <c r="A93" s="1">
        <v>45601</v>
      </c>
      <c r="B93">
        <v>87.05</v>
      </c>
    </row>
    <row r="94" spans="1:2" x14ac:dyDescent="0.45">
      <c r="A94" s="1">
        <v>45600</v>
      </c>
      <c r="B94">
        <v>86.83</v>
      </c>
    </row>
    <row r="95" spans="1:2" x14ac:dyDescent="0.45">
      <c r="A95" s="1">
        <v>45597</v>
      </c>
      <c r="B95">
        <v>85.15</v>
      </c>
    </row>
    <row r="96" spans="1:2" x14ac:dyDescent="0.45">
      <c r="A96" s="1">
        <v>45596</v>
      </c>
      <c r="B96">
        <v>86.8</v>
      </c>
    </row>
    <row r="97" spans="1:2" x14ac:dyDescent="0.45">
      <c r="A97" s="1">
        <v>45595</v>
      </c>
      <c r="B97">
        <v>88.3</v>
      </c>
    </row>
    <row r="98" spans="1:2" x14ac:dyDescent="0.45">
      <c r="A98" s="1">
        <v>45594</v>
      </c>
      <c r="B98">
        <v>91.7</v>
      </c>
    </row>
    <row r="99" spans="1:2" x14ac:dyDescent="0.45">
      <c r="A99" s="1">
        <v>45593</v>
      </c>
      <c r="B99">
        <v>90.05</v>
      </c>
    </row>
    <row r="100" spans="1:2" x14ac:dyDescent="0.45">
      <c r="A100" s="1">
        <v>45590</v>
      </c>
      <c r="B100">
        <v>91.35</v>
      </c>
    </row>
    <row r="101" spans="1:2" x14ac:dyDescent="0.45">
      <c r="A101" s="1">
        <v>45589</v>
      </c>
      <c r="B101">
        <v>91.1</v>
      </c>
    </row>
    <row r="102" spans="1:2" x14ac:dyDescent="0.45">
      <c r="A102" s="1">
        <v>45588</v>
      </c>
      <c r="B102">
        <v>89</v>
      </c>
    </row>
    <row r="103" spans="1:2" x14ac:dyDescent="0.45">
      <c r="A103" s="1">
        <v>45587</v>
      </c>
      <c r="B103">
        <v>86.9</v>
      </c>
    </row>
    <row r="104" spans="1:2" x14ac:dyDescent="0.45">
      <c r="A104" s="1">
        <v>45586</v>
      </c>
      <c r="B104">
        <v>85.57</v>
      </c>
    </row>
    <row r="105" spans="1:2" x14ac:dyDescent="0.45">
      <c r="A105" s="1">
        <v>45583</v>
      </c>
      <c r="B105">
        <v>86.25</v>
      </c>
    </row>
    <row r="106" spans="1:2" x14ac:dyDescent="0.45">
      <c r="A106" s="1">
        <v>45582</v>
      </c>
      <c r="B106">
        <v>86.7</v>
      </c>
    </row>
    <row r="107" spans="1:2" x14ac:dyDescent="0.45">
      <c r="A107" s="1">
        <v>45581</v>
      </c>
      <c r="B107">
        <v>86.5</v>
      </c>
    </row>
    <row r="108" spans="1:2" x14ac:dyDescent="0.45">
      <c r="A108" s="1">
        <v>45580</v>
      </c>
      <c r="B108">
        <v>87.42</v>
      </c>
    </row>
    <row r="109" spans="1:2" x14ac:dyDescent="0.45">
      <c r="A109" s="1">
        <v>45579</v>
      </c>
      <c r="B109">
        <v>89.7</v>
      </c>
    </row>
    <row r="110" spans="1:2" x14ac:dyDescent="0.45">
      <c r="A110" s="1">
        <v>45576</v>
      </c>
      <c r="B110">
        <v>88.35</v>
      </c>
    </row>
    <row r="111" spans="1:2" x14ac:dyDescent="0.45">
      <c r="A111" s="1">
        <v>45575</v>
      </c>
      <c r="B111">
        <v>87.9</v>
      </c>
    </row>
    <row r="112" spans="1:2" x14ac:dyDescent="0.45">
      <c r="A112" s="1">
        <v>45574</v>
      </c>
      <c r="B112">
        <v>84.5</v>
      </c>
    </row>
    <row r="113" spans="1:2" x14ac:dyDescent="0.45">
      <c r="A113" s="1">
        <v>45573</v>
      </c>
      <c r="B113">
        <v>85.65</v>
      </c>
    </row>
    <row r="114" spans="1:2" x14ac:dyDescent="0.45">
      <c r="A114" s="1">
        <v>45572</v>
      </c>
      <c r="B114">
        <v>86.45</v>
      </c>
    </row>
    <row r="115" spans="1:2" x14ac:dyDescent="0.45">
      <c r="A115" s="1">
        <v>45569</v>
      </c>
      <c r="B115">
        <v>87.6</v>
      </c>
    </row>
    <row r="116" spans="1:2" x14ac:dyDescent="0.45">
      <c r="A116" s="1">
        <v>45568</v>
      </c>
      <c r="B116">
        <v>85.6</v>
      </c>
    </row>
    <row r="117" spans="1:2" x14ac:dyDescent="0.45">
      <c r="A117" s="1">
        <v>45567</v>
      </c>
      <c r="B117">
        <v>86.3</v>
      </c>
    </row>
    <row r="118" spans="1:2" x14ac:dyDescent="0.45">
      <c r="A118" s="1">
        <v>45566</v>
      </c>
      <c r="B118">
        <v>85.75</v>
      </c>
    </row>
    <row r="119" spans="1:2" x14ac:dyDescent="0.45">
      <c r="A119" s="1">
        <v>45565</v>
      </c>
      <c r="B119">
        <v>87.5</v>
      </c>
    </row>
    <row r="120" spans="1:2" x14ac:dyDescent="0.45">
      <c r="A120" s="1">
        <v>45562</v>
      </c>
      <c r="B120">
        <v>87.8</v>
      </c>
    </row>
    <row r="121" spans="1:2" x14ac:dyDescent="0.45">
      <c r="A121" s="1">
        <v>45561</v>
      </c>
      <c r="B121">
        <v>86.3</v>
      </c>
    </row>
    <row r="122" spans="1:2" x14ac:dyDescent="0.45">
      <c r="A122" s="1">
        <v>45560</v>
      </c>
      <c r="B122">
        <v>86.25</v>
      </c>
    </row>
    <row r="123" spans="1:2" x14ac:dyDescent="0.45">
      <c r="A123" s="1">
        <v>45559</v>
      </c>
      <c r="B123">
        <v>83.85</v>
      </c>
    </row>
    <row r="124" spans="1:2" x14ac:dyDescent="0.45">
      <c r="A124" s="1">
        <v>45558</v>
      </c>
      <c r="B124">
        <v>83.75</v>
      </c>
    </row>
    <row r="125" spans="1:2" x14ac:dyDescent="0.45">
      <c r="A125" s="1">
        <v>45555</v>
      </c>
      <c r="B125">
        <v>83.45</v>
      </c>
    </row>
    <row r="126" spans="1:2" x14ac:dyDescent="0.45">
      <c r="A126" s="1">
        <v>45554</v>
      </c>
      <c r="B126">
        <v>82.7</v>
      </c>
    </row>
    <row r="127" spans="1:2" x14ac:dyDescent="0.45">
      <c r="A127" s="1">
        <v>45553</v>
      </c>
      <c r="B127">
        <v>85.55</v>
      </c>
    </row>
    <row r="128" spans="1:2" x14ac:dyDescent="0.45">
      <c r="A128" s="1">
        <v>45552</v>
      </c>
      <c r="B128">
        <v>86.25</v>
      </c>
    </row>
    <row r="129" spans="1:2" x14ac:dyDescent="0.45">
      <c r="A129" s="1">
        <v>45551</v>
      </c>
      <c r="B129">
        <v>84.15</v>
      </c>
    </row>
    <row r="130" spans="1:2" x14ac:dyDescent="0.45">
      <c r="A130" s="1">
        <v>45548</v>
      </c>
      <c r="B130">
        <v>86.1</v>
      </c>
    </row>
    <row r="131" spans="1:2" x14ac:dyDescent="0.45">
      <c r="A131" s="1">
        <v>45547</v>
      </c>
      <c r="B131">
        <v>86.25</v>
      </c>
    </row>
    <row r="132" spans="1:2" x14ac:dyDescent="0.45">
      <c r="A132" s="1">
        <v>45546</v>
      </c>
      <c r="B132">
        <v>87.6</v>
      </c>
    </row>
    <row r="133" spans="1:2" x14ac:dyDescent="0.45">
      <c r="A133" s="1">
        <v>45545</v>
      </c>
      <c r="B133">
        <v>87.85</v>
      </c>
    </row>
    <row r="134" spans="1:2" x14ac:dyDescent="0.45">
      <c r="A134" s="1">
        <v>45544</v>
      </c>
      <c r="B134">
        <v>90.25</v>
      </c>
    </row>
    <row r="135" spans="1:2" x14ac:dyDescent="0.45">
      <c r="A135" s="1">
        <v>45541</v>
      </c>
      <c r="B135">
        <v>91.75</v>
      </c>
    </row>
    <row r="136" spans="1:2" x14ac:dyDescent="0.45">
      <c r="A136" s="1">
        <v>45540</v>
      </c>
      <c r="B136">
        <v>90.08</v>
      </c>
    </row>
    <row r="137" spans="1:2" x14ac:dyDescent="0.45">
      <c r="A137" s="1">
        <v>45539</v>
      </c>
      <c r="B137">
        <v>90</v>
      </c>
    </row>
    <row r="138" spans="1:2" x14ac:dyDescent="0.45">
      <c r="A138" s="1">
        <v>45538</v>
      </c>
      <c r="B138">
        <v>92.4</v>
      </c>
    </row>
    <row r="139" spans="1:2" x14ac:dyDescent="0.45">
      <c r="A139" s="1">
        <v>45537</v>
      </c>
      <c r="B139">
        <v>95.5</v>
      </c>
    </row>
    <row r="140" spans="1:2" x14ac:dyDescent="0.45">
      <c r="A140" s="1">
        <v>45534</v>
      </c>
      <c r="B140">
        <v>96.5</v>
      </c>
    </row>
    <row r="141" spans="1:2" x14ac:dyDescent="0.45">
      <c r="A141" s="1">
        <v>45533</v>
      </c>
      <c r="B141">
        <v>96</v>
      </c>
    </row>
    <row r="142" spans="1:2" x14ac:dyDescent="0.45">
      <c r="A142" s="1">
        <v>45532</v>
      </c>
      <c r="B142">
        <v>97.22</v>
      </c>
    </row>
    <row r="143" spans="1:2" x14ac:dyDescent="0.45">
      <c r="A143" s="1">
        <v>45531</v>
      </c>
      <c r="B143">
        <v>97.43</v>
      </c>
    </row>
    <row r="144" spans="1:2" x14ac:dyDescent="0.45">
      <c r="A144" s="1">
        <v>45530</v>
      </c>
      <c r="B144">
        <v>95.2</v>
      </c>
    </row>
    <row r="145" spans="1:2" x14ac:dyDescent="0.45">
      <c r="A145" s="1">
        <v>45527</v>
      </c>
      <c r="B145">
        <v>95.65</v>
      </c>
    </row>
    <row r="146" spans="1:2" x14ac:dyDescent="0.45">
      <c r="A146" s="1">
        <v>45526</v>
      </c>
      <c r="B146">
        <v>95.25</v>
      </c>
    </row>
    <row r="147" spans="1:2" x14ac:dyDescent="0.45">
      <c r="A147" s="1">
        <v>45525</v>
      </c>
      <c r="B147">
        <v>96.07</v>
      </c>
    </row>
    <row r="148" spans="1:2" x14ac:dyDescent="0.45">
      <c r="A148" s="1">
        <v>45524</v>
      </c>
      <c r="B148">
        <v>99.8</v>
      </c>
    </row>
    <row r="149" spans="1:2" x14ac:dyDescent="0.45">
      <c r="A149" s="1">
        <v>45523</v>
      </c>
      <c r="B149">
        <v>99.75</v>
      </c>
    </row>
    <row r="150" spans="1:2" x14ac:dyDescent="0.45">
      <c r="A150" s="1">
        <v>45519</v>
      </c>
      <c r="B150">
        <v>99.25</v>
      </c>
    </row>
    <row r="151" spans="1:2" x14ac:dyDescent="0.45">
      <c r="A151" s="1">
        <v>45518</v>
      </c>
      <c r="B151">
        <v>99</v>
      </c>
    </row>
    <row r="152" spans="1:2" x14ac:dyDescent="0.45">
      <c r="A152" s="1">
        <v>45517</v>
      </c>
      <c r="B152">
        <v>98.3</v>
      </c>
    </row>
    <row r="153" spans="1:2" x14ac:dyDescent="0.45">
      <c r="A153" s="1">
        <v>45516</v>
      </c>
      <c r="B153">
        <v>100.8</v>
      </c>
    </row>
    <row r="154" spans="1:2" x14ac:dyDescent="0.45">
      <c r="A154" s="1">
        <v>45513</v>
      </c>
      <c r="B154">
        <v>97.6</v>
      </c>
    </row>
    <row r="155" spans="1:2" x14ac:dyDescent="0.45">
      <c r="A155" s="1">
        <v>45512</v>
      </c>
      <c r="B155">
        <v>96.2</v>
      </c>
    </row>
    <row r="156" spans="1:2" x14ac:dyDescent="0.45">
      <c r="A156" s="1">
        <v>45511</v>
      </c>
      <c r="B156">
        <v>95.7</v>
      </c>
    </row>
    <row r="157" spans="1:2" x14ac:dyDescent="0.45">
      <c r="A157" s="1">
        <v>45510</v>
      </c>
      <c r="B157">
        <v>94.2</v>
      </c>
    </row>
    <row r="158" spans="1:2" x14ac:dyDescent="0.45">
      <c r="A158" s="1">
        <v>45509</v>
      </c>
      <c r="B158">
        <v>93.02</v>
      </c>
    </row>
    <row r="159" spans="1:2" x14ac:dyDescent="0.45">
      <c r="A159" s="1">
        <v>45506</v>
      </c>
      <c r="B159">
        <v>96.02</v>
      </c>
    </row>
    <row r="160" spans="1:2" x14ac:dyDescent="0.45">
      <c r="A160" s="1">
        <v>45505</v>
      </c>
      <c r="B160">
        <v>97</v>
      </c>
    </row>
    <row r="161" spans="1:2" x14ac:dyDescent="0.45">
      <c r="A161" s="1">
        <v>45504</v>
      </c>
      <c r="B161">
        <v>94.15</v>
      </c>
    </row>
    <row r="162" spans="1:2" x14ac:dyDescent="0.45">
      <c r="A162" s="1">
        <v>45503</v>
      </c>
      <c r="B162">
        <v>92.6</v>
      </c>
    </row>
    <row r="163" spans="1:2" x14ac:dyDescent="0.45">
      <c r="A163" s="1">
        <v>45502</v>
      </c>
      <c r="B163">
        <v>92.65</v>
      </c>
    </row>
    <row r="164" spans="1:2" x14ac:dyDescent="0.45">
      <c r="A164" s="1">
        <v>45498</v>
      </c>
      <c r="B164">
        <v>89.2</v>
      </c>
    </row>
    <row r="165" spans="1:2" x14ac:dyDescent="0.45">
      <c r="A165" s="1">
        <v>45497</v>
      </c>
      <c r="B165">
        <v>90.1</v>
      </c>
    </row>
    <row r="166" spans="1:2" x14ac:dyDescent="0.45">
      <c r="A166" s="1">
        <v>45496</v>
      </c>
      <c r="B166">
        <v>86.55</v>
      </c>
    </row>
    <row r="167" spans="1:2" x14ac:dyDescent="0.45">
      <c r="A167" s="1">
        <v>45495</v>
      </c>
      <c r="B167">
        <v>86.7</v>
      </c>
    </row>
    <row r="168" spans="1:2" x14ac:dyDescent="0.45">
      <c r="A168" s="1">
        <v>45492</v>
      </c>
      <c r="B168">
        <v>87.2</v>
      </c>
    </row>
    <row r="169" spans="1:2" x14ac:dyDescent="0.45">
      <c r="A169" s="1">
        <v>45491</v>
      </c>
      <c r="B169">
        <v>87.45</v>
      </c>
    </row>
    <row r="170" spans="1:2" x14ac:dyDescent="0.45">
      <c r="A170" s="1">
        <v>45490</v>
      </c>
      <c r="B170">
        <v>87.35</v>
      </c>
    </row>
    <row r="171" spans="1:2" x14ac:dyDescent="0.45">
      <c r="A171" s="1">
        <v>45489</v>
      </c>
      <c r="B171">
        <v>88.5</v>
      </c>
    </row>
    <row r="172" spans="1:2" x14ac:dyDescent="0.45">
      <c r="A172" s="1">
        <v>45488</v>
      </c>
      <c r="B172">
        <v>88</v>
      </c>
    </row>
    <row r="173" spans="1:2" x14ac:dyDescent="0.45">
      <c r="A173" s="1">
        <v>45485</v>
      </c>
      <c r="B173">
        <v>89</v>
      </c>
    </row>
    <row r="174" spans="1:2" x14ac:dyDescent="0.45">
      <c r="A174" s="1">
        <v>45484</v>
      </c>
      <c r="B174">
        <v>88.8</v>
      </c>
    </row>
    <row r="175" spans="1:2" x14ac:dyDescent="0.45">
      <c r="A175" s="1">
        <v>45483</v>
      </c>
      <c r="B175">
        <v>89.4</v>
      </c>
    </row>
    <row r="176" spans="1:2" x14ac:dyDescent="0.45">
      <c r="A176" s="1">
        <v>45482</v>
      </c>
      <c r="B176">
        <v>89.65</v>
      </c>
    </row>
    <row r="177" spans="1:2" x14ac:dyDescent="0.45">
      <c r="A177" s="1">
        <v>45481</v>
      </c>
      <c r="B177">
        <v>92.1</v>
      </c>
    </row>
    <row r="178" spans="1:2" x14ac:dyDescent="0.45">
      <c r="A178" s="1">
        <v>45478</v>
      </c>
      <c r="B178">
        <v>93</v>
      </c>
    </row>
    <row r="179" spans="1:2" x14ac:dyDescent="0.45">
      <c r="A179" s="1">
        <v>45477</v>
      </c>
      <c r="B179">
        <v>93.5</v>
      </c>
    </row>
    <row r="180" spans="1:2" x14ac:dyDescent="0.45">
      <c r="A180" s="1">
        <v>45476</v>
      </c>
      <c r="B180">
        <v>93.8</v>
      </c>
    </row>
    <row r="181" spans="1:2" x14ac:dyDescent="0.45">
      <c r="A181" s="1">
        <v>45475</v>
      </c>
      <c r="B181">
        <v>92.85</v>
      </c>
    </row>
    <row r="182" spans="1:2" x14ac:dyDescent="0.45">
      <c r="A182" s="1">
        <v>45474</v>
      </c>
      <c r="B182">
        <v>90.75</v>
      </c>
    </row>
    <row r="183" spans="1:2" x14ac:dyDescent="0.45">
      <c r="A183" s="1">
        <v>45471</v>
      </c>
      <c r="B183">
        <v>91.15</v>
      </c>
    </row>
    <row r="184" spans="1:2" x14ac:dyDescent="0.45">
      <c r="A184" s="1">
        <v>45470</v>
      </c>
      <c r="B184">
        <v>89.92</v>
      </c>
    </row>
    <row r="185" spans="1:2" x14ac:dyDescent="0.45">
      <c r="A185" s="1">
        <v>45469</v>
      </c>
      <c r="B185">
        <v>89.75</v>
      </c>
    </row>
    <row r="186" spans="1:2" x14ac:dyDescent="0.45">
      <c r="A186" s="1">
        <v>45468</v>
      </c>
      <c r="B186">
        <v>91.25</v>
      </c>
    </row>
    <row r="187" spans="1:2" x14ac:dyDescent="0.45">
      <c r="A187" s="1">
        <v>45467</v>
      </c>
      <c r="B187">
        <v>90.5</v>
      </c>
    </row>
    <row r="188" spans="1:2" x14ac:dyDescent="0.45">
      <c r="A188" s="1">
        <v>45464</v>
      </c>
      <c r="B188">
        <v>91.9</v>
      </c>
    </row>
    <row r="189" spans="1:2" x14ac:dyDescent="0.45">
      <c r="A189" s="1">
        <v>45463</v>
      </c>
      <c r="B189">
        <v>92.35</v>
      </c>
    </row>
    <row r="190" spans="1:2" x14ac:dyDescent="0.45">
      <c r="A190" s="1">
        <v>45462</v>
      </c>
      <c r="B190">
        <v>93.5</v>
      </c>
    </row>
    <row r="191" spans="1:2" x14ac:dyDescent="0.45">
      <c r="A191" s="1">
        <v>45461</v>
      </c>
      <c r="B191">
        <v>91.8</v>
      </c>
    </row>
    <row r="192" spans="1:2" x14ac:dyDescent="0.45">
      <c r="A192" s="1">
        <v>45460</v>
      </c>
      <c r="B192">
        <v>90.9</v>
      </c>
    </row>
    <row r="193" spans="1:2" x14ac:dyDescent="0.45">
      <c r="A193" s="1">
        <v>45457</v>
      </c>
      <c r="B193">
        <v>91.95</v>
      </c>
    </row>
    <row r="194" spans="1:2" x14ac:dyDescent="0.45">
      <c r="A194" s="1">
        <v>45456</v>
      </c>
      <c r="B194">
        <v>94.35</v>
      </c>
    </row>
    <row r="195" spans="1:2" x14ac:dyDescent="0.45">
      <c r="A195" s="1">
        <v>45455</v>
      </c>
      <c r="B195">
        <v>92.7</v>
      </c>
    </row>
    <row r="196" spans="1:2" x14ac:dyDescent="0.45">
      <c r="A196" s="1">
        <v>45454</v>
      </c>
      <c r="B196">
        <v>93.15</v>
      </c>
    </row>
    <row r="197" spans="1:2" x14ac:dyDescent="0.45">
      <c r="A197" s="1">
        <v>45453</v>
      </c>
      <c r="B197">
        <v>92.4</v>
      </c>
    </row>
    <row r="198" spans="1:2" x14ac:dyDescent="0.45">
      <c r="A198" s="1">
        <v>45450</v>
      </c>
      <c r="B198">
        <v>93.35</v>
      </c>
    </row>
    <row r="199" spans="1:2" x14ac:dyDescent="0.45">
      <c r="A199" s="1">
        <v>45449</v>
      </c>
      <c r="B199">
        <v>99.2</v>
      </c>
    </row>
    <row r="200" spans="1:2" x14ac:dyDescent="0.45">
      <c r="A200" s="1">
        <v>45448</v>
      </c>
      <c r="B200">
        <v>94.7</v>
      </c>
    </row>
    <row r="201" spans="1:2" x14ac:dyDescent="0.45">
      <c r="A201" s="1">
        <v>45447</v>
      </c>
      <c r="B201">
        <v>95.05</v>
      </c>
    </row>
    <row r="202" spans="1:2" x14ac:dyDescent="0.45">
      <c r="A202" s="1">
        <v>45446</v>
      </c>
      <c r="B202">
        <v>98.85</v>
      </c>
    </row>
    <row r="203" spans="1:2" x14ac:dyDescent="0.45">
      <c r="A203" s="1">
        <v>45443</v>
      </c>
      <c r="B203">
        <v>99.2</v>
      </c>
    </row>
    <row r="204" spans="1:2" x14ac:dyDescent="0.45">
      <c r="A204" s="1">
        <v>45442</v>
      </c>
      <c r="B204">
        <v>98.85</v>
      </c>
    </row>
    <row r="205" spans="1:2" x14ac:dyDescent="0.45">
      <c r="A205" s="1">
        <v>45441</v>
      </c>
      <c r="B205">
        <v>98.25</v>
      </c>
    </row>
    <row r="206" spans="1:2" x14ac:dyDescent="0.45">
      <c r="A206" s="1">
        <v>45440</v>
      </c>
      <c r="B206">
        <v>97.5</v>
      </c>
    </row>
    <row r="207" spans="1:2" x14ac:dyDescent="0.45">
      <c r="A207" s="1">
        <v>45439</v>
      </c>
      <c r="B207">
        <v>100.3</v>
      </c>
    </row>
    <row r="208" spans="1:2" x14ac:dyDescent="0.45">
      <c r="A208" s="1">
        <v>45436</v>
      </c>
      <c r="B208">
        <v>98.05</v>
      </c>
    </row>
    <row r="209" spans="1:2" x14ac:dyDescent="0.45">
      <c r="A209" s="1">
        <v>45435</v>
      </c>
      <c r="B209">
        <v>101</v>
      </c>
    </row>
    <row r="210" spans="1:2" x14ac:dyDescent="0.45">
      <c r="A210" s="1">
        <v>45434</v>
      </c>
      <c r="B210">
        <v>99</v>
      </c>
    </row>
    <row r="211" spans="1:2" x14ac:dyDescent="0.45">
      <c r="A211" s="1">
        <v>45433</v>
      </c>
      <c r="B211">
        <v>97.3</v>
      </c>
    </row>
    <row r="212" spans="1:2" x14ac:dyDescent="0.45">
      <c r="A212" s="1">
        <v>45429</v>
      </c>
      <c r="B212">
        <v>93.2</v>
      </c>
    </row>
    <row r="213" spans="1:2" x14ac:dyDescent="0.45">
      <c r="A213" s="1">
        <v>45428</v>
      </c>
      <c r="B213">
        <v>91.85</v>
      </c>
    </row>
    <row r="214" spans="1:2" x14ac:dyDescent="0.45">
      <c r="A214" s="1">
        <v>45427</v>
      </c>
      <c r="B214">
        <v>91.7</v>
      </c>
    </row>
    <row r="215" spans="1:2" x14ac:dyDescent="0.45">
      <c r="A215" s="1">
        <v>45426</v>
      </c>
      <c r="B215">
        <v>93.3</v>
      </c>
    </row>
    <row r="216" spans="1:2" x14ac:dyDescent="0.45">
      <c r="A216" s="1">
        <v>45425</v>
      </c>
      <c r="B216">
        <v>92</v>
      </c>
    </row>
    <row r="217" spans="1:2" x14ac:dyDescent="0.45">
      <c r="A217" s="1">
        <v>45422</v>
      </c>
      <c r="B217">
        <v>93.5</v>
      </c>
    </row>
    <row r="218" spans="1:2" x14ac:dyDescent="0.45">
      <c r="A218" s="1">
        <v>45420</v>
      </c>
      <c r="B218">
        <v>93.62</v>
      </c>
    </row>
    <row r="219" spans="1:2" x14ac:dyDescent="0.45">
      <c r="A219" s="1">
        <v>45419</v>
      </c>
      <c r="B219">
        <v>93.9</v>
      </c>
    </row>
    <row r="220" spans="1:2" x14ac:dyDescent="0.45">
      <c r="A220" s="1">
        <v>45418</v>
      </c>
      <c r="B220">
        <v>64.55</v>
      </c>
    </row>
    <row r="221" spans="1:2" x14ac:dyDescent="0.45">
      <c r="A221" s="1">
        <v>45415</v>
      </c>
      <c r="B221">
        <v>92.8</v>
      </c>
    </row>
    <row r="222" spans="1:2" x14ac:dyDescent="0.45">
      <c r="A222" s="1">
        <v>45414</v>
      </c>
      <c r="B222">
        <v>92.7</v>
      </c>
    </row>
    <row r="223" spans="1:2" x14ac:dyDescent="0.45">
      <c r="A223" s="1">
        <v>45412</v>
      </c>
      <c r="B223">
        <v>89</v>
      </c>
    </row>
    <row r="224" spans="1:2" x14ac:dyDescent="0.45">
      <c r="A224" s="1">
        <v>45411</v>
      </c>
      <c r="B224">
        <v>85.7</v>
      </c>
    </row>
    <row r="225" spans="1:2" x14ac:dyDescent="0.45">
      <c r="A225" s="1">
        <v>45408</v>
      </c>
      <c r="B225">
        <v>88.35</v>
      </c>
    </row>
    <row r="226" spans="1:2" x14ac:dyDescent="0.45">
      <c r="A226" s="1">
        <v>45407</v>
      </c>
      <c r="B226">
        <v>90.55</v>
      </c>
    </row>
    <row r="227" spans="1:2" x14ac:dyDescent="0.45">
      <c r="A227" s="1">
        <v>45406</v>
      </c>
      <c r="B227">
        <v>85.95</v>
      </c>
    </row>
    <row r="228" spans="1:2" x14ac:dyDescent="0.45">
      <c r="A228" s="1">
        <v>45405</v>
      </c>
      <c r="B228">
        <v>87.2</v>
      </c>
    </row>
    <row r="229" spans="1:2" x14ac:dyDescent="0.45">
      <c r="A229" s="1">
        <v>45404</v>
      </c>
      <c r="B229">
        <v>88.5</v>
      </c>
    </row>
    <row r="230" spans="1:2" x14ac:dyDescent="0.45">
      <c r="A230" s="1">
        <v>45401</v>
      </c>
      <c r="B230">
        <v>90.2</v>
      </c>
    </row>
    <row r="231" spans="1:2" x14ac:dyDescent="0.45">
      <c r="A231" s="1">
        <v>45400</v>
      </c>
      <c r="B231">
        <v>94.6</v>
      </c>
    </row>
    <row r="232" spans="1:2" x14ac:dyDescent="0.45">
      <c r="A232" s="1">
        <v>45399</v>
      </c>
      <c r="B232">
        <v>93.25</v>
      </c>
    </row>
    <row r="233" spans="1:2" x14ac:dyDescent="0.45">
      <c r="A233" s="1">
        <v>45398</v>
      </c>
      <c r="B233">
        <v>97.3</v>
      </c>
    </row>
    <row r="234" spans="1:2" x14ac:dyDescent="0.45">
      <c r="A234" s="1">
        <v>45397</v>
      </c>
      <c r="B234">
        <v>93.76</v>
      </c>
    </row>
    <row r="235" spans="1:2" x14ac:dyDescent="0.45">
      <c r="A235" s="1">
        <v>45394</v>
      </c>
      <c r="B235">
        <v>91.5</v>
      </c>
    </row>
    <row r="236" spans="1:2" x14ac:dyDescent="0.45">
      <c r="A236" s="1">
        <v>45393</v>
      </c>
      <c r="B236">
        <v>89.55</v>
      </c>
    </row>
    <row r="237" spans="1:2" x14ac:dyDescent="0.45">
      <c r="A237" s="1">
        <v>45392</v>
      </c>
      <c r="B237">
        <v>83.65</v>
      </c>
    </row>
    <row r="238" spans="1:2" x14ac:dyDescent="0.45">
      <c r="A238" s="1">
        <v>45391</v>
      </c>
      <c r="B238">
        <v>83.94</v>
      </c>
    </row>
    <row r="239" spans="1:2" x14ac:dyDescent="0.45">
      <c r="A239" s="1">
        <v>45390</v>
      </c>
      <c r="B239">
        <v>83.6</v>
      </c>
    </row>
    <row r="240" spans="1:2" x14ac:dyDescent="0.45">
      <c r="A240" s="1">
        <v>45387</v>
      </c>
      <c r="B240">
        <v>80</v>
      </c>
    </row>
    <row r="241" spans="1:2" x14ac:dyDescent="0.45">
      <c r="A241" s="1">
        <v>45386</v>
      </c>
      <c r="B241">
        <v>78.849999999999994</v>
      </c>
    </row>
    <row r="242" spans="1:2" x14ac:dyDescent="0.45">
      <c r="A242" s="1">
        <v>45385</v>
      </c>
      <c r="B242">
        <v>77.56</v>
      </c>
    </row>
    <row r="243" spans="1:2" x14ac:dyDescent="0.45">
      <c r="A243" s="1">
        <v>45384</v>
      </c>
      <c r="B243">
        <v>79.06</v>
      </c>
    </row>
    <row r="244" spans="1:2" x14ac:dyDescent="0.45">
      <c r="A244" s="1">
        <v>45379</v>
      </c>
      <c r="B244">
        <v>81.5</v>
      </c>
    </row>
    <row r="245" spans="1:2" x14ac:dyDescent="0.45">
      <c r="A245" s="1">
        <v>45378</v>
      </c>
      <c r="B245">
        <v>81.3</v>
      </c>
    </row>
    <row r="246" spans="1:2" x14ac:dyDescent="0.45">
      <c r="A246" s="1">
        <v>45377</v>
      </c>
      <c r="B246">
        <v>81.5</v>
      </c>
    </row>
    <row r="247" spans="1:2" x14ac:dyDescent="0.45">
      <c r="A247" s="1">
        <v>45376</v>
      </c>
      <c r="B247">
        <v>83.3</v>
      </c>
    </row>
    <row r="248" spans="1:2" x14ac:dyDescent="0.45">
      <c r="A248" s="1">
        <v>45373</v>
      </c>
      <c r="B248">
        <v>80.900000000000006</v>
      </c>
    </row>
    <row r="249" spans="1:2" x14ac:dyDescent="0.45">
      <c r="A249" s="1">
        <v>45372</v>
      </c>
      <c r="B249">
        <v>78.06</v>
      </c>
    </row>
    <row r="250" spans="1:2" x14ac:dyDescent="0.45">
      <c r="A250" s="1">
        <v>45371</v>
      </c>
      <c r="B250">
        <v>79.45</v>
      </c>
    </row>
    <row r="251" spans="1:2" x14ac:dyDescent="0.45">
      <c r="A251" s="1">
        <v>45370</v>
      </c>
      <c r="B251">
        <v>81.5</v>
      </c>
    </row>
    <row r="252" spans="1:2" x14ac:dyDescent="0.45">
      <c r="A252" s="1">
        <v>45369</v>
      </c>
      <c r="B252">
        <v>81.900000000000006</v>
      </c>
    </row>
    <row r="253" spans="1:2" x14ac:dyDescent="0.45">
      <c r="A253" s="1">
        <v>45366</v>
      </c>
      <c r="B253">
        <v>78.900000000000006</v>
      </c>
    </row>
    <row r="254" spans="1:2" x14ac:dyDescent="0.45">
      <c r="A254" s="1">
        <v>45365</v>
      </c>
      <c r="B254">
        <v>74.599999999999994</v>
      </c>
    </row>
    <row r="255" spans="1:2" x14ac:dyDescent="0.45">
      <c r="A255" s="1">
        <v>45364</v>
      </c>
      <c r="B255">
        <v>73.45</v>
      </c>
    </row>
    <row r="256" spans="1:2" x14ac:dyDescent="0.45">
      <c r="A256" s="1">
        <v>45363</v>
      </c>
      <c r="B256">
        <v>73.3</v>
      </c>
    </row>
    <row r="257" spans="1:2" x14ac:dyDescent="0.45">
      <c r="A257" s="1">
        <v>45362</v>
      </c>
      <c r="B257">
        <v>74.05</v>
      </c>
    </row>
    <row r="258" spans="1:2" x14ac:dyDescent="0.45">
      <c r="A258" s="1">
        <v>45359</v>
      </c>
      <c r="B258">
        <v>77.31</v>
      </c>
    </row>
    <row r="259" spans="1:2" x14ac:dyDescent="0.45">
      <c r="A259" s="1">
        <v>45358</v>
      </c>
      <c r="B259">
        <v>78.849999999999994</v>
      </c>
    </row>
    <row r="260" spans="1:2" x14ac:dyDescent="0.45">
      <c r="A260" s="1">
        <v>45357</v>
      </c>
      <c r="B260">
        <v>79.75</v>
      </c>
    </row>
    <row r="261" spans="1:2" x14ac:dyDescent="0.45">
      <c r="A261" s="1">
        <v>45356</v>
      </c>
      <c r="B261">
        <v>76.849999999999994</v>
      </c>
    </row>
    <row r="262" spans="1:2" x14ac:dyDescent="0.45">
      <c r="A262" s="1">
        <v>45355</v>
      </c>
      <c r="B262">
        <v>74.06</v>
      </c>
    </row>
    <row r="263" spans="1:2" x14ac:dyDescent="0.45">
      <c r="A263" s="1">
        <v>45352</v>
      </c>
      <c r="B263">
        <v>75.25</v>
      </c>
    </row>
    <row r="264" spans="1:2" x14ac:dyDescent="0.45">
      <c r="A264" s="1">
        <v>45351</v>
      </c>
      <c r="B264">
        <v>74.8</v>
      </c>
    </row>
    <row r="265" spans="1:2" x14ac:dyDescent="0.45">
      <c r="A265" s="1">
        <v>45350</v>
      </c>
      <c r="B265">
        <v>76.75</v>
      </c>
    </row>
    <row r="266" spans="1:2" x14ac:dyDescent="0.45">
      <c r="A266" s="1">
        <v>45349</v>
      </c>
      <c r="B266">
        <v>72.25</v>
      </c>
    </row>
    <row r="267" spans="1:2" x14ac:dyDescent="0.45">
      <c r="A267" s="1">
        <v>45348</v>
      </c>
      <c r="B267">
        <v>70.650000000000006</v>
      </c>
    </row>
    <row r="268" spans="1:2" x14ac:dyDescent="0.45">
      <c r="A268" s="1">
        <v>45345</v>
      </c>
      <c r="B268">
        <v>68.25</v>
      </c>
    </row>
    <row r="269" spans="1:2" x14ac:dyDescent="0.45">
      <c r="A269" s="1">
        <v>45344</v>
      </c>
      <c r="B269">
        <v>69.25</v>
      </c>
    </row>
    <row r="270" spans="1:2" x14ac:dyDescent="0.45">
      <c r="A270" s="1">
        <v>45342</v>
      </c>
      <c r="B270">
        <v>69.900000000000006</v>
      </c>
    </row>
    <row r="271" spans="1:2" x14ac:dyDescent="0.45">
      <c r="A271" s="1">
        <v>45341</v>
      </c>
      <c r="B271">
        <v>69.2</v>
      </c>
    </row>
    <row r="272" spans="1:2" x14ac:dyDescent="0.45">
      <c r="A272" s="1">
        <v>45338</v>
      </c>
      <c r="B272">
        <v>71.95</v>
      </c>
    </row>
    <row r="273" spans="1:2" x14ac:dyDescent="0.45">
      <c r="A273" s="1">
        <v>45337</v>
      </c>
      <c r="B273">
        <v>72.95</v>
      </c>
    </row>
    <row r="274" spans="1:2" x14ac:dyDescent="0.45">
      <c r="A274" s="1">
        <v>45336</v>
      </c>
      <c r="B274">
        <v>72.150000000000006</v>
      </c>
    </row>
    <row r="275" spans="1:2" x14ac:dyDescent="0.45">
      <c r="A275" s="1">
        <v>45335</v>
      </c>
      <c r="B275">
        <v>73.349999999999994</v>
      </c>
    </row>
    <row r="276" spans="1:2" x14ac:dyDescent="0.45">
      <c r="A276" s="1">
        <v>45334</v>
      </c>
      <c r="B276">
        <v>73.650000000000006</v>
      </c>
    </row>
    <row r="277" spans="1:2" x14ac:dyDescent="0.45">
      <c r="A277" s="1">
        <v>45331</v>
      </c>
      <c r="B277">
        <v>75.05</v>
      </c>
    </row>
    <row r="278" spans="1:2" x14ac:dyDescent="0.45">
      <c r="A278" s="1">
        <v>45330</v>
      </c>
      <c r="B278">
        <v>77.06</v>
      </c>
    </row>
    <row r="279" spans="1:2" x14ac:dyDescent="0.45">
      <c r="A279" s="1">
        <v>45329</v>
      </c>
      <c r="B279">
        <v>78.099999999999994</v>
      </c>
    </row>
    <row r="280" spans="1:2" x14ac:dyDescent="0.45">
      <c r="A280" s="1">
        <v>45328</v>
      </c>
      <c r="B280">
        <v>79.55</v>
      </c>
    </row>
    <row r="281" spans="1:2" x14ac:dyDescent="0.45">
      <c r="A281" s="1">
        <v>45327</v>
      </c>
      <c r="B281">
        <v>79.7</v>
      </c>
    </row>
    <row r="282" spans="1:2" x14ac:dyDescent="0.45">
      <c r="A282" s="1">
        <v>45324</v>
      </c>
      <c r="B282">
        <v>80.75</v>
      </c>
    </row>
    <row r="283" spans="1:2" x14ac:dyDescent="0.45">
      <c r="A283" s="1">
        <v>45323</v>
      </c>
      <c r="B283">
        <v>80.7</v>
      </c>
    </row>
    <row r="284" spans="1:2" x14ac:dyDescent="0.45">
      <c r="A284" s="1">
        <v>45322</v>
      </c>
      <c r="B284">
        <v>81.099999999999994</v>
      </c>
    </row>
    <row r="285" spans="1:2" x14ac:dyDescent="0.45">
      <c r="A285" s="1">
        <v>45321</v>
      </c>
      <c r="B285">
        <v>80</v>
      </c>
    </row>
    <row r="286" spans="1:2" x14ac:dyDescent="0.45">
      <c r="A286" s="1">
        <v>45320</v>
      </c>
      <c r="B286">
        <v>79</v>
      </c>
    </row>
    <row r="287" spans="1:2" x14ac:dyDescent="0.45">
      <c r="A287" s="1">
        <v>45317</v>
      </c>
      <c r="B287">
        <v>79.5</v>
      </c>
    </row>
    <row r="288" spans="1:2" x14ac:dyDescent="0.45">
      <c r="A288" s="1">
        <v>45316</v>
      </c>
      <c r="B288">
        <v>80.2</v>
      </c>
    </row>
    <row r="289" spans="1:2" x14ac:dyDescent="0.45">
      <c r="A289" s="1">
        <v>45315</v>
      </c>
      <c r="B289">
        <v>82.1</v>
      </c>
    </row>
    <row r="290" spans="1:2" x14ac:dyDescent="0.45">
      <c r="A290" s="1">
        <v>45314</v>
      </c>
      <c r="B290">
        <v>79.78</v>
      </c>
    </row>
    <row r="291" spans="1:2" x14ac:dyDescent="0.45">
      <c r="A291" s="1">
        <v>45313</v>
      </c>
      <c r="B291">
        <v>78.25</v>
      </c>
    </row>
    <row r="292" spans="1:2" x14ac:dyDescent="0.45">
      <c r="A292" s="1">
        <v>45310</v>
      </c>
      <c r="B292">
        <v>82.2</v>
      </c>
    </row>
    <row r="293" spans="1:2" x14ac:dyDescent="0.45">
      <c r="A293" s="1">
        <v>45309</v>
      </c>
      <c r="B293">
        <v>81.099999999999994</v>
      </c>
    </row>
    <row r="294" spans="1:2" x14ac:dyDescent="0.45">
      <c r="A294" s="1">
        <v>45308</v>
      </c>
      <c r="B294">
        <v>81.5</v>
      </c>
    </row>
    <row r="295" spans="1:2" x14ac:dyDescent="0.45">
      <c r="A295" s="1">
        <v>45307</v>
      </c>
      <c r="B295">
        <v>83.5</v>
      </c>
    </row>
    <row r="296" spans="1:2" x14ac:dyDescent="0.45">
      <c r="A296" s="1">
        <v>45306</v>
      </c>
      <c r="B296">
        <v>84.4</v>
      </c>
    </row>
    <row r="297" spans="1:2" x14ac:dyDescent="0.45">
      <c r="A297" s="1">
        <v>45303</v>
      </c>
      <c r="B297">
        <v>88.25</v>
      </c>
    </row>
    <row r="298" spans="1:2" x14ac:dyDescent="0.45">
      <c r="A298" s="1">
        <v>45302</v>
      </c>
      <c r="B298">
        <v>87.35</v>
      </c>
    </row>
    <row r="299" spans="1:2" x14ac:dyDescent="0.45">
      <c r="A299" s="1">
        <v>45301</v>
      </c>
      <c r="B299">
        <v>88</v>
      </c>
    </row>
    <row r="300" spans="1:2" x14ac:dyDescent="0.45">
      <c r="A300" s="1">
        <v>45300</v>
      </c>
      <c r="B300">
        <v>88.73</v>
      </c>
    </row>
    <row r="301" spans="1:2" x14ac:dyDescent="0.45">
      <c r="A301" s="1">
        <v>45299</v>
      </c>
      <c r="B301">
        <v>99.55</v>
      </c>
    </row>
    <row r="302" spans="1:2" x14ac:dyDescent="0.45">
      <c r="A302" s="1">
        <v>45296</v>
      </c>
      <c r="B302">
        <v>94.85</v>
      </c>
    </row>
    <row r="303" spans="1:2" x14ac:dyDescent="0.45">
      <c r="A303" s="1">
        <v>45295</v>
      </c>
      <c r="B303">
        <v>93.05</v>
      </c>
    </row>
    <row r="304" spans="1:2" x14ac:dyDescent="0.45">
      <c r="A304" s="1">
        <v>45294</v>
      </c>
      <c r="B304">
        <v>93</v>
      </c>
    </row>
    <row r="305" spans="1:2" x14ac:dyDescent="0.45">
      <c r="A305" s="1">
        <v>45293</v>
      </c>
      <c r="B305">
        <v>91.9</v>
      </c>
    </row>
    <row r="306" spans="1:2" x14ac:dyDescent="0.45">
      <c r="A306" s="1">
        <v>45289</v>
      </c>
      <c r="B306">
        <v>90</v>
      </c>
    </row>
    <row r="307" spans="1:2" x14ac:dyDescent="0.45">
      <c r="A307" s="1">
        <v>45288</v>
      </c>
      <c r="B307">
        <v>91</v>
      </c>
    </row>
    <row r="308" spans="1:2" x14ac:dyDescent="0.45">
      <c r="A308" s="1">
        <v>45287</v>
      </c>
      <c r="B308">
        <v>97.75</v>
      </c>
    </row>
    <row r="309" spans="1:2" x14ac:dyDescent="0.45">
      <c r="A309" s="1">
        <v>45282</v>
      </c>
      <c r="B309">
        <v>92.55</v>
      </c>
    </row>
    <row r="310" spans="1:2" x14ac:dyDescent="0.45">
      <c r="A310" s="1">
        <v>45281</v>
      </c>
      <c r="B310">
        <v>94.15</v>
      </c>
    </row>
    <row r="311" spans="1:2" x14ac:dyDescent="0.45">
      <c r="A311" s="1">
        <v>45280</v>
      </c>
      <c r="B311">
        <v>88.05</v>
      </c>
    </row>
    <row r="312" spans="1:2" x14ac:dyDescent="0.45">
      <c r="A312" s="1">
        <v>45279</v>
      </c>
      <c r="B312">
        <v>87.2</v>
      </c>
    </row>
    <row r="313" spans="1:2" x14ac:dyDescent="0.45">
      <c r="A313" s="1">
        <v>45278</v>
      </c>
      <c r="B313">
        <v>92</v>
      </c>
    </row>
    <row r="314" spans="1:2" x14ac:dyDescent="0.45">
      <c r="A314" s="1">
        <v>45275</v>
      </c>
      <c r="B314">
        <v>88</v>
      </c>
    </row>
    <row r="315" spans="1:2" x14ac:dyDescent="0.45">
      <c r="A315" s="1">
        <v>45274</v>
      </c>
      <c r="B315">
        <v>89.95</v>
      </c>
    </row>
    <row r="316" spans="1:2" x14ac:dyDescent="0.45">
      <c r="A316" s="1">
        <v>45273</v>
      </c>
      <c r="B316">
        <v>91.45</v>
      </c>
    </row>
    <row r="317" spans="1:2" x14ac:dyDescent="0.45">
      <c r="A317" s="1">
        <v>45272</v>
      </c>
      <c r="B317">
        <v>90.2</v>
      </c>
    </row>
    <row r="318" spans="1:2" x14ac:dyDescent="0.45">
      <c r="A318" s="1">
        <v>45271</v>
      </c>
      <c r="B318">
        <v>91.65</v>
      </c>
    </row>
    <row r="319" spans="1:2" x14ac:dyDescent="0.45">
      <c r="A319" s="1">
        <v>45268</v>
      </c>
      <c r="B319">
        <v>98</v>
      </c>
    </row>
    <row r="320" spans="1:2" x14ac:dyDescent="0.45">
      <c r="A320" s="1">
        <v>45267</v>
      </c>
      <c r="B320">
        <v>99.6</v>
      </c>
    </row>
    <row r="321" spans="1:2" x14ac:dyDescent="0.45">
      <c r="A321" s="1">
        <v>45266</v>
      </c>
      <c r="B321">
        <v>98.2</v>
      </c>
    </row>
    <row r="322" spans="1:2" x14ac:dyDescent="0.45">
      <c r="A322" s="1">
        <v>45265</v>
      </c>
      <c r="B322">
        <v>96.64</v>
      </c>
    </row>
    <row r="323" spans="1:2" x14ac:dyDescent="0.45">
      <c r="A323" s="1">
        <v>45264</v>
      </c>
      <c r="B323">
        <v>101.75</v>
      </c>
    </row>
    <row r="324" spans="1:2" x14ac:dyDescent="0.45">
      <c r="A324" s="1">
        <v>45261</v>
      </c>
      <c r="B324">
        <v>104.9</v>
      </c>
    </row>
    <row r="325" spans="1:2" x14ac:dyDescent="0.45">
      <c r="A325" s="1">
        <v>45260</v>
      </c>
      <c r="B325">
        <v>102.5</v>
      </c>
    </row>
    <row r="326" spans="1:2" x14ac:dyDescent="0.45">
      <c r="A326" s="1">
        <v>45259</v>
      </c>
      <c r="B326">
        <v>101.5</v>
      </c>
    </row>
    <row r="327" spans="1:2" x14ac:dyDescent="0.45">
      <c r="A327" s="1">
        <v>45258</v>
      </c>
      <c r="B327">
        <v>105.3</v>
      </c>
    </row>
    <row r="328" spans="1:2" x14ac:dyDescent="0.45">
      <c r="A328" s="1">
        <v>45257</v>
      </c>
      <c r="B328">
        <v>108</v>
      </c>
    </row>
    <row r="329" spans="1:2" x14ac:dyDescent="0.45">
      <c r="A329" s="1">
        <v>45254</v>
      </c>
      <c r="B329">
        <v>112.45</v>
      </c>
    </row>
    <row r="330" spans="1:2" x14ac:dyDescent="0.45">
      <c r="A330" s="1">
        <v>45253</v>
      </c>
      <c r="B330">
        <v>112.6</v>
      </c>
    </row>
    <row r="331" spans="1:2" x14ac:dyDescent="0.45">
      <c r="A331" s="1">
        <v>45252</v>
      </c>
      <c r="B331">
        <v>108.25</v>
      </c>
    </row>
    <row r="332" spans="1:2" x14ac:dyDescent="0.45">
      <c r="A332" s="1">
        <v>45251</v>
      </c>
      <c r="B332">
        <v>110.6</v>
      </c>
    </row>
    <row r="333" spans="1:2" x14ac:dyDescent="0.45">
      <c r="A333" s="1">
        <v>45250</v>
      </c>
      <c r="B333">
        <v>114</v>
      </c>
    </row>
    <row r="334" spans="1:2" x14ac:dyDescent="0.45">
      <c r="A334" s="1">
        <v>45247</v>
      </c>
      <c r="B334">
        <v>112.6</v>
      </c>
    </row>
    <row r="335" spans="1:2" x14ac:dyDescent="0.45">
      <c r="A335" s="1">
        <v>45246</v>
      </c>
      <c r="B335">
        <v>117.15</v>
      </c>
    </row>
    <row r="336" spans="1:2" x14ac:dyDescent="0.45">
      <c r="A336" s="1">
        <v>45245</v>
      </c>
      <c r="B336">
        <v>116.5</v>
      </c>
    </row>
    <row r="337" spans="1:2" x14ac:dyDescent="0.45">
      <c r="A337" s="1">
        <v>45244</v>
      </c>
      <c r="B337">
        <v>118.25</v>
      </c>
    </row>
    <row r="338" spans="1:2" x14ac:dyDescent="0.45">
      <c r="A338" s="1">
        <v>45243</v>
      </c>
      <c r="B338">
        <v>114</v>
      </c>
    </row>
    <row r="339" spans="1:2" x14ac:dyDescent="0.45">
      <c r="A339" s="1">
        <v>45240</v>
      </c>
      <c r="B339">
        <v>113.9</v>
      </c>
    </row>
    <row r="340" spans="1:2" x14ac:dyDescent="0.45">
      <c r="A340" s="1">
        <v>45239</v>
      </c>
      <c r="B340">
        <v>117</v>
      </c>
    </row>
    <row r="341" spans="1:2" x14ac:dyDescent="0.45">
      <c r="A341" s="1">
        <v>45238</v>
      </c>
      <c r="B341">
        <v>113</v>
      </c>
    </row>
    <row r="342" spans="1:2" x14ac:dyDescent="0.45">
      <c r="A342" s="1">
        <v>45237</v>
      </c>
      <c r="B342">
        <v>114.25</v>
      </c>
    </row>
    <row r="343" spans="1:2" x14ac:dyDescent="0.45">
      <c r="A343" s="1">
        <v>45236</v>
      </c>
      <c r="B343">
        <v>113.95</v>
      </c>
    </row>
    <row r="344" spans="1:2" x14ac:dyDescent="0.45">
      <c r="A344" s="1">
        <v>45233</v>
      </c>
      <c r="B344">
        <v>118.8</v>
      </c>
    </row>
    <row r="345" spans="1:2" x14ac:dyDescent="0.45">
      <c r="A345" s="1">
        <v>45232</v>
      </c>
      <c r="B345">
        <v>117.7</v>
      </c>
    </row>
    <row r="346" spans="1:2" x14ac:dyDescent="0.45">
      <c r="A346" s="1">
        <v>45231</v>
      </c>
      <c r="B346">
        <v>116.4</v>
      </c>
    </row>
    <row r="347" spans="1:2" x14ac:dyDescent="0.45">
      <c r="A347" s="1">
        <v>45230</v>
      </c>
      <c r="B347">
        <v>117.85</v>
      </c>
    </row>
    <row r="348" spans="1:2" x14ac:dyDescent="0.45">
      <c r="A348" s="1">
        <v>45229</v>
      </c>
      <c r="B348">
        <v>125</v>
      </c>
    </row>
    <row r="349" spans="1:2" x14ac:dyDescent="0.45">
      <c r="A349" s="1">
        <v>45226</v>
      </c>
      <c r="B349">
        <v>125.4</v>
      </c>
    </row>
    <row r="350" spans="1:2" x14ac:dyDescent="0.45">
      <c r="A350" s="1">
        <v>45225</v>
      </c>
      <c r="B350">
        <v>124.95</v>
      </c>
    </row>
    <row r="351" spans="1:2" x14ac:dyDescent="0.45">
      <c r="A351" s="1">
        <v>45224</v>
      </c>
      <c r="B351">
        <v>125.5</v>
      </c>
    </row>
    <row r="352" spans="1:2" x14ac:dyDescent="0.45">
      <c r="A352" s="1">
        <v>45223</v>
      </c>
      <c r="B352">
        <v>129.15</v>
      </c>
    </row>
    <row r="353" spans="1:2" x14ac:dyDescent="0.45">
      <c r="A353" s="1">
        <v>45222</v>
      </c>
      <c r="B353">
        <v>131</v>
      </c>
    </row>
    <row r="354" spans="1:2" x14ac:dyDescent="0.45">
      <c r="A354" s="1">
        <v>45219</v>
      </c>
      <c r="B354">
        <v>130.5</v>
      </c>
    </row>
    <row r="355" spans="1:2" x14ac:dyDescent="0.45">
      <c r="A355" s="1">
        <v>45218</v>
      </c>
      <c r="B355">
        <v>128.5</v>
      </c>
    </row>
    <row r="356" spans="1:2" x14ac:dyDescent="0.45">
      <c r="A356" s="1">
        <v>45217</v>
      </c>
      <c r="B356">
        <v>132</v>
      </c>
    </row>
    <row r="357" spans="1:2" x14ac:dyDescent="0.45">
      <c r="A357" s="1">
        <v>45216</v>
      </c>
      <c r="B357">
        <v>128.25</v>
      </c>
    </row>
    <row r="358" spans="1:2" x14ac:dyDescent="0.45">
      <c r="A358" s="1">
        <v>45215</v>
      </c>
      <c r="B358">
        <v>131</v>
      </c>
    </row>
    <row r="359" spans="1:2" x14ac:dyDescent="0.45">
      <c r="A359" s="1">
        <v>45212</v>
      </c>
      <c r="B359">
        <v>134.75</v>
      </c>
    </row>
    <row r="360" spans="1:2" x14ac:dyDescent="0.45">
      <c r="A360" s="1">
        <v>45211</v>
      </c>
      <c r="B360">
        <v>132.5</v>
      </c>
    </row>
    <row r="361" spans="1:2" x14ac:dyDescent="0.45">
      <c r="A361" s="1">
        <v>45210</v>
      </c>
      <c r="B361">
        <v>127.8</v>
      </c>
    </row>
    <row r="362" spans="1:2" x14ac:dyDescent="0.45">
      <c r="A362" s="1">
        <v>45209</v>
      </c>
      <c r="B362">
        <v>130.15</v>
      </c>
    </row>
    <row r="363" spans="1:2" x14ac:dyDescent="0.45">
      <c r="A363" s="1">
        <v>45208</v>
      </c>
      <c r="B363">
        <v>121.61</v>
      </c>
    </row>
    <row r="364" spans="1:2" x14ac:dyDescent="0.45">
      <c r="A364" s="1">
        <v>45205</v>
      </c>
      <c r="B364">
        <v>115.4</v>
      </c>
    </row>
    <row r="365" spans="1:2" x14ac:dyDescent="0.45">
      <c r="A365" s="1">
        <v>45204</v>
      </c>
      <c r="B365">
        <v>114.9</v>
      </c>
    </row>
    <row r="366" spans="1:2" x14ac:dyDescent="0.45">
      <c r="A366" s="1">
        <v>45203</v>
      </c>
      <c r="B366">
        <v>117</v>
      </c>
    </row>
    <row r="367" spans="1:2" x14ac:dyDescent="0.45">
      <c r="A367" s="1">
        <v>45202</v>
      </c>
      <c r="B367">
        <v>114.85</v>
      </c>
    </row>
    <row r="368" spans="1:2" x14ac:dyDescent="0.45">
      <c r="A368" s="1">
        <v>45201</v>
      </c>
      <c r="B368">
        <v>118.9</v>
      </c>
    </row>
    <row r="369" spans="1:2" x14ac:dyDescent="0.45">
      <c r="A369" s="1">
        <v>45198</v>
      </c>
      <c r="B369">
        <v>121.1</v>
      </c>
    </row>
    <row r="370" spans="1:2" x14ac:dyDescent="0.45">
      <c r="A370" s="1">
        <v>45197</v>
      </c>
      <c r="B370">
        <v>123</v>
      </c>
    </row>
    <row r="371" spans="1:2" x14ac:dyDescent="0.45">
      <c r="A371" s="1">
        <v>45196</v>
      </c>
      <c r="B371">
        <v>123.15</v>
      </c>
    </row>
    <row r="372" spans="1:2" x14ac:dyDescent="0.45">
      <c r="A372" s="1">
        <v>45195</v>
      </c>
      <c r="B372">
        <v>125.1</v>
      </c>
    </row>
    <row r="373" spans="1:2" x14ac:dyDescent="0.45">
      <c r="A373" s="1">
        <v>45194</v>
      </c>
      <c r="B373">
        <v>127.25</v>
      </c>
    </row>
    <row r="374" spans="1:2" x14ac:dyDescent="0.45">
      <c r="A374" s="1">
        <v>45191</v>
      </c>
      <c r="B374">
        <v>126.8</v>
      </c>
    </row>
    <row r="375" spans="1:2" x14ac:dyDescent="0.45">
      <c r="A375" s="1">
        <v>45190</v>
      </c>
      <c r="B375">
        <v>126.25</v>
      </c>
    </row>
    <row r="376" spans="1:2" x14ac:dyDescent="0.45">
      <c r="A376" s="1">
        <v>45189</v>
      </c>
      <c r="B376">
        <v>125.6</v>
      </c>
    </row>
    <row r="377" spans="1:2" x14ac:dyDescent="0.45">
      <c r="A377" s="1">
        <v>45188</v>
      </c>
      <c r="B377">
        <v>126.56</v>
      </c>
    </row>
    <row r="378" spans="1:2" x14ac:dyDescent="0.45">
      <c r="A378" s="1">
        <v>45187</v>
      </c>
      <c r="B378">
        <v>126.8</v>
      </c>
    </row>
    <row r="379" spans="1:2" x14ac:dyDescent="0.45">
      <c r="A379" s="1">
        <v>45184</v>
      </c>
      <c r="B379">
        <v>129.19999999999999</v>
      </c>
    </row>
    <row r="380" spans="1:2" x14ac:dyDescent="0.45">
      <c r="A380" s="1">
        <v>45183</v>
      </c>
      <c r="B380">
        <v>129</v>
      </c>
    </row>
    <row r="381" spans="1:2" x14ac:dyDescent="0.45">
      <c r="A381" s="1">
        <v>45182</v>
      </c>
      <c r="B381">
        <v>130.06</v>
      </c>
    </row>
    <row r="382" spans="1:2" x14ac:dyDescent="0.45">
      <c r="A382" s="1">
        <v>45181</v>
      </c>
      <c r="B382">
        <v>127.55</v>
      </c>
    </row>
    <row r="383" spans="1:2" x14ac:dyDescent="0.45">
      <c r="A383" s="1">
        <v>45180</v>
      </c>
      <c r="B383">
        <v>128.75</v>
      </c>
    </row>
    <row r="384" spans="1:2" x14ac:dyDescent="0.45">
      <c r="A384" s="1">
        <v>45177</v>
      </c>
      <c r="B384">
        <v>128.25</v>
      </c>
    </row>
    <row r="385" spans="1:2" x14ac:dyDescent="0.45">
      <c r="A385" s="1">
        <v>45176</v>
      </c>
      <c r="B385">
        <v>129.25</v>
      </c>
    </row>
    <row r="386" spans="1:2" x14ac:dyDescent="0.45">
      <c r="A386" s="1">
        <v>45175</v>
      </c>
      <c r="B386">
        <v>128</v>
      </c>
    </row>
    <row r="387" spans="1:2" x14ac:dyDescent="0.45">
      <c r="A387" s="1">
        <v>45174</v>
      </c>
      <c r="B387">
        <v>131.4</v>
      </c>
    </row>
    <row r="388" spans="1:2" x14ac:dyDescent="0.45">
      <c r="A388" s="1">
        <v>45173</v>
      </c>
      <c r="B388">
        <v>132.75</v>
      </c>
    </row>
    <row r="389" spans="1:2" x14ac:dyDescent="0.45">
      <c r="A389" s="1">
        <v>45170</v>
      </c>
      <c r="B389">
        <v>133.5</v>
      </c>
    </row>
    <row r="390" spans="1:2" x14ac:dyDescent="0.45">
      <c r="A390" s="1">
        <v>45169</v>
      </c>
      <c r="B390">
        <v>134.25</v>
      </c>
    </row>
    <row r="391" spans="1:2" x14ac:dyDescent="0.45">
      <c r="A391" s="1">
        <v>45168</v>
      </c>
      <c r="B391">
        <v>134.35</v>
      </c>
    </row>
    <row r="392" spans="1:2" x14ac:dyDescent="0.45">
      <c r="A392" s="1">
        <v>45167</v>
      </c>
      <c r="B392">
        <v>134.9</v>
      </c>
    </row>
    <row r="393" spans="1:2" x14ac:dyDescent="0.45">
      <c r="A393" s="1">
        <v>45166</v>
      </c>
      <c r="B393">
        <v>138.65</v>
      </c>
    </row>
    <row r="394" spans="1:2" x14ac:dyDescent="0.45">
      <c r="A394" s="1">
        <v>45163</v>
      </c>
      <c r="B394">
        <v>134.69999999999999</v>
      </c>
    </row>
    <row r="395" spans="1:2" x14ac:dyDescent="0.45">
      <c r="A395" s="1">
        <v>45162</v>
      </c>
      <c r="B395">
        <v>134.19999999999999</v>
      </c>
    </row>
    <row r="396" spans="1:2" x14ac:dyDescent="0.45">
      <c r="A396" s="1">
        <v>45161</v>
      </c>
      <c r="B396">
        <v>140</v>
      </c>
    </row>
    <row r="397" spans="1:2" x14ac:dyDescent="0.45">
      <c r="A397" s="1">
        <v>45160</v>
      </c>
      <c r="B397">
        <v>145.25</v>
      </c>
    </row>
    <row r="398" spans="1:2" x14ac:dyDescent="0.45">
      <c r="A398" s="1">
        <v>45159</v>
      </c>
      <c r="B398">
        <v>143.85</v>
      </c>
    </row>
    <row r="399" spans="1:2" x14ac:dyDescent="0.45">
      <c r="A399" s="1">
        <v>45156</v>
      </c>
      <c r="B399">
        <v>140.25</v>
      </c>
    </row>
    <row r="400" spans="1:2" x14ac:dyDescent="0.45">
      <c r="A400" s="1">
        <v>45155</v>
      </c>
      <c r="B400">
        <v>141.1</v>
      </c>
    </row>
    <row r="401" spans="1:2" x14ac:dyDescent="0.45">
      <c r="A401" s="1">
        <v>45154</v>
      </c>
      <c r="B401">
        <v>141.5</v>
      </c>
    </row>
    <row r="402" spans="1:2" x14ac:dyDescent="0.45">
      <c r="A402" s="1">
        <v>45153</v>
      </c>
      <c r="B402">
        <v>141.5</v>
      </c>
    </row>
    <row r="403" spans="1:2" x14ac:dyDescent="0.45">
      <c r="A403" s="1">
        <v>45152</v>
      </c>
      <c r="B403">
        <v>136.75</v>
      </c>
    </row>
    <row r="404" spans="1:2" x14ac:dyDescent="0.45">
      <c r="A404" s="1">
        <v>45149</v>
      </c>
      <c r="B404">
        <v>135.69999999999999</v>
      </c>
    </row>
    <row r="405" spans="1:2" x14ac:dyDescent="0.45">
      <c r="A405" s="1">
        <v>45148</v>
      </c>
      <c r="B405">
        <v>135.5</v>
      </c>
    </row>
    <row r="406" spans="1:2" x14ac:dyDescent="0.45">
      <c r="A406" s="1">
        <v>45147</v>
      </c>
      <c r="B406">
        <v>138</v>
      </c>
    </row>
    <row r="407" spans="1:2" x14ac:dyDescent="0.45">
      <c r="A407" s="1">
        <v>45146</v>
      </c>
      <c r="B407">
        <v>133.5</v>
      </c>
    </row>
    <row r="408" spans="1:2" x14ac:dyDescent="0.45">
      <c r="A408" s="1">
        <v>45145</v>
      </c>
      <c r="B408">
        <v>132.75</v>
      </c>
    </row>
    <row r="409" spans="1:2" x14ac:dyDescent="0.45">
      <c r="A409" s="1">
        <v>45142</v>
      </c>
      <c r="B409">
        <v>133.5</v>
      </c>
    </row>
    <row r="410" spans="1:2" x14ac:dyDescent="0.45">
      <c r="A410" s="1">
        <v>45141</v>
      </c>
      <c r="B410">
        <v>134.75</v>
      </c>
    </row>
    <row r="411" spans="1:2" x14ac:dyDescent="0.45">
      <c r="A411" s="1">
        <v>45140</v>
      </c>
      <c r="B411">
        <v>134.85</v>
      </c>
    </row>
    <row r="412" spans="1:2" x14ac:dyDescent="0.45">
      <c r="A412" s="1">
        <v>45139</v>
      </c>
      <c r="B412">
        <v>136.93</v>
      </c>
    </row>
    <row r="413" spans="1:2" x14ac:dyDescent="0.45">
      <c r="A413" s="1">
        <v>45138</v>
      </c>
      <c r="B413">
        <v>137</v>
      </c>
    </row>
    <row r="414" spans="1:2" x14ac:dyDescent="0.45">
      <c r="A414" s="1">
        <v>45135</v>
      </c>
      <c r="B414">
        <v>138.25</v>
      </c>
    </row>
    <row r="415" spans="1:2" x14ac:dyDescent="0.45">
      <c r="A415" s="1">
        <v>45134</v>
      </c>
      <c r="B415">
        <v>142.69999999999999</v>
      </c>
    </row>
    <row r="416" spans="1:2" x14ac:dyDescent="0.45">
      <c r="A416" s="1">
        <v>45133</v>
      </c>
      <c r="B416">
        <v>142.75</v>
      </c>
    </row>
    <row r="417" spans="1:2" x14ac:dyDescent="0.45">
      <c r="A417" s="1">
        <v>45132</v>
      </c>
      <c r="B417">
        <v>145.75</v>
      </c>
    </row>
    <row r="418" spans="1:2" x14ac:dyDescent="0.45">
      <c r="A418" s="1">
        <v>45131</v>
      </c>
      <c r="B418">
        <v>141.5</v>
      </c>
    </row>
    <row r="419" spans="1:2" x14ac:dyDescent="0.45">
      <c r="A419" s="1">
        <v>45128</v>
      </c>
      <c r="B419">
        <v>141.93</v>
      </c>
    </row>
    <row r="420" spans="1:2" x14ac:dyDescent="0.45">
      <c r="A420" s="1">
        <v>45127</v>
      </c>
      <c r="B420">
        <v>142.30000000000001</v>
      </c>
    </row>
    <row r="421" spans="1:2" x14ac:dyDescent="0.45">
      <c r="A421" s="1">
        <v>45126</v>
      </c>
      <c r="B421">
        <v>135</v>
      </c>
    </row>
    <row r="422" spans="1:2" x14ac:dyDescent="0.45">
      <c r="A422" s="1">
        <v>45125</v>
      </c>
      <c r="B422">
        <v>137.19999999999999</v>
      </c>
    </row>
    <row r="423" spans="1:2" x14ac:dyDescent="0.45">
      <c r="A423" s="1">
        <v>45124</v>
      </c>
      <c r="B423">
        <v>132.5</v>
      </c>
    </row>
    <row r="424" spans="1:2" x14ac:dyDescent="0.45">
      <c r="A424" s="1">
        <v>45121</v>
      </c>
      <c r="B424">
        <v>134.5</v>
      </c>
    </row>
    <row r="425" spans="1:2" x14ac:dyDescent="0.45">
      <c r="A425" s="1">
        <v>45120</v>
      </c>
      <c r="B425">
        <v>130.9</v>
      </c>
    </row>
    <row r="426" spans="1:2" x14ac:dyDescent="0.45">
      <c r="A426" s="1">
        <v>45119</v>
      </c>
      <c r="B426">
        <v>133</v>
      </c>
    </row>
    <row r="427" spans="1:2" x14ac:dyDescent="0.45">
      <c r="A427" s="1">
        <v>45118</v>
      </c>
      <c r="B427">
        <v>133.6</v>
      </c>
    </row>
    <row r="428" spans="1:2" x14ac:dyDescent="0.45">
      <c r="A428" s="1">
        <v>45117</v>
      </c>
      <c r="B428">
        <v>139</v>
      </c>
    </row>
    <row r="429" spans="1:2" x14ac:dyDescent="0.45">
      <c r="A429" s="1">
        <v>45114</v>
      </c>
      <c r="B429">
        <v>144.4</v>
      </c>
    </row>
    <row r="430" spans="1:2" x14ac:dyDescent="0.45">
      <c r="A430" s="1">
        <v>45113</v>
      </c>
      <c r="B430">
        <v>141.1</v>
      </c>
    </row>
    <row r="431" spans="1:2" x14ac:dyDescent="0.45">
      <c r="A431" s="1">
        <v>45112</v>
      </c>
      <c r="B431">
        <v>142.19999999999999</v>
      </c>
    </row>
    <row r="432" spans="1:2" x14ac:dyDescent="0.45">
      <c r="A432" s="1">
        <v>45111</v>
      </c>
      <c r="B432">
        <v>141.75</v>
      </c>
    </row>
    <row r="433" spans="1:2" x14ac:dyDescent="0.45">
      <c r="A433" s="1">
        <v>45110</v>
      </c>
      <c r="B433">
        <v>139</v>
      </c>
    </row>
    <row r="434" spans="1:2" x14ac:dyDescent="0.45">
      <c r="A434" s="1">
        <v>45107</v>
      </c>
      <c r="B434">
        <v>143.25</v>
      </c>
    </row>
    <row r="435" spans="1:2" x14ac:dyDescent="0.45">
      <c r="A435" s="1">
        <v>45106</v>
      </c>
      <c r="B435">
        <v>141</v>
      </c>
    </row>
    <row r="436" spans="1:2" x14ac:dyDescent="0.45">
      <c r="A436" s="1">
        <v>45105</v>
      </c>
      <c r="B436">
        <v>144.86000000000001</v>
      </c>
    </row>
    <row r="437" spans="1:2" x14ac:dyDescent="0.45">
      <c r="A437" s="1">
        <v>45104</v>
      </c>
      <c r="B437">
        <v>138</v>
      </c>
    </row>
    <row r="438" spans="1:2" x14ac:dyDescent="0.45">
      <c r="A438" s="1">
        <v>45103</v>
      </c>
      <c r="B438">
        <v>137.25</v>
      </c>
    </row>
    <row r="439" spans="1:2" x14ac:dyDescent="0.45">
      <c r="A439" s="1">
        <v>45100</v>
      </c>
      <c r="B439">
        <v>141.35</v>
      </c>
    </row>
    <row r="440" spans="1:2" x14ac:dyDescent="0.45">
      <c r="A440" s="1">
        <v>45099</v>
      </c>
      <c r="B440">
        <v>144</v>
      </c>
    </row>
    <row r="441" spans="1:2" x14ac:dyDescent="0.45">
      <c r="A441" s="1">
        <v>45098</v>
      </c>
      <c r="B441">
        <v>146.25</v>
      </c>
    </row>
    <row r="442" spans="1:2" x14ac:dyDescent="0.45">
      <c r="A442" s="1">
        <v>45097</v>
      </c>
      <c r="B442">
        <v>153.5</v>
      </c>
    </row>
    <row r="443" spans="1:2" x14ac:dyDescent="0.45">
      <c r="A443" s="1">
        <v>45096</v>
      </c>
      <c r="B443">
        <v>145.75</v>
      </c>
    </row>
    <row r="444" spans="1:2" x14ac:dyDescent="0.45">
      <c r="A444" s="1">
        <v>45093</v>
      </c>
      <c r="B444">
        <v>140.80000000000001</v>
      </c>
    </row>
    <row r="445" spans="1:2" x14ac:dyDescent="0.45">
      <c r="A445" s="1">
        <v>45092</v>
      </c>
      <c r="B445">
        <v>153</v>
      </c>
    </row>
    <row r="446" spans="1:2" x14ac:dyDescent="0.45">
      <c r="A446" s="1">
        <v>45091</v>
      </c>
      <c r="B446">
        <v>153.5</v>
      </c>
    </row>
    <row r="447" spans="1:2" x14ac:dyDescent="0.45">
      <c r="A447" s="1">
        <v>45090</v>
      </c>
      <c r="B447">
        <v>141</v>
      </c>
    </row>
    <row r="448" spans="1:2" x14ac:dyDescent="0.45">
      <c r="A448" s="1">
        <v>45089</v>
      </c>
      <c r="B448">
        <v>135</v>
      </c>
    </row>
    <row r="449" spans="1:2" x14ac:dyDescent="0.45">
      <c r="A449" s="1">
        <v>45086</v>
      </c>
      <c r="B449">
        <v>133</v>
      </c>
    </row>
    <row r="450" spans="1:2" x14ac:dyDescent="0.45">
      <c r="A450" s="1">
        <v>45085</v>
      </c>
      <c r="B450">
        <v>124.4</v>
      </c>
    </row>
    <row r="451" spans="1:2" x14ac:dyDescent="0.45">
      <c r="A451" s="1">
        <v>45084</v>
      </c>
      <c r="B451">
        <v>121.25</v>
      </c>
    </row>
    <row r="452" spans="1:2" x14ac:dyDescent="0.45">
      <c r="A452" s="1">
        <v>45083</v>
      </c>
      <c r="B452">
        <v>120</v>
      </c>
    </row>
    <row r="453" spans="1:2" x14ac:dyDescent="0.45">
      <c r="A453" s="1">
        <v>45082</v>
      </c>
      <c r="B453">
        <v>125.1</v>
      </c>
    </row>
    <row r="454" spans="1:2" x14ac:dyDescent="0.45">
      <c r="A454" s="1">
        <v>45079</v>
      </c>
      <c r="B454">
        <v>118.5</v>
      </c>
    </row>
    <row r="455" spans="1:2" x14ac:dyDescent="0.45">
      <c r="A455" s="1">
        <v>45078</v>
      </c>
      <c r="B455">
        <v>118.7</v>
      </c>
    </row>
    <row r="456" spans="1:2" x14ac:dyDescent="0.45">
      <c r="A456" s="1">
        <v>45077</v>
      </c>
      <c r="B456">
        <v>124</v>
      </c>
    </row>
    <row r="457" spans="1:2" x14ac:dyDescent="0.45">
      <c r="A457" s="1">
        <v>45076</v>
      </c>
      <c r="B457">
        <v>122</v>
      </c>
    </row>
    <row r="458" spans="1:2" x14ac:dyDescent="0.45">
      <c r="A458" s="1">
        <v>45072</v>
      </c>
      <c r="B458">
        <v>124.6</v>
      </c>
    </row>
    <row r="459" spans="1:2" x14ac:dyDescent="0.45">
      <c r="A459" s="1">
        <v>45071</v>
      </c>
      <c r="B459">
        <v>127.5</v>
      </c>
    </row>
    <row r="460" spans="1:2" x14ac:dyDescent="0.45">
      <c r="A460" s="1">
        <v>45070</v>
      </c>
      <c r="B460">
        <v>133.75</v>
      </c>
    </row>
    <row r="461" spans="1:2" x14ac:dyDescent="0.45">
      <c r="A461" s="1">
        <v>45069</v>
      </c>
      <c r="B461">
        <v>134.5</v>
      </c>
    </row>
    <row r="462" spans="1:2" x14ac:dyDescent="0.45">
      <c r="A462" s="1">
        <v>45068</v>
      </c>
      <c r="B462">
        <v>136.4</v>
      </c>
    </row>
    <row r="463" spans="1:2" x14ac:dyDescent="0.45">
      <c r="A463" s="1">
        <v>45065</v>
      </c>
      <c r="B463">
        <v>138.5</v>
      </c>
    </row>
    <row r="464" spans="1:2" x14ac:dyDescent="0.45">
      <c r="A464" s="1">
        <v>45064</v>
      </c>
      <c r="B464">
        <v>136.5</v>
      </c>
    </row>
    <row r="465" spans="1:2" x14ac:dyDescent="0.45">
      <c r="A465" s="1">
        <v>45063</v>
      </c>
      <c r="B465">
        <v>140</v>
      </c>
    </row>
    <row r="466" spans="1:2" x14ac:dyDescent="0.45">
      <c r="A466" s="1">
        <v>45062</v>
      </c>
      <c r="B466">
        <v>137.25</v>
      </c>
    </row>
    <row r="467" spans="1:2" x14ac:dyDescent="0.45">
      <c r="A467" s="1">
        <v>45061</v>
      </c>
      <c r="B467">
        <v>139.5</v>
      </c>
    </row>
    <row r="468" spans="1:2" x14ac:dyDescent="0.45">
      <c r="A468" s="1">
        <v>45058</v>
      </c>
      <c r="B468">
        <v>145.5</v>
      </c>
    </row>
    <row r="469" spans="1:2" x14ac:dyDescent="0.45">
      <c r="A469" s="1">
        <v>45057</v>
      </c>
      <c r="B469">
        <v>150</v>
      </c>
    </row>
    <row r="470" spans="1:2" x14ac:dyDescent="0.45">
      <c r="A470" s="1">
        <v>45056</v>
      </c>
      <c r="B470">
        <v>149.25</v>
      </c>
    </row>
    <row r="471" spans="1:2" x14ac:dyDescent="0.45">
      <c r="A471" s="1">
        <v>45055</v>
      </c>
      <c r="B471">
        <v>146.55000000000001</v>
      </c>
    </row>
    <row r="472" spans="1:2" x14ac:dyDescent="0.45">
      <c r="A472" s="1">
        <v>45054</v>
      </c>
      <c r="B472">
        <v>146.5</v>
      </c>
    </row>
    <row r="473" spans="1:2" x14ac:dyDescent="0.45">
      <c r="A473" s="1">
        <v>45051</v>
      </c>
      <c r="B473">
        <v>144.5</v>
      </c>
    </row>
    <row r="474" spans="1:2" x14ac:dyDescent="0.45">
      <c r="A474" s="1">
        <v>45050</v>
      </c>
      <c r="B474">
        <v>142.5</v>
      </c>
    </row>
    <row r="475" spans="1:2" x14ac:dyDescent="0.45">
      <c r="A475" s="1">
        <v>45049</v>
      </c>
      <c r="B475">
        <v>145.25</v>
      </c>
    </row>
    <row r="476" spans="1:2" x14ac:dyDescent="0.45">
      <c r="A476" s="1">
        <v>45048</v>
      </c>
      <c r="B476">
        <v>148.80000000000001</v>
      </c>
    </row>
    <row r="477" spans="1:2" x14ac:dyDescent="0.45">
      <c r="A477" s="1">
        <v>45044</v>
      </c>
      <c r="B477">
        <v>148.25</v>
      </c>
    </row>
    <row r="478" spans="1:2" x14ac:dyDescent="0.45">
      <c r="A478" s="1">
        <v>45043</v>
      </c>
      <c r="B478">
        <v>147</v>
      </c>
    </row>
    <row r="479" spans="1:2" x14ac:dyDescent="0.45">
      <c r="A479" s="1">
        <v>45042</v>
      </c>
      <c r="B479">
        <v>141.5</v>
      </c>
    </row>
    <row r="480" spans="1:2" x14ac:dyDescent="0.45">
      <c r="A480" s="1">
        <v>45041</v>
      </c>
      <c r="B480">
        <v>124</v>
      </c>
    </row>
    <row r="481" spans="1:2" x14ac:dyDescent="0.45">
      <c r="A481" s="1">
        <v>45040</v>
      </c>
      <c r="B481">
        <v>143.69999999999999</v>
      </c>
    </row>
    <row r="482" spans="1:2" x14ac:dyDescent="0.45">
      <c r="A482" s="1">
        <v>45037</v>
      </c>
      <c r="B482">
        <v>145</v>
      </c>
    </row>
    <row r="483" spans="1:2" x14ac:dyDescent="0.45">
      <c r="A483" s="1">
        <v>45036</v>
      </c>
      <c r="B483">
        <v>146.5</v>
      </c>
    </row>
    <row r="484" spans="1:2" x14ac:dyDescent="0.45">
      <c r="A484" s="1">
        <v>45035</v>
      </c>
      <c r="B484">
        <v>148</v>
      </c>
    </row>
    <row r="485" spans="1:2" x14ac:dyDescent="0.45">
      <c r="A485" s="1">
        <v>45034</v>
      </c>
      <c r="B485">
        <v>149.9</v>
      </c>
    </row>
    <row r="486" spans="1:2" x14ac:dyDescent="0.45">
      <c r="A486" s="1">
        <v>45033</v>
      </c>
      <c r="B486">
        <v>146.75</v>
      </c>
    </row>
    <row r="487" spans="1:2" x14ac:dyDescent="0.45">
      <c r="A487" s="1">
        <v>45030</v>
      </c>
      <c r="B487">
        <v>147.75</v>
      </c>
    </row>
    <row r="488" spans="1:2" x14ac:dyDescent="0.45">
      <c r="A488" s="1">
        <v>45029</v>
      </c>
      <c r="B488">
        <v>151.5</v>
      </c>
    </row>
    <row r="489" spans="1:2" x14ac:dyDescent="0.45">
      <c r="A489" s="1">
        <v>45028</v>
      </c>
      <c r="B489">
        <v>153.75</v>
      </c>
    </row>
    <row r="490" spans="1:2" x14ac:dyDescent="0.45">
      <c r="A490" s="1">
        <v>45027</v>
      </c>
      <c r="B490">
        <v>150.5</v>
      </c>
    </row>
    <row r="491" spans="1:2" x14ac:dyDescent="0.45">
      <c r="A491" s="1">
        <v>45022</v>
      </c>
      <c r="B491">
        <v>145.75</v>
      </c>
    </row>
    <row r="492" spans="1:2" x14ac:dyDescent="0.45">
      <c r="A492" s="1">
        <v>45021</v>
      </c>
      <c r="B492">
        <v>148.25</v>
      </c>
    </row>
    <row r="493" spans="1:2" x14ac:dyDescent="0.45">
      <c r="A493" s="1">
        <v>45020</v>
      </c>
      <c r="B493">
        <v>153.75</v>
      </c>
    </row>
    <row r="494" spans="1:2" x14ac:dyDescent="0.45">
      <c r="A494" s="1">
        <v>45019</v>
      </c>
      <c r="B494">
        <v>158.55000000000001</v>
      </c>
    </row>
    <row r="495" spans="1:2" x14ac:dyDescent="0.45">
      <c r="A495" s="1">
        <v>45016</v>
      </c>
      <c r="B495">
        <v>153.5</v>
      </c>
    </row>
    <row r="496" spans="1:2" x14ac:dyDescent="0.45">
      <c r="A496" s="1">
        <v>45015</v>
      </c>
      <c r="B496">
        <v>144.25</v>
      </c>
    </row>
    <row r="497" spans="1:2" x14ac:dyDescent="0.45">
      <c r="A497" s="1">
        <v>45014</v>
      </c>
      <c r="B497">
        <v>139.5</v>
      </c>
    </row>
    <row r="498" spans="1:2" x14ac:dyDescent="0.45">
      <c r="A498" s="1">
        <v>45013</v>
      </c>
      <c r="B498">
        <v>137</v>
      </c>
    </row>
    <row r="499" spans="1:2" x14ac:dyDescent="0.45">
      <c r="A499" s="1">
        <v>45012</v>
      </c>
      <c r="B499">
        <v>133</v>
      </c>
    </row>
    <row r="500" spans="1:2" x14ac:dyDescent="0.45">
      <c r="A500" s="1">
        <v>45009</v>
      </c>
      <c r="B500">
        <v>136.19999999999999</v>
      </c>
    </row>
    <row r="501" spans="1:2" x14ac:dyDescent="0.45">
      <c r="A501" s="1">
        <v>45008</v>
      </c>
      <c r="B501">
        <v>139.25</v>
      </c>
    </row>
    <row r="502" spans="1:2" x14ac:dyDescent="0.45">
      <c r="A502" s="1">
        <v>45007</v>
      </c>
      <c r="B502">
        <v>134.5</v>
      </c>
    </row>
    <row r="503" spans="1:2" x14ac:dyDescent="0.45">
      <c r="A503" s="1">
        <v>45006</v>
      </c>
      <c r="B503">
        <v>138.25</v>
      </c>
    </row>
    <row r="504" spans="1:2" x14ac:dyDescent="0.45">
      <c r="A504" s="1">
        <v>45005</v>
      </c>
      <c r="B504">
        <v>131.5</v>
      </c>
    </row>
    <row r="505" spans="1:2" x14ac:dyDescent="0.45">
      <c r="A505" s="1">
        <v>45002</v>
      </c>
      <c r="B505">
        <v>136</v>
      </c>
    </row>
    <row r="506" spans="1:2" x14ac:dyDescent="0.45">
      <c r="A506" s="1">
        <v>45001</v>
      </c>
      <c r="B506">
        <v>136</v>
      </c>
    </row>
    <row r="507" spans="1:2" x14ac:dyDescent="0.45">
      <c r="A507" s="1">
        <v>45000</v>
      </c>
      <c r="B507">
        <v>135</v>
      </c>
    </row>
    <row r="508" spans="1:2" x14ac:dyDescent="0.45">
      <c r="A508" s="1">
        <v>44999</v>
      </c>
      <c r="B508">
        <v>140.5</v>
      </c>
    </row>
    <row r="509" spans="1:2" x14ac:dyDescent="0.45">
      <c r="A509" s="1">
        <v>44998</v>
      </c>
      <c r="B509">
        <v>159.80000000000001</v>
      </c>
    </row>
    <row r="510" spans="1:2" x14ac:dyDescent="0.45">
      <c r="A510" s="1">
        <v>44995</v>
      </c>
      <c r="B510">
        <v>158.5</v>
      </c>
    </row>
    <row r="511" spans="1:2" x14ac:dyDescent="0.45">
      <c r="A511" s="1">
        <v>44994</v>
      </c>
      <c r="B511">
        <v>137.5</v>
      </c>
    </row>
    <row r="512" spans="1:2" x14ac:dyDescent="0.45">
      <c r="A512" s="1">
        <v>44993</v>
      </c>
      <c r="B512">
        <v>137</v>
      </c>
    </row>
    <row r="513" spans="1:2" x14ac:dyDescent="0.45">
      <c r="A513" s="1">
        <v>44992</v>
      </c>
      <c r="B513">
        <v>133</v>
      </c>
    </row>
    <row r="514" spans="1:2" x14ac:dyDescent="0.45">
      <c r="A514" s="1">
        <v>44991</v>
      </c>
      <c r="B514">
        <v>132.25</v>
      </c>
    </row>
    <row r="515" spans="1:2" x14ac:dyDescent="0.45">
      <c r="A515" s="1">
        <v>44988</v>
      </c>
      <c r="B515">
        <v>137.5</v>
      </c>
    </row>
    <row r="516" spans="1:2" x14ac:dyDescent="0.45">
      <c r="A516" s="1">
        <v>44987</v>
      </c>
      <c r="B516">
        <v>142</v>
      </c>
    </row>
    <row r="517" spans="1:2" x14ac:dyDescent="0.45">
      <c r="A517" s="1">
        <v>44986</v>
      </c>
      <c r="B517">
        <v>146.75</v>
      </c>
    </row>
    <row r="518" spans="1:2" x14ac:dyDescent="0.45">
      <c r="A518" s="1">
        <v>44985</v>
      </c>
      <c r="B518">
        <v>150.9</v>
      </c>
    </row>
    <row r="519" spans="1:2" x14ac:dyDescent="0.45">
      <c r="A519" s="1">
        <v>44984</v>
      </c>
      <c r="B519">
        <v>151</v>
      </c>
    </row>
    <row r="520" spans="1:2" x14ac:dyDescent="0.45">
      <c r="A520" s="1">
        <v>44981</v>
      </c>
      <c r="B520">
        <v>153.5</v>
      </c>
    </row>
    <row r="521" spans="1:2" x14ac:dyDescent="0.45">
      <c r="A521" s="1">
        <v>44980</v>
      </c>
      <c r="B521">
        <v>153.9</v>
      </c>
    </row>
    <row r="522" spans="1:2" x14ac:dyDescent="0.45">
      <c r="A522" s="1">
        <v>44979</v>
      </c>
      <c r="B522">
        <v>153</v>
      </c>
    </row>
    <row r="523" spans="1:2" x14ac:dyDescent="0.45">
      <c r="A523" s="1">
        <v>44978</v>
      </c>
      <c r="B523">
        <v>152.78</v>
      </c>
    </row>
    <row r="524" spans="1:2" x14ac:dyDescent="0.45">
      <c r="A524" s="1">
        <v>44977</v>
      </c>
      <c r="B524">
        <v>159</v>
      </c>
    </row>
    <row r="525" spans="1:2" x14ac:dyDescent="0.45">
      <c r="A525" s="1">
        <v>44974</v>
      </c>
      <c r="B525">
        <v>159.25</v>
      </c>
    </row>
    <row r="526" spans="1:2" x14ac:dyDescent="0.45">
      <c r="A526" s="1">
        <v>44973</v>
      </c>
      <c r="B526">
        <v>162</v>
      </c>
    </row>
    <row r="527" spans="1:2" x14ac:dyDescent="0.45">
      <c r="A527" s="1">
        <v>44972</v>
      </c>
      <c r="B527">
        <v>161.85</v>
      </c>
    </row>
    <row r="528" spans="1:2" x14ac:dyDescent="0.45">
      <c r="A528" s="1">
        <v>44971</v>
      </c>
      <c r="B528">
        <v>160.75</v>
      </c>
    </row>
    <row r="529" spans="1:2" x14ac:dyDescent="0.45">
      <c r="A529" s="1">
        <v>44970</v>
      </c>
      <c r="B529">
        <v>158.75</v>
      </c>
    </row>
    <row r="530" spans="1:2" x14ac:dyDescent="0.45">
      <c r="A530" s="1">
        <v>44967</v>
      </c>
      <c r="B530">
        <v>164</v>
      </c>
    </row>
    <row r="531" spans="1:2" x14ac:dyDescent="0.45">
      <c r="A531" s="1">
        <v>44966</v>
      </c>
      <c r="B531">
        <v>161.9</v>
      </c>
    </row>
    <row r="532" spans="1:2" x14ac:dyDescent="0.45">
      <c r="A532" s="1">
        <v>44965</v>
      </c>
      <c r="B532">
        <v>163.25</v>
      </c>
    </row>
    <row r="533" spans="1:2" x14ac:dyDescent="0.45">
      <c r="A533" s="1">
        <v>44964</v>
      </c>
      <c r="B533">
        <v>166</v>
      </c>
    </row>
    <row r="534" spans="1:2" x14ac:dyDescent="0.45">
      <c r="A534" s="1">
        <v>44963</v>
      </c>
      <c r="B534">
        <v>174.5</v>
      </c>
    </row>
    <row r="535" spans="1:2" x14ac:dyDescent="0.45">
      <c r="A535" s="1">
        <v>44960</v>
      </c>
      <c r="B535">
        <v>178</v>
      </c>
    </row>
    <row r="536" spans="1:2" x14ac:dyDescent="0.45">
      <c r="A536" s="1">
        <v>44959</v>
      </c>
      <c r="B536">
        <v>179.5</v>
      </c>
    </row>
    <row r="537" spans="1:2" x14ac:dyDescent="0.45">
      <c r="A537" s="1">
        <v>44958</v>
      </c>
      <c r="B537">
        <v>185.25</v>
      </c>
    </row>
    <row r="538" spans="1:2" x14ac:dyDescent="0.45">
      <c r="A538" s="1">
        <v>44957</v>
      </c>
      <c r="B538">
        <v>176</v>
      </c>
    </row>
    <row r="539" spans="1:2" x14ac:dyDescent="0.45">
      <c r="A539" s="1">
        <v>44956</v>
      </c>
      <c r="B539">
        <v>171.75</v>
      </c>
    </row>
    <row r="540" spans="1:2" x14ac:dyDescent="0.45">
      <c r="A540" s="1">
        <v>44953</v>
      </c>
      <c r="B540">
        <v>163.5</v>
      </c>
    </row>
    <row r="541" spans="1:2" x14ac:dyDescent="0.45">
      <c r="A541" s="1">
        <v>44952</v>
      </c>
      <c r="B541">
        <v>166</v>
      </c>
    </row>
    <row r="542" spans="1:2" x14ac:dyDescent="0.45">
      <c r="A542" s="1">
        <v>44951</v>
      </c>
      <c r="B542">
        <v>166.33</v>
      </c>
    </row>
    <row r="543" spans="1:2" x14ac:dyDescent="0.45">
      <c r="A543" s="1">
        <v>44950</v>
      </c>
      <c r="B543">
        <v>167.5</v>
      </c>
    </row>
    <row r="544" spans="1:2" x14ac:dyDescent="0.45">
      <c r="A544" s="1">
        <v>44949</v>
      </c>
      <c r="B544">
        <v>186.5</v>
      </c>
    </row>
    <row r="545" spans="1:2" x14ac:dyDescent="0.45">
      <c r="A545" s="1">
        <v>44946</v>
      </c>
      <c r="B545">
        <v>189</v>
      </c>
    </row>
    <row r="546" spans="1:2" x14ac:dyDescent="0.45">
      <c r="A546" s="1">
        <v>44945</v>
      </c>
      <c r="B546">
        <v>178</v>
      </c>
    </row>
    <row r="547" spans="1:2" x14ac:dyDescent="0.45">
      <c r="A547" s="1">
        <v>44944</v>
      </c>
      <c r="B547">
        <v>179</v>
      </c>
    </row>
    <row r="548" spans="1:2" x14ac:dyDescent="0.45">
      <c r="A548" s="1">
        <v>44943</v>
      </c>
      <c r="B548">
        <v>164</v>
      </c>
    </row>
    <row r="549" spans="1:2" x14ac:dyDescent="0.45">
      <c r="A549" s="1">
        <v>44942</v>
      </c>
      <c r="B549">
        <v>153</v>
      </c>
    </row>
    <row r="550" spans="1:2" x14ac:dyDescent="0.45">
      <c r="A550" s="1">
        <v>44939</v>
      </c>
      <c r="B550">
        <v>169.75</v>
      </c>
    </row>
    <row r="551" spans="1:2" x14ac:dyDescent="0.45">
      <c r="A551" s="1">
        <v>44938</v>
      </c>
      <c r="B551">
        <v>179</v>
      </c>
    </row>
    <row r="552" spans="1:2" x14ac:dyDescent="0.45">
      <c r="A552" s="1">
        <v>44937</v>
      </c>
      <c r="B552">
        <v>179</v>
      </c>
    </row>
    <row r="553" spans="1:2" x14ac:dyDescent="0.45">
      <c r="A553" s="1">
        <v>44936</v>
      </c>
      <c r="B553">
        <v>192</v>
      </c>
    </row>
    <row r="554" spans="1:2" x14ac:dyDescent="0.45">
      <c r="A554" s="1">
        <v>44935</v>
      </c>
      <c r="B554">
        <v>191</v>
      </c>
    </row>
    <row r="555" spans="1:2" x14ac:dyDescent="0.45">
      <c r="A555" s="1">
        <v>44932</v>
      </c>
      <c r="B555">
        <v>196</v>
      </c>
    </row>
    <row r="556" spans="1:2" x14ac:dyDescent="0.45">
      <c r="A556" s="1">
        <v>44931</v>
      </c>
      <c r="B556">
        <v>192</v>
      </c>
    </row>
    <row r="557" spans="1:2" x14ac:dyDescent="0.45">
      <c r="A557" s="1">
        <v>44930</v>
      </c>
      <c r="B557">
        <v>197</v>
      </c>
    </row>
    <row r="558" spans="1:2" x14ac:dyDescent="0.45">
      <c r="A558" s="1">
        <v>44929</v>
      </c>
      <c r="B558">
        <v>215.5</v>
      </c>
    </row>
    <row r="559" spans="1:2" x14ac:dyDescent="0.45">
      <c r="A559" s="1">
        <v>44924</v>
      </c>
      <c r="B559">
        <v>236</v>
      </c>
    </row>
    <row r="560" spans="1:2" x14ac:dyDescent="0.45">
      <c r="A560" s="1">
        <v>44922</v>
      </c>
      <c r="B560">
        <v>245</v>
      </c>
    </row>
    <row r="561" spans="1:2" x14ac:dyDescent="0.45">
      <c r="A561" s="1">
        <v>44918</v>
      </c>
      <c r="B561">
        <v>245.25</v>
      </c>
    </row>
    <row r="562" spans="1:2" x14ac:dyDescent="0.45">
      <c r="A562" s="1">
        <v>44917</v>
      </c>
      <c r="B562">
        <v>258</v>
      </c>
    </row>
    <row r="563" spans="1:2" x14ac:dyDescent="0.45">
      <c r="A563" s="1">
        <v>44916</v>
      </c>
      <c r="B563">
        <v>267.5</v>
      </c>
    </row>
    <row r="564" spans="1:2" x14ac:dyDescent="0.45">
      <c r="A564" s="1">
        <v>44915</v>
      </c>
      <c r="B564">
        <v>287.25</v>
      </c>
    </row>
    <row r="565" spans="1:2" x14ac:dyDescent="0.45">
      <c r="A565" s="1">
        <v>44914</v>
      </c>
      <c r="B565">
        <v>290.5</v>
      </c>
    </row>
    <row r="566" spans="1:2" x14ac:dyDescent="0.45">
      <c r="A566" s="1">
        <v>44911</v>
      </c>
      <c r="B566">
        <v>301</v>
      </c>
    </row>
    <row r="567" spans="1:2" x14ac:dyDescent="0.45">
      <c r="A567" s="1">
        <v>44910</v>
      </c>
      <c r="B567">
        <v>321.5</v>
      </c>
    </row>
    <row r="568" spans="1:2" x14ac:dyDescent="0.45">
      <c r="A568" s="1">
        <v>44909</v>
      </c>
      <c r="B568">
        <v>323</v>
      </c>
    </row>
    <row r="569" spans="1:2" x14ac:dyDescent="0.45">
      <c r="A569" s="1">
        <v>44908</v>
      </c>
      <c r="B569">
        <v>343</v>
      </c>
    </row>
    <row r="570" spans="1:2" x14ac:dyDescent="0.45">
      <c r="A570" s="1">
        <v>44907</v>
      </c>
      <c r="B570">
        <v>349.25</v>
      </c>
    </row>
    <row r="571" spans="1:2" x14ac:dyDescent="0.45">
      <c r="A571" s="1">
        <v>44904</v>
      </c>
      <c r="B571">
        <v>362.5</v>
      </c>
    </row>
    <row r="572" spans="1:2" x14ac:dyDescent="0.45">
      <c r="A572" s="1">
        <v>44903</v>
      </c>
      <c r="B572">
        <v>373</v>
      </c>
    </row>
    <row r="573" spans="1:2" x14ac:dyDescent="0.45">
      <c r="A573" s="1">
        <v>44902</v>
      </c>
      <c r="B573">
        <v>384</v>
      </c>
    </row>
    <row r="574" spans="1:2" x14ac:dyDescent="0.45">
      <c r="A574" s="1">
        <v>44901</v>
      </c>
      <c r="B574">
        <v>370.2</v>
      </c>
    </row>
    <row r="575" spans="1:2" x14ac:dyDescent="0.45">
      <c r="A575" s="1">
        <v>44900</v>
      </c>
      <c r="B575">
        <v>363.75</v>
      </c>
    </row>
    <row r="576" spans="1:2" x14ac:dyDescent="0.45">
      <c r="A576" s="1">
        <v>44897</v>
      </c>
      <c r="B576">
        <v>364.5</v>
      </c>
    </row>
    <row r="577" spans="1:2" x14ac:dyDescent="0.45">
      <c r="A577" s="1">
        <v>44896</v>
      </c>
      <c r="B577">
        <v>363.8</v>
      </c>
    </row>
    <row r="578" spans="1:2" x14ac:dyDescent="0.45">
      <c r="A578" s="1">
        <v>44895</v>
      </c>
      <c r="B578">
        <v>368.2</v>
      </c>
    </row>
    <row r="579" spans="1:2" x14ac:dyDescent="0.45">
      <c r="A579" s="1">
        <v>44894</v>
      </c>
      <c r="B579">
        <v>352</v>
      </c>
    </row>
    <row r="580" spans="1:2" x14ac:dyDescent="0.45">
      <c r="A580" s="1">
        <v>44893</v>
      </c>
      <c r="B580">
        <v>340</v>
      </c>
    </row>
    <row r="581" spans="1:2" x14ac:dyDescent="0.45">
      <c r="A581" s="1">
        <v>44890</v>
      </c>
      <c r="B581">
        <v>344.5</v>
      </c>
    </row>
    <row r="582" spans="1:2" x14ac:dyDescent="0.45">
      <c r="A582" s="1">
        <v>44889</v>
      </c>
      <c r="B582">
        <v>341</v>
      </c>
    </row>
    <row r="583" spans="1:2" x14ac:dyDescent="0.45">
      <c r="A583" s="1">
        <v>44888</v>
      </c>
      <c r="B583">
        <v>349.1</v>
      </c>
    </row>
    <row r="584" spans="1:2" x14ac:dyDescent="0.45">
      <c r="A584" s="1">
        <v>44887</v>
      </c>
      <c r="B584">
        <v>340</v>
      </c>
    </row>
    <row r="585" spans="1:2" x14ac:dyDescent="0.45">
      <c r="A585" s="1">
        <v>44886</v>
      </c>
      <c r="B585">
        <v>328.5</v>
      </c>
    </row>
    <row r="586" spans="1:2" x14ac:dyDescent="0.45">
      <c r="A586" s="1">
        <v>44883</v>
      </c>
      <c r="B586">
        <v>318</v>
      </c>
    </row>
    <row r="587" spans="1:2" x14ac:dyDescent="0.45">
      <c r="A587" s="1">
        <v>44882</v>
      </c>
      <c r="B587">
        <v>309.5</v>
      </c>
    </row>
    <row r="588" spans="1:2" x14ac:dyDescent="0.45">
      <c r="A588" s="1">
        <v>44881</v>
      </c>
      <c r="B588">
        <v>319</v>
      </c>
    </row>
    <row r="589" spans="1:2" x14ac:dyDescent="0.45">
      <c r="A589" s="1">
        <v>44880</v>
      </c>
      <c r="B589">
        <v>325</v>
      </c>
    </row>
    <row r="590" spans="1:2" x14ac:dyDescent="0.45">
      <c r="A590" s="1">
        <v>44879</v>
      </c>
      <c r="B590">
        <v>301</v>
      </c>
    </row>
    <row r="591" spans="1:2" x14ac:dyDescent="0.45">
      <c r="A591" s="1">
        <v>44876</v>
      </c>
      <c r="B591">
        <v>298</v>
      </c>
    </row>
    <row r="592" spans="1:2" x14ac:dyDescent="0.45">
      <c r="A592" s="1">
        <v>44875</v>
      </c>
      <c r="B592">
        <v>324</v>
      </c>
    </row>
    <row r="593" spans="1:2" x14ac:dyDescent="0.45">
      <c r="A593" s="1">
        <v>44874</v>
      </c>
      <c r="B593">
        <v>327</v>
      </c>
    </row>
    <row r="594" spans="1:2" x14ac:dyDescent="0.45">
      <c r="A594" s="1">
        <v>44873</v>
      </c>
      <c r="B594">
        <v>336</v>
      </c>
    </row>
    <row r="595" spans="1:2" x14ac:dyDescent="0.45">
      <c r="A595" s="1">
        <v>44872</v>
      </c>
      <c r="B595">
        <v>343</v>
      </c>
    </row>
    <row r="596" spans="1:2" x14ac:dyDescent="0.45">
      <c r="A596" s="1">
        <v>44869</v>
      </c>
      <c r="B596">
        <v>374.5</v>
      </c>
    </row>
    <row r="597" spans="1:2" x14ac:dyDescent="0.45">
      <c r="A597" s="1">
        <v>44868</v>
      </c>
      <c r="B597">
        <v>380</v>
      </c>
    </row>
    <row r="598" spans="1:2" x14ac:dyDescent="0.45">
      <c r="A598" s="1">
        <v>44867</v>
      </c>
      <c r="B598">
        <v>373</v>
      </c>
    </row>
    <row r="599" spans="1:2" x14ac:dyDescent="0.45">
      <c r="A599" s="1">
        <v>44866</v>
      </c>
      <c r="B599">
        <v>363</v>
      </c>
    </row>
    <row r="600" spans="1:2" x14ac:dyDescent="0.45">
      <c r="A600" s="1">
        <v>44865</v>
      </c>
      <c r="B600">
        <v>373.1</v>
      </c>
    </row>
    <row r="601" spans="1:2" x14ac:dyDescent="0.45">
      <c r="A601" s="1">
        <v>44862</v>
      </c>
      <c r="B601">
        <v>405</v>
      </c>
    </row>
    <row r="602" spans="1:2" x14ac:dyDescent="0.45">
      <c r="A602" s="1">
        <v>44861</v>
      </c>
      <c r="B602">
        <v>387.5</v>
      </c>
    </row>
    <row r="603" spans="1:2" x14ac:dyDescent="0.45">
      <c r="A603" s="1">
        <v>44860</v>
      </c>
      <c r="B603">
        <v>370.5</v>
      </c>
    </row>
    <row r="604" spans="1:2" x14ac:dyDescent="0.45">
      <c r="A604" s="1">
        <v>44859</v>
      </c>
      <c r="B604">
        <v>375</v>
      </c>
    </row>
    <row r="605" spans="1:2" x14ac:dyDescent="0.45">
      <c r="A605" s="1">
        <v>44858</v>
      </c>
      <c r="B605">
        <v>369</v>
      </c>
    </row>
    <row r="606" spans="1:2" x14ac:dyDescent="0.45">
      <c r="A606" s="1">
        <v>44855</v>
      </c>
      <c r="B606">
        <v>382.5</v>
      </c>
    </row>
    <row r="607" spans="1:2" x14ac:dyDescent="0.45">
      <c r="A607" s="1">
        <v>44854</v>
      </c>
      <c r="B607">
        <v>398</v>
      </c>
    </row>
    <row r="608" spans="1:2" x14ac:dyDescent="0.45">
      <c r="A608" s="1">
        <v>44853</v>
      </c>
      <c r="B608">
        <v>386</v>
      </c>
    </row>
    <row r="609" spans="1:2" x14ac:dyDescent="0.45">
      <c r="A609" s="1">
        <v>44852</v>
      </c>
      <c r="B609">
        <v>389</v>
      </c>
    </row>
    <row r="610" spans="1:2" x14ac:dyDescent="0.45">
      <c r="A610" s="1">
        <v>44851</v>
      </c>
      <c r="B610">
        <v>409.25</v>
      </c>
    </row>
    <row r="611" spans="1:2" x14ac:dyDescent="0.45">
      <c r="A611" s="1">
        <v>44848</v>
      </c>
      <c r="B611">
        <v>421</v>
      </c>
    </row>
    <row r="612" spans="1:2" x14ac:dyDescent="0.45">
      <c r="A612" s="1">
        <v>44847</v>
      </c>
      <c r="B612">
        <v>426</v>
      </c>
    </row>
    <row r="613" spans="1:2" x14ac:dyDescent="0.45">
      <c r="A613" s="1">
        <v>44846</v>
      </c>
      <c r="B613">
        <v>433.5</v>
      </c>
    </row>
    <row r="614" spans="1:2" x14ac:dyDescent="0.45">
      <c r="A614" s="1">
        <v>44844</v>
      </c>
      <c r="B614">
        <v>429</v>
      </c>
    </row>
    <row r="615" spans="1:2" x14ac:dyDescent="0.45">
      <c r="A615" s="1">
        <v>44841</v>
      </c>
      <c r="B615">
        <v>429.5</v>
      </c>
    </row>
    <row r="616" spans="1:2" x14ac:dyDescent="0.45">
      <c r="A616" s="1">
        <v>44840</v>
      </c>
      <c r="B616">
        <v>440</v>
      </c>
    </row>
    <row r="617" spans="1:2" x14ac:dyDescent="0.45">
      <c r="A617" s="1">
        <v>44839</v>
      </c>
      <c r="B617">
        <v>423</v>
      </c>
    </row>
    <row r="618" spans="1:2" x14ac:dyDescent="0.45">
      <c r="A618" s="1">
        <v>44838</v>
      </c>
      <c r="B618">
        <v>420</v>
      </c>
    </row>
    <row r="619" spans="1:2" x14ac:dyDescent="0.45">
      <c r="A619" s="1">
        <v>44834</v>
      </c>
      <c r="B619">
        <v>454</v>
      </c>
    </row>
    <row r="620" spans="1:2" x14ac:dyDescent="0.45">
      <c r="A620" s="1">
        <v>44833</v>
      </c>
      <c r="B620">
        <v>464</v>
      </c>
    </row>
    <row r="621" spans="1:2" x14ac:dyDescent="0.45">
      <c r="A621" s="1">
        <v>44832</v>
      </c>
      <c r="B621">
        <v>510</v>
      </c>
    </row>
    <row r="622" spans="1:2" x14ac:dyDescent="0.45">
      <c r="A622" s="1">
        <v>44831</v>
      </c>
      <c r="B622">
        <v>500</v>
      </c>
    </row>
    <row r="623" spans="1:2" x14ac:dyDescent="0.45">
      <c r="A623" s="1">
        <v>44830</v>
      </c>
      <c r="B623">
        <v>470</v>
      </c>
    </row>
    <row r="624" spans="1:2" x14ac:dyDescent="0.45">
      <c r="A624" s="1">
        <v>44827</v>
      </c>
      <c r="B624">
        <v>495</v>
      </c>
    </row>
    <row r="625" spans="1:2" x14ac:dyDescent="0.45">
      <c r="A625" s="1">
        <v>44826</v>
      </c>
      <c r="B625">
        <v>512</v>
      </c>
    </row>
    <row r="626" spans="1:2" x14ac:dyDescent="0.45">
      <c r="A626" s="1">
        <v>44825</v>
      </c>
      <c r="B626">
        <v>519</v>
      </c>
    </row>
    <row r="627" spans="1:2" x14ac:dyDescent="0.45">
      <c r="A627" s="1">
        <v>44824</v>
      </c>
      <c r="B627">
        <v>520</v>
      </c>
    </row>
    <row r="628" spans="1:2" x14ac:dyDescent="0.45">
      <c r="A628" s="1">
        <v>44823</v>
      </c>
      <c r="B628">
        <v>491</v>
      </c>
    </row>
    <row r="629" spans="1:2" x14ac:dyDescent="0.45">
      <c r="A629" s="1">
        <v>44820</v>
      </c>
      <c r="B629">
        <v>511</v>
      </c>
    </row>
    <row r="630" spans="1:2" x14ac:dyDescent="0.45">
      <c r="A630" s="1">
        <v>44819</v>
      </c>
      <c r="B630">
        <v>542.5</v>
      </c>
    </row>
    <row r="631" spans="1:2" x14ac:dyDescent="0.45">
      <c r="A631" s="1">
        <v>44818</v>
      </c>
      <c r="B631">
        <v>526</v>
      </c>
    </row>
    <row r="632" spans="1:2" x14ac:dyDescent="0.45">
      <c r="A632" s="1">
        <v>44817</v>
      </c>
      <c r="B632">
        <v>485</v>
      </c>
    </row>
    <row r="633" spans="1:2" x14ac:dyDescent="0.45">
      <c r="A633" s="1">
        <v>44816</v>
      </c>
      <c r="B633">
        <v>478</v>
      </c>
    </row>
    <row r="634" spans="1:2" x14ac:dyDescent="0.45">
      <c r="A634" s="1">
        <v>44813</v>
      </c>
      <c r="B634">
        <v>515</v>
      </c>
    </row>
    <row r="635" spans="1:2" x14ac:dyDescent="0.45">
      <c r="A635" s="1">
        <v>44812</v>
      </c>
      <c r="B635">
        <v>523</v>
      </c>
    </row>
    <row r="636" spans="1:2" x14ac:dyDescent="0.45">
      <c r="A636" s="1">
        <v>44811</v>
      </c>
      <c r="B636">
        <v>520</v>
      </c>
    </row>
    <row r="637" spans="1:2" x14ac:dyDescent="0.45">
      <c r="A637" s="1">
        <v>44810</v>
      </c>
      <c r="B637">
        <v>553</v>
      </c>
    </row>
    <row r="638" spans="1:2" x14ac:dyDescent="0.45">
      <c r="A638" s="1">
        <v>44809</v>
      </c>
      <c r="B638">
        <v>555</v>
      </c>
    </row>
    <row r="639" spans="1:2" x14ac:dyDescent="0.45">
      <c r="A639" s="1">
        <v>44806</v>
      </c>
      <c r="B639">
        <v>500</v>
      </c>
    </row>
    <row r="640" spans="1:2" x14ac:dyDescent="0.45">
      <c r="A640" s="1">
        <v>44805</v>
      </c>
      <c r="B640">
        <v>540</v>
      </c>
    </row>
    <row r="641" spans="1:2" x14ac:dyDescent="0.45">
      <c r="A641" s="1">
        <v>44804</v>
      </c>
      <c r="B641">
        <v>575</v>
      </c>
    </row>
    <row r="642" spans="1:2" x14ac:dyDescent="0.45">
      <c r="A642" s="1">
        <v>44803</v>
      </c>
      <c r="B642">
        <v>644</v>
      </c>
    </row>
    <row r="643" spans="1:2" x14ac:dyDescent="0.45">
      <c r="A643" s="1">
        <v>44802</v>
      </c>
      <c r="B643">
        <v>790</v>
      </c>
    </row>
    <row r="644" spans="1:2" x14ac:dyDescent="0.45">
      <c r="A644" s="1">
        <v>44799</v>
      </c>
      <c r="B644">
        <v>980</v>
      </c>
    </row>
    <row r="645" spans="1:2" x14ac:dyDescent="0.45">
      <c r="A645" s="1">
        <v>44798</v>
      </c>
      <c r="B645">
        <v>750</v>
      </c>
    </row>
    <row r="646" spans="1:2" x14ac:dyDescent="0.45">
      <c r="A646" s="1">
        <v>44797</v>
      </c>
      <c r="B646">
        <v>645.5</v>
      </c>
    </row>
    <row r="647" spans="1:2" x14ac:dyDescent="0.45">
      <c r="A647" s="1">
        <v>44796</v>
      </c>
      <c r="B647">
        <v>629.25</v>
      </c>
    </row>
    <row r="648" spans="1:2" x14ac:dyDescent="0.45">
      <c r="A648" s="1">
        <v>44795</v>
      </c>
      <c r="B648">
        <v>645</v>
      </c>
    </row>
    <row r="649" spans="1:2" x14ac:dyDescent="0.45">
      <c r="A649" s="1">
        <v>44792</v>
      </c>
      <c r="B649">
        <v>566.9</v>
      </c>
    </row>
    <row r="650" spans="1:2" x14ac:dyDescent="0.45">
      <c r="A650" s="1">
        <v>44791</v>
      </c>
      <c r="B650">
        <v>536</v>
      </c>
    </row>
    <row r="651" spans="1:2" x14ac:dyDescent="0.45">
      <c r="A651" s="1">
        <v>44790</v>
      </c>
      <c r="B651">
        <v>510</v>
      </c>
    </row>
    <row r="652" spans="1:2" x14ac:dyDescent="0.45">
      <c r="A652" s="1">
        <v>44789</v>
      </c>
      <c r="B652">
        <v>522</v>
      </c>
    </row>
    <row r="653" spans="1:2" x14ac:dyDescent="0.45">
      <c r="A653" s="1">
        <v>44785</v>
      </c>
      <c r="B653">
        <v>463</v>
      </c>
    </row>
    <row r="654" spans="1:2" x14ac:dyDescent="0.45">
      <c r="A654" s="1">
        <v>44784</v>
      </c>
      <c r="B654">
        <v>448</v>
      </c>
    </row>
    <row r="655" spans="1:2" x14ac:dyDescent="0.45">
      <c r="A655" s="1">
        <v>44783</v>
      </c>
      <c r="B655">
        <v>430</v>
      </c>
    </row>
    <row r="656" spans="1:2" x14ac:dyDescent="0.45">
      <c r="A656" s="1">
        <v>44782</v>
      </c>
      <c r="B656">
        <v>408</v>
      </c>
    </row>
    <row r="657" spans="1:2" x14ac:dyDescent="0.45">
      <c r="A657" s="1">
        <v>44781</v>
      </c>
      <c r="B657">
        <v>406</v>
      </c>
    </row>
    <row r="658" spans="1:2" x14ac:dyDescent="0.45">
      <c r="A658" s="1">
        <v>44778</v>
      </c>
      <c r="B658">
        <v>410</v>
      </c>
    </row>
    <row r="659" spans="1:2" x14ac:dyDescent="0.45">
      <c r="A659" s="1">
        <v>44777</v>
      </c>
      <c r="B659">
        <v>398</v>
      </c>
    </row>
    <row r="660" spans="1:2" x14ac:dyDescent="0.45">
      <c r="A660" s="1">
        <v>44776</v>
      </c>
      <c r="B660">
        <v>400</v>
      </c>
    </row>
    <row r="661" spans="1:2" x14ac:dyDescent="0.45">
      <c r="A661" s="1">
        <v>44775</v>
      </c>
      <c r="B661">
        <v>396</v>
      </c>
    </row>
    <row r="662" spans="1:2" x14ac:dyDescent="0.45">
      <c r="A662" s="1">
        <v>44774</v>
      </c>
      <c r="B662">
        <v>384.75</v>
      </c>
    </row>
    <row r="663" spans="1:2" x14ac:dyDescent="0.45">
      <c r="A663" s="1">
        <v>44771</v>
      </c>
      <c r="B663">
        <v>362</v>
      </c>
    </row>
    <row r="664" spans="1:2" x14ac:dyDescent="0.45">
      <c r="A664" s="1">
        <v>44770</v>
      </c>
      <c r="B664">
        <v>368</v>
      </c>
    </row>
    <row r="665" spans="1:2" x14ac:dyDescent="0.45">
      <c r="A665" s="1">
        <v>44769</v>
      </c>
      <c r="B665">
        <v>370</v>
      </c>
    </row>
    <row r="666" spans="1:2" x14ac:dyDescent="0.45">
      <c r="A666" s="1">
        <v>44768</v>
      </c>
      <c r="B666">
        <v>369</v>
      </c>
    </row>
    <row r="667" spans="1:2" x14ac:dyDescent="0.45">
      <c r="A667" s="1">
        <v>44767</v>
      </c>
      <c r="B667">
        <v>347</v>
      </c>
    </row>
    <row r="668" spans="1:2" x14ac:dyDescent="0.45">
      <c r="A668" s="1">
        <v>44764</v>
      </c>
      <c r="B668">
        <v>332</v>
      </c>
    </row>
    <row r="669" spans="1:2" x14ac:dyDescent="0.45">
      <c r="A669" s="1">
        <v>44763</v>
      </c>
      <c r="B669">
        <v>328</v>
      </c>
    </row>
    <row r="670" spans="1:2" x14ac:dyDescent="0.45">
      <c r="A670" s="1">
        <v>44762</v>
      </c>
      <c r="B670">
        <v>326.45</v>
      </c>
    </row>
    <row r="671" spans="1:2" x14ac:dyDescent="0.45">
      <c r="A671" s="1">
        <v>44761</v>
      </c>
      <c r="B671">
        <v>337</v>
      </c>
    </row>
    <row r="672" spans="1:2" x14ac:dyDescent="0.45">
      <c r="A672" s="1">
        <v>44760</v>
      </c>
      <c r="B672">
        <v>334.75</v>
      </c>
    </row>
    <row r="673" spans="1:2" x14ac:dyDescent="0.45">
      <c r="A673" s="1">
        <v>44757</v>
      </c>
      <c r="B673">
        <v>341.6</v>
      </c>
    </row>
    <row r="674" spans="1:2" x14ac:dyDescent="0.45">
      <c r="A674" s="1">
        <v>44756</v>
      </c>
      <c r="B674">
        <v>353.5</v>
      </c>
    </row>
    <row r="675" spans="1:2" x14ac:dyDescent="0.45">
      <c r="A675" s="1">
        <v>44755</v>
      </c>
      <c r="B675">
        <v>359.5</v>
      </c>
    </row>
    <row r="676" spans="1:2" x14ac:dyDescent="0.45">
      <c r="A676" s="1">
        <v>44754</v>
      </c>
      <c r="B676">
        <v>358</v>
      </c>
    </row>
    <row r="677" spans="1:2" x14ac:dyDescent="0.45">
      <c r="A677" s="1">
        <v>44753</v>
      </c>
      <c r="B677">
        <v>358</v>
      </c>
    </row>
    <row r="678" spans="1:2" x14ac:dyDescent="0.45">
      <c r="A678" s="1">
        <v>44750</v>
      </c>
      <c r="B678">
        <v>356</v>
      </c>
    </row>
    <row r="679" spans="1:2" x14ac:dyDescent="0.45">
      <c r="A679" s="1">
        <v>44749</v>
      </c>
      <c r="B679">
        <v>366</v>
      </c>
    </row>
    <row r="680" spans="1:2" x14ac:dyDescent="0.45">
      <c r="A680" s="1">
        <v>44748</v>
      </c>
      <c r="B680">
        <v>333</v>
      </c>
    </row>
    <row r="681" spans="1:2" x14ac:dyDescent="0.45">
      <c r="A681" s="1">
        <v>44747</v>
      </c>
      <c r="B681">
        <v>321.55</v>
      </c>
    </row>
    <row r="682" spans="1:2" x14ac:dyDescent="0.45">
      <c r="A682" s="1">
        <v>44746</v>
      </c>
      <c r="B682">
        <v>322.5</v>
      </c>
    </row>
    <row r="683" spans="1:2" x14ac:dyDescent="0.45">
      <c r="A683" s="1">
        <v>44743</v>
      </c>
      <c r="B683">
        <v>306.5</v>
      </c>
    </row>
    <row r="684" spans="1:2" x14ac:dyDescent="0.45">
      <c r="A684" s="1">
        <v>44742</v>
      </c>
      <c r="B684">
        <v>298</v>
      </c>
    </row>
    <row r="685" spans="1:2" x14ac:dyDescent="0.45">
      <c r="A685" s="1">
        <v>44741</v>
      </c>
      <c r="B685">
        <v>280</v>
      </c>
    </row>
    <row r="686" spans="1:2" x14ac:dyDescent="0.45">
      <c r="A686" s="1">
        <v>44740</v>
      </c>
      <c r="B686">
        <v>268.7</v>
      </c>
    </row>
    <row r="687" spans="1:2" x14ac:dyDescent="0.45">
      <c r="A687" s="1">
        <v>44739</v>
      </c>
      <c r="B687">
        <v>261.75</v>
      </c>
    </row>
    <row r="688" spans="1:2" x14ac:dyDescent="0.45">
      <c r="A688" s="1">
        <v>44736</v>
      </c>
      <c r="B688">
        <v>257</v>
      </c>
    </row>
    <row r="689" spans="1:2" x14ac:dyDescent="0.45">
      <c r="A689" s="1">
        <v>44735</v>
      </c>
      <c r="B689">
        <v>261</v>
      </c>
    </row>
    <row r="690" spans="1:2" x14ac:dyDescent="0.45">
      <c r="A690" s="1">
        <v>44734</v>
      </c>
      <c r="B690">
        <v>246.5</v>
      </c>
    </row>
    <row r="691" spans="1:2" x14ac:dyDescent="0.45">
      <c r="A691" s="1">
        <v>44733</v>
      </c>
      <c r="B691">
        <v>238</v>
      </c>
    </row>
    <row r="692" spans="1:2" x14ac:dyDescent="0.45">
      <c r="A692" s="1">
        <v>44732</v>
      </c>
      <c r="B692">
        <v>230.25</v>
      </c>
    </row>
    <row r="693" spans="1:2" x14ac:dyDescent="0.45">
      <c r="A693" s="1">
        <v>44729</v>
      </c>
      <c r="B693">
        <v>237</v>
      </c>
    </row>
    <row r="694" spans="1:2" x14ac:dyDescent="0.45">
      <c r="A694" s="1">
        <v>44728</v>
      </c>
      <c r="B694">
        <v>249.5</v>
      </c>
    </row>
    <row r="695" spans="1:2" x14ac:dyDescent="0.45">
      <c r="A695" s="1">
        <v>44727</v>
      </c>
      <c r="B695">
        <v>234</v>
      </c>
    </row>
    <row r="696" spans="1:2" x14ac:dyDescent="0.45">
      <c r="A696" s="1">
        <v>44726</v>
      </c>
      <c r="B696">
        <v>224.5</v>
      </c>
    </row>
    <row r="697" spans="1:2" x14ac:dyDescent="0.45">
      <c r="A697" s="1">
        <v>44725</v>
      </c>
      <c r="B697">
        <v>220.4</v>
      </c>
    </row>
    <row r="698" spans="1:2" x14ac:dyDescent="0.45">
      <c r="A698" s="1">
        <v>44722</v>
      </c>
      <c r="B698">
        <v>225.3</v>
      </c>
    </row>
    <row r="699" spans="1:2" x14ac:dyDescent="0.45">
      <c r="A699" s="1">
        <v>44721</v>
      </c>
      <c r="B699">
        <v>231</v>
      </c>
    </row>
    <row r="700" spans="1:2" x14ac:dyDescent="0.45">
      <c r="A700" s="1">
        <v>44720</v>
      </c>
      <c r="B700">
        <v>235</v>
      </c>
    </row>
    <row r="701" spans="1:2" x14ac:dyDescent="0.45">
      <c r="A701" s="1">
        <v>44719</v>
      </c>
      <c r="B701">
        <v>242.9</v>
      </c>
    </row>
    <row r="702" spans="1:2" x14ac:dyDescent="0.45">
      <c r="A702" s="1">
        <v>44715</v>
      </c>
      <c r="B702">
        <v>247.5</v>
      </c>
    </row>
    <row r="703" spans="1:2" x14ac:dyDescent="0.45">
      <c r="A703" s="1">
        <v>44714</v>
      </c>
      <c r="B703">
        <v>241</v>
      </c>
    </row>
    <row r="704" spans="1:2" x14ac:dyDescent="0.45">
      <c r="A704" s="1">
        <v>44713</v>
      </c>
      <c r="B704">
        <v>240.5</v>
      </c>
    </row>
    <row r="705" spans="1:2" x14ac:dyDescent="0.45">
      <c r="A705" s="1">
        <v>44712</v>
      </c>
      <c r="B705">
        <v>239</v>
      </c>
    </row>
    <row r="706" spans="1:2" x14ac:dyDescent="0.45">
      <c r="A706" s="1">
        <v>44711</v>
      </c>
      <c r="B706">
        <v>234.5</v>
      </c>
    </row>
    <row r="707" spans="1:2" x14ac:dyDescent="0.45">
      <c r="A707" s="1">
        <v>44708</v>
      </c>
      <c r="B707">
        <v>230.4</v>
      </c>
    </row>
    <row r="708" spans="1:2" x14ac:dyDescent="0.45">
      <c r="A708" s="1">
        <v>44706</v>
      </c>
      <c r="B708">
        <v>227.9</v>
      </c>
    </row>
    <row r="709" spans="1:2" x14ac:dyDescent="0.45">
      <c r="A709" s="1">
        <v>44705</v>
      </c>
      <c r="B709">
        <v>223.75</v>
      </c>
    </row>
    <row r="710" spans="1:2" x14ac:dyDescent="0.45">
      <c r="A710" s="1">
        <v>44704</v>
      </c>
      <c r="B710">
        <v>220</v>
      </c>
    </row>
    <row r="711" spans="1:2" x14ac:dyDescent="0.45">
      <c r="A711" s="1">
        <v>44701</v>
      </c>
      <c r="B711">
        <v>228</v>
      </c>
    </row>
    <row r="712" spans="1:2" x14ac:dyDescent="0.45">
      <c r="A712" s="1">
        <v>44700</v>
      </c>
      <c r="B712">
        <v>227.35</v>
      </c>
    </row>
    <row r="713" spans="1:2" x14ac:dyDescent="0.45">
      <c r="A713" s="1">
        <v>44699</v>
      </c>
      <c r="B713">
        <v>230</v>
      </c>
    </row>
    <row r="714" spans="1:2" x14ac:dyDescent="0.45">
      <c r="A714" s="1">
        <v>44698</v>
      </c>
      <c r="B714">
        <v>231</v>
      </c>
    </row>
    <row r="715" spans="1:2" x14ac:dyDescent="0.45">
      <c r="A715" s="1">
        <v>44697</v>
      </c>
      <c r="B715">
        <v>227</v>
      </c>
    </row>
    <row r="716" spans="1:2" x14ac:dyDescent="0.45">
      <c r="A716" s="1">
        <v>44694</v>
      </c>
      <c r="B716">
        <v>229</v>
      </c>
    </row>
    <row r="717" spans="1:2" x14ac:dyDescent="0.45">
      <c r="A717" s="1">
        <v>44693</v>
      </c>
      <c r="B717">
        <v>228.8</v>
      </c>
    </row>
    <row r="718" spans="1:2" x14ac:dyDescent="0.45">
      <c r="A718" s="1">
        <v>44692</v>
      </c>
      <c r="B718">
        <v>221.9</v>
      </c>
    </row>
    <row r="719" spans="1:2" x14ac:dyDescent="0.45">
      <c r="A719" s="1">
        <v>44691</v>
      </c>
      <c r="B719">
        <v>216</v>
      </c>
    </row>
    <row r="720" spans="1:2" x14ac:dyDescent="0.45">
      <c r="A720" s="1">
        <v>44690</v>
      </c>
      <c r="B720">
        <v>218</v>
      </c>
    </row>
    <row r="721" spans="1:2" x14ac:dyDescent="0.45">
      <c r="A721" s="1">
        <v>44687</v>
      </c>
      <c r="B721">
        <v>224.6</v>
      </c>
    </row>
    <row r="722" spans="1:2" x14ac:dyDescent="0.45">
      <c r="A722" s="1">
        <v>44686</v>
      </c>
      <c r="B722">
        <v>223.5</v>
      </c>
    </row>
    <row r="723" spans="1:2" x14ac:dyDescent="0.45">
      <c r="A723" s="1">
        <v>44685</v>
      </c>
      <c r="B723">
        <v>220.85</v>
      </c>
    </row>
    <row r="724" spans="1:2" x14ac:dyDescent="0.45">
      <c r="A724" s="1">
        <v>44684</v>
      </c>
      <c r="B724">
        <v>205.1</v>
      </c>
    </row>
    <row r="725" spans="1:2" x14ac:dyDescent="0.45">
      <c r="A725" s="1">
        <v>44683</v>
      </c>
      <c r="B725">
        <v>200</v>
      </c>
    </row>
    <row r="726" spans="1:2" x14ac:dyDescent="0.45">
      <c r="A726" s="1">
        <v>44680</v>
      </c>
      <c r="B726">
        <v>199</v>
      </c>
    </row>
    <row r="727" spans="1:2" x14ac:dyDescent="0.45">
      <c r="A727" s="1">
        <v>44679</v>
      </c>
      <c r="B727">
        <v>200.35</v>
      </c>
    </row>
    <row r="728" spans="1:2" x14ac:dyDescent="0.45">
      <c r="A728" s="1">
        <v>44678</v>
      </c>
      <c r="B728">
        <v>200.25</v>
      </c>
    </row>
    <row r="729" spans="1:2" x14ac:dyDescent="0.45">
      <c r="A729" s="1">
        <v>44677</v>
      </c>
      <c r="B729">
        <v>196.7</v>
      </c>
    </row>
    <row r="730" spans="1:2" x14ac:dyDescent="0.45">
      <c r="A730" s="1">
        <v>44676</v>
      </c>
      <c r="B730">
        <v>204</v>
      </c>
    </row>
    <row r="731" spans="1:2" x14ac:dyDescent="0.45">
      <c r="A731" s="1">
        <v>44673</v>
      </c>
      <c r="B731">
        <v>205.75</v>
      </c>
    </row>
    <row r="732" spans="1:2" x14ac:dyDescent="0.45">
      <c r="A732" s="1">
        <v>44672</v>
      </c>
      <c r="B732">
        <v>205.65</v>
      </c>
    </row>
    <row r="733" spans="1:2" x14ac:dyDescent="0.45">
      <c r="A733" s="1">
        <v>44671</v>
      </c>
      <c r="B733">
        <v>202.9</v>
      </c>
    </row>
    <row r="734" spans="1:2" x14ac:dyDescent="0.45">
      <c r="A734" s="1">
        <v>44670</v>
      </c>
      <c r="B734">
        <v>195</v>
      </c>
    </row>
    <row r="735" spans="1:2" x14ac:dyDescent="0.45">
      <c r="A735" s="1">
        <v>44665</v>
      </c>
      <c r="B735">
        <v>196</v>
      </c>
    </row>
    <row r="736" spans="1:2" x14ac:dyDescent="0.45">
      <c r="A736" s="1">
        <v>44664</v>
      </c>
      <c r="B736">
        <v>202.5</v>
      </c>
    </row>
    <row r="737" spans="1:2" x14ac:dyDescent="0.45">
      <c r="A737" s="1">
        <v>44663</v>
      </c>
      <c r="B737">
        <v>196.85</v>
      </c>
    </row>
    <row r="738" spans="1:2" x14ac:dyDescent="0.45">
      <c r="A738" s="1">
        <v>44662</v>
      </c>
      <c r="B738">
        <v>191.8</v>
      </c>
    </row>
    <row r="739" spans="1:2" x14ac:dyDescent="0.45">
      <c r="A739" s="1">
        <v>44659</v>
      </c>
      <c r="B739">
        <v>193</v>
      </c>
    </row>
    <row r="740" spans="1:2" x14ac:dyDescent="0.45">
      <c r="A740" s="1">
        <v>44658</v>
      </c>
      <c r="B740">
        <v>190.1</v>
      </c>
    </row>
    <row r="741" spans="1:2" x14ac:dyDescent="0.45">
      <c r="A741" s="1">
        <v>44657</v>
      </c>
      <c r="B741">
        <v>188.75</v>
      </c>
    </row>
    <row r="742" spans="1:2" x14ac:dyDescent="0.45">
      <c r="A742" s="1">
        <v>44656</v>
      </c>
      <c r="B742">
        <v>185</v>
      </c>
    </row>
    <row r="743" spans="1:2" x14ac:dyDescent="0.45">
      <c r="A743" s="1">
        <v>44655</v>
      </c>
      <c r="B743">
        <v>183</v>
      </c>
    </row>
    <row r="744" spans="1:2" x14ac:dyDescent="0.45">
      <c r="A744" s="1">
        <v>44652</v>
      </c>
      <c r="B744">
        <v>186.5</v>
      </c>
    </row>
    <row r="745" spans="1:2" x14ac:dyDescent="0.45">
      <c r="A745" s="1">
        <v>44651</v>
      </c>
      <c r="B745">
        <v>185</v>
      </c>
    </row>
    <row r="746" spans="1:2" x14ac:dyDescent="0.45">
      <c r="A746" s="1">
        <v>44650</v>
      </c>
      <c r="B746">
        <v>185</v>
      </c>
    </row>
    <row r="747" spans="1:2" x14ac:dyDescent="0.45">
      <c r="A747" s="1">
        <v>44649</v>
      </c>
      <c r="B747">
        <v>177</v>
      </c>
    </row>
    <row r="748" spans="1:2" x14ac:dyDescent="0.45">
      <c r="A748" s="1">
        <v>44648</v>
      </c>
      <c r="B748">
        <v>169</v>
      </c>
    </row>
    <row r="749" spans="1:2" x14ac:dyDescent="0.45">
      <c r="A749" s="1">
        <v>44645</v>
      </c>
      <c r="B749">
        <v>169.5</v>
      </c>
    </row>
    <row r="750" spans="1:2" x14ac:dyDescent="0.45">
      <c r="A750" s="1">
        <v>44644</v>
      </c>
      <c r="B750">
        <v>175.25</v>
      </c>
    </row>
    <row r="751" spans="1:2" x14ac:dyDescent="0.45">
      <c r="A751" s="1">
        <v>44643</v>
      </c>
      <c r="B751">
        <v>170</v>
      </c>
    </row>
    <row r="752" spans="1:2" x14ac:dyDescent="0.45">
      <c r="A752" s="1">
        <v>44642</v>
      </c>
      <c r="B752">
        <v>162.4</v>
      </c>
    </row>
    <row r="753" spans="1:2" x14ac:dyDescent="0.45">
      <c r="A753" s="1">
        <v>44641</v>
      </c>
      <c r="B753">
        <v>155.5</v>
      </c>
    </row>
    <row r="754" spans="1:2" x14ac:dyDescent="0.45">
      <c r="A754" s="1">
        <v>44638</v>
      </c>
      <c r="B754">
        <v>155.5</v>
      </c>
    </row>
    <row r="755" spans="1:2" x14ac:dyDescent="0.45">
      <c r="A755" s="1">
        <v>44637</v>
      </c>
      <c r="B755">
        <v>157.5</v>
      </c>
    </row>
    <row r="756" spans="1:2" x14ac:dyDescent="0.45">
      <c r="A756" s="1">
        <v>44636</v>
      </c>
      <c r="B756">
        <v>154</v>
      </c>
    </row>
    <row r="757" spans="1:2" x14ac:dyDescent="0.45">
      <c r="A757" s="1">
        <v>44635</v>
      </c>
      <c r="B757">
        <v>161.5</v>
      </c>
    </row>
    <row r="758" spans="1:2" x14ac:dyDescent="0.45">
      <c r="A758" s="1">
        <v>44634</v>
      </c>
      <c r="B758">
        <v>158</v>
      </c>
    </row>
    <row r="759" spans="1:2" x14ac:dyDescent="0.45">
      <c r="A759" s="1">
        <v>44631</v>
      </c>
      <c r="B759">
        <v>165</v>
      </c>
    </row>
    <row r="760" spans="1:2" x14ac:dyDescent="0.45">
      <c r="A760" s="1">
        <v>44630</v>
      </c>
      <c r="B760">
        <v>167.05</v>
      </c>
    </row>
    <row r="761" spans="1:2" x14ac:dyDescent="0.45">
      <c r="A761" s="1">
        <v>44629</v>
      </c>
      <c r="B761">
        <v>176</v>
      </c>
    </row>
    <row r="762" spans="1:2" x14ac:dyDescent="0.45">
      <c r="A762" s="1">
        <v>44628</v>
      </c>
      <c r="B762">
        <v>185.05</v>
      </c>
    </row>
    <row r="763" spans="1:2" x14ac:dyDescent="0.45">
      <c r="A763" s="1">
        <v>44627</v>
      </c>
      <c r="B763">
        <v>173.85</v>
      </c>
    </row>
    <row r="764" spans="1:2" x14ac:dyDescent="0.45">
      <c r="A764" s="1">
        <v>44624</v>
      </c>
      <c r="B764">
        <v>169</v>
      </c>
    </row>
    <row r="765" spans="1:2" x14ac:dyDescent="0.45">
      <c r="A765" s="1">
        <v>44623</v>
      </c>
      <c r="B765">
        <v>156.5</v>
      </c>
    </row>
    <row r="766" spans="1:2" x14ac:dyDescent="0.45">
      <c r="A766" s="1">
        <v>44622</v>
      </c>
      <c r="B766">
        <v>164</v>
      </c>
    </row>
    <row r="767" spans="1:2" x14ac:dyDescent="0.45">
      <c r="A767" s="1">
        <v>44621</v>
      </c>
      <c r="B767">
        <v>152</v>
      </c>
    </row>
    <row r="768" spans="1:2" x14ac:dyDescent="0.45">
      <c r="A768" s="1">
        <v>44620</v>
      </c>
      <c r="B768">
        <v>147</v>
      </c>
    </row>
    <row r="769" spans="1:2" x14ac:dyDescent="0.45">
      <c r="A769" s="1">
        <v>44617</v>
      </c>
      <c r="B769">
        <v>146.85</v>
      </c>
    </row>
    <row r="770" spans="1:2" x14ac:dyDescent="0.45">
      <c r="A770" s="1">
        <v>44616</v>
      </c>
      <c r="B770">
        <v>179.9</v>
      </c>
    </row>
    <row r="771" spans="1:2" x14ac:dyDescent="0.45">
      <c r="A771" s="1">
        <v>44615</v>
      </c>
      <c r="B771">
        <v>158</v>
      </c>
    </row>
    <row r="772" spans="1:2" x14ac:dyDescent="0.45">
      <c r="A772" s="1">
        <v>44614</v>
      </c>
      <c r="B772">
        <v>147.4</v>
      </c>
    </row>
    <row r="773" spans="1:2" x14ac:dyDescent="0.45">
      <c r="A773" s="1">
        <v>44613</v>
      </c>
      <c r="B773">
        <v>139.25</v>
      </c>
    </row>
    <row r="774" spans="1:2" x14ac:dyDescent="0.45">
      <c r="A774" s="1">
        <v>44610</v>
      </c>
      <c r="B774">
        <v>138.02000000000001</v>
      </c>
    </row>
    <row r="775" spans="1:2" x14ac:dyDescent="0.45">
      <c r="A775" s="1">
        <v>44609</v>
      </c>
      <c r="B775">
        <v>134.51</v>
      </c>
    </row>
    <row r="776" spans="1:2" x14ac:dyDescent="0.45">
      <c r="A776" s="1">
        <v>44608</v>
      </c>
      <c r="B776">
        <v>136</v>
      </c>
    </row>
    <row r="777" spans="1:2" x14ac:dyDescent="0.45">
      <c r="A777" s="1">
        <v>44607</v>
      </c>
      <c r="B777">
        <v>138</v>
      </c>
    </row>
    <row r="778" spans="1:2" x14ac:dyDescent="0.45">
      <c r="A778" s="1">
        <v>44606</v>
      </c>
      <c r="B778">
        <v>147</v>
      </c>
    </row>
    <row r="779" spans="1:2" x14ac:dyDescent="0.45">
      <c r="A779" s="1">
        <v>44603</v>
      </c>
      <c r="B779">
        <v>143</v>
      </c>
    </row>
    <row r="780" spans="1:2" x14ac:dyDescent="0.45">
      <c r="A780" s="1">
        <v>44602</v>
      </c>
      <c r="B780">
        <v>138.5</v>
      </c>
    </row>
    <row r="781" spans="1:2" x14ac:dyDescent="0.45">
      <c r="A781" s="1">
        <v>44601</v>
      </c>
      <c r="B781">
        <v>142.4</v>
      </c>
    </row>
    <row r="782" spans="1:2" x14ac:dyDescent="0.45">
      <c r="A782" s="1">
        <v>44600</v>
      </c>
      <c r="B782">
        <v>144</v>
      </c>
    </row>
    <row r="783" spans="1:2" x14ac:dyDescent="0.45">
      <c r="A783" s="1">
        <v>44599</v>
      </c>
      <c r="B783">
        <v>139.65</v>
      </c>
    </row>
    <row r="784" spans="1:2" x14ac:dyDescent="0.45">
      <c r="A784" s="1">
        <v>44560</v>
      </c>
      <c r="B784">
        <v>210.8</v>
      </c>
    </row>
    <row r="785" spans="1:2" x14ac:dyDescent="0.45">
      <c r="A785" s="1">
        <v>44559</v>
      </c>
      <c r="B785">
        <v>223</v>
      </c>
    </row>
    <row r="786" spans="1:2" x14ac:dyDescent="0.45">
      <c r="A786" s="1">
        <v>44553</v>
      </c>
      <c r="B786">
        <v>278</v>
      </c>
    </row>
    <row r="787" spans="1:2" x14ac:dyDescent="0.45">
      <c r="A787" s="1">
        <v>44552</v>
      </c>
      <c r="B787">
        <v>315</v>
      </c>
    </row>
    <row r="788" spans="1:2" x14ac:dyDescent="0.45">
      <c r="A788" s="1">
        <v>44551</v>
      </c>
      <c r="B788">
        <v>313.5</v>
      </c>
    </row>
    <row r="789" spans="1:2" x14ac:dyDescent="0.45">
      <c r="A789" s="1">
        <v>44550</v>
      </c>
      <c r="B789">
        <v>253.8</v>
      </c>
    </row>
    <row r="790" spans="1:2" x14ac:dyDescent="0.45">
      <c r="A790" s="1">
        <v>44547</v>
      </c>
      <c r="B790">
        <v>238</v>
      </c>
    </row>
    <row r="791" spans="1:2" x14ac:dyDescent="0.45">
      <c r="A791" s="1">
        <v>44546</v>
      </c>
      <c r="B791">
        <v>237.85</v>
      </c>
    </row>
    <row r="792" spans="1:2" x14ac:dyDescent="0.45">
      <c r="A792" s="1">
        <v>44545</v>
      </c>
      <c r="B792">
        <v>206.25</v>
      </c>
    </row>
    <row r="793" spans="1:2" x14ac:dyDescent="0.45">
      <c r="A793" s="1">
        <v>44544</v>
      </c>
      <c r="B793">
        <v>205.91</v>
      </c>
    </row>
    <row r="794" spans="1:2" x14ac:dyDescent="0.45">
      <c r="A794" s="1">
        <v>44543</v>
      </c>
      <c r="B794">
        <v>207.25</v>
      </c>
    </row>
    <row r="795" spans="1:2" x14ac:dyDescent="0.45">
      <c r="A795" s="1">
        <v>44540</v>
      </c>
      <c r="B795">
        <v>186.5</v>
      </c>
    </row>
    <row r="796" spans="1:2" x14ac:dyDescent="0.45">
      <c r="A796" s="1">
        <v>44539</v>
      </c>
      <c r="B796">
        <v>178</v>
      </c>
    </row>
    <row r="797" spans="1:2" x14ac:dyDescent="0.45">
      <c r="A797" s="1">
        <v>44538</v>
      </c>
      <c r="B797">
        <v>189.6</v>
      </c>
    </row>
    <row r="798" spans="1:2" x14ac:dyDescent="0.45">
      <c r="A798" s="1">
        <v>44537</v>
      </c>
      <c r="B798">
        <v>166.5</v>
      </c>
    </row>
    <row r="799" spans="1:2" x14ac:dyDescent="0.45">
      <c r="A799" s="1">
        <v>44536</v>
      </c>
      <c r="B799">
        <v>151.75</v>
      </c>
    </row>
    <row r="800" spans="1:2" x14ac:dyDescent="0.45">
      <c r="A800" s="1">
        <v>44533</v>
      </c>
      <c r="B800">
        <v>149.1</v>
      </c>
    </row>
    <row r="801" spans="1:2" x14ac:dyDescent="0.45">
      <c r="A801" s="1">
        <v>44532</v>
      </c>
      <c r="B801">
        <v>147.5</v>
      </c>
    </row>
    <row r="802" spans="1:2" x14ac:dyDescent="0.45">
      <c r="A802" s="1">
        <v>44531</v>
      </c>
      <c r="B802">
        <v>143.30000000000001</v>
      </c>
    </row>
    <row r="803" spans="1:2" x14ac:dyDescent="0.45">
      <c r="A803" s="1">
        <v>44530</v>
      </c>
      <c r="B803">
        <v>138.25</v>
      </c>
    </row>
    <row r="804" spans="1:2" x14ac:dyDescent="0.45">
      <c r="A804" s="1">
        <v>44529</v>
      </c>
      <c r="B804">
        <v>139.80000000000001</v>
      </c>
    </row>
    <row r="805" spans="1:2" x14ac:dyDescent="0.45">
      <c r="A805" s="1">
        <v>44526</v>
      </c>
      <c r="B805">
        <v>134.85</v>
      </c>
    </row>
    <row r="806" spans="1:2" x14ac:dyDescent="0.45">
      <c r="A806" s="1">
        <v>44525</v>
      </c>
      <c r="B806">
        <v>138.75</v>
      </c>
    </row>
    <row r="807" spans="1:2" x14ac:dyDescent="0.45">
      <c r="A807" s="1">
        <v>44524</v>
      </c>
      <c r="B807">
        <v>137.80000000000001</v>
      </c>
    </row>
    <row r="808" spans="1:2" x14ac:dyDescent="0.45">
      <c r="A808" s="1">
        <v>44523</v>
      </c>
      <c r="B808">
        <v>133</v>
      </c>
    </row>
    <row r="809" spans="1:2" x14ac:dyDescent="0.45">
      <c r="A809" s="1">
        <v>44522</v>
      </c>
      <c r="B809">
        <v>128.9</v>
      </c>
    </row>
    <row r="810" spans="1:2" x14ac:dyDescent="0.45">
      <c r="A810" s="1">
        <v>44519</v>
      </c>
      <c r="B810">
        <v>127.25</v>
      </c>
    </row>
    <row r="811" spans="1:2" x14ac:dyDescent="0.45">
      <c r="A811" s="1">
        <v>44518</v>
      </c>
      <c r="B811">
        <v>132.9</v>
      </c>
    </row>
    <row r="812" spans="1:2" x14ac:dyDescent="0.45">
      <c r="A812" s="1">
        <v>44517</v>
      </c>
      <c r="B812">
        <v>130.25</v>
      </c>
    </row>
    <row r="813" spans="1:2" x14ac:dyDescent="0.45">
      <c r="A813" s="1">
        <v>44516</v>
      </c>
      <c r="B813">
        <v>128.85</v>
      </c>
    </row>
    <row r="814" spans="1:2" x14ac:dyDescent="0.45">
      <c r="A814" s="1">
        <v>44515</v>
      </c>
      <c r="B814">
        <v>119.8</v>
      </c>
    </row>
    <row r="815" spans="1:2" x14ac:dyDescent="0.45">
      <c r="A815" s="1">
        <v>44512</v>
      </c>
      <c r="B815">
        <v>114.9</v>
      </c>
    </row>
    <row r="816" spans="1:2" x14ac:dyDescent="0.45">
      <c r="A816" s="1">
        <v>44511</v>
      </c>
      <c r="B816">
        <v>114.2</v>
      </c>
    </row>
    <row r="817" spans="1:2" x14ac:dyDescent="0.45">
      <c r="A817" s="1">
        <v>44510</v>
      </c>
      <c r="B817">
        <v>111.75</v>
      </c>
    </row>
    <row r="818" spans="1:2" x14ac:dyDescent="0.45">
      <c r="A818" s="1">
        <v>44509</v>
      </c>
      <c r="B818">
        <v>110.5</v>
      </c>
    </row>
    <row r="819" spans="1:2" x14ac:dyDescent="0.45">
      <c r="A819" s="1">
        <v>44508</v>
      </c>
      <c r="B819">
        <v>118.35</v>
      </c>
    </row>
    <row r="820" spans="1:2" x14ac:dyDescent="0.45">
      <c r="A820" s="1">
        <v>44505</v>
      </c>
      <c r="B820">
        <v>114.55</v>
      </c>
    </row>
    <row r="821" spans="1:2" x14ac:dyDescent="0.45">
      <c r="A821" s="1">
        <v>44504</v>
      </c>
      <c r="B821">
        <v>114.9</v>
      </c>
    </row>
    <row r="822" spans="1:2" x14ac:dyDescent="0.45">
      <c r="A822" s="1">
        <v>44503</v>
      </c>
      <c r="B822">
        <v>116.65</v>
      </c>
    </row>
    <row r="823" spans="1:2" x14ac:dyDescent="0.45">
      <c r="A823" s="1">
        <v>44502</v>
      </c>
      <c r="B823">
        <v>108.2</v>
      </c>
    </row>
    <row r="824" spans="1:2" x14ac:dyDescent="0.45">
      <c r="A824" s="1">
        <v>44501</v>
      </c>
      <c r="B824">
        <v>104.5</v>
      </c>
    </row>
    <row r="825" spans="1:2" x14ac:dyDescent="0.45">
      <c r="A825" s="1">
        <v>44498</v>
      </c>
      <c r="B825">
        <v>109</v>
      </c>
    </row>
    <row r="826" spans="1:2" x14ac:dyDescent="0.45">
      <c r="A826" s="1">
        <v>44497</v>
      </c>
      <c r="B826">
        <v>112.9</v>
      </c>
    </row>
    <row r="827" spans="1:2" x14ac:dyDescent="0.45">
      <c r="A827" s="1">
        <v>44496</v>
      </c>
      <c r="B827">
        <v>122.2</v>
      </c>
    </row>
    <row r="828" spans="1:2" x14ac:dyDescent="0.45">
      <c r="A828" s="1">
        <v>44495</v>
      </c>
      <c r="B828">
        <v>123.8</v>
      </c>
    </row>
    <row r="829" spans="1:2" x14ac:dyDescent="0.45">
      <c r="A829" s="1">
        <v>44494</v>
      </c>
      <c r="B829">
        <v>122.75</v>
      </c>
    </row>
    <row r="830" spans="1:2" x14ac:dyDescent="0.45">
      <c r="A830" s="1">
        <v>44491</v>
      </c>
      <c r="B830">
        <v>121.05</v>
      </c>
    </row>
    <row r="831" spans="1:2" x14ac:dyDescent="0.45">
      <c r="A831" s="1">
        <v>44490</v>
      </c>
      <c r="B831">
        <v>120.25</v>
      </c>
    </row>
    <row r="832" spans="1:2" x14ac:dyDescent="0.45">
      <c r="A832" s="1">
        <v>44489</v>
      </c>
      <c r="B832">
        <v>126.3</v>
      </c>
    </row>
    <row r="833" spans="1:2" x14ac:dyDescent="0.45">
      <c r="A833" s="1">
        <v>44488</v>
      </c>
      <c r="B833">
        <v>122</v>
      </c>
    </row>
    <row r="834" spans="1:2" x14ac:dyDescent="0.45">
      <c r="A834" s="1">
        <v>44487</v>
      </c>
      <c r="B834">
        <v>124</v>
      </c>
    </row>
    <row r="835" spans="1:2" x14ac:dyDescent="0.45">
      <c r="A835" s="1">
        <v>44484</v>
      </c>
      <c r="B835">
        <v>132.25</v>
      </c>
    </row>
    <row r="836" spans="1:2" x14ac:dyDescent="0.45">
      <c r="A836" s="1">
        <v>44483</v>
      </c>
      <c r="B836">
        <v>135.75</v>
      </c>
    </row>
    <row r="837" spans="1:2" x14ac:dyDescent="0.45">
      <c r="A837" s="1">
        <v>44482</v>
      </c>
      <c r="B837">
        <v>122.5</v>
      </c>
    </row>
    <row r="838" spans="1:2" x14ac:dyDescent="0.45">
      <c r="A838" s="1">
        <v>44481</v>
      </c>
      <c r="B838">
        <v>120.75</v>
      </c>
    </row>
    <row r="839" spans="1:2" x14ac:dyDescent="0.45">
      <c r="A839" s="1">
        <v>44480</v>
      </c>
      <c r="B839">
        <v>120</v>
      </c>
    </row>
    <row r="840" spans="1:2" x14ac:dyDescent="0.45">
      <c r="A840" s="1">
        <v>44477</v>
      </c>
      <c r="B840">
        <v>120</v>
      </c>
    </row>
    <row r="841" spans="1:2" x14ac:dyDescent="0.45">
      <c r="A841" s="1">
        <v>44476</v>
      </c>
      <c r="B841">
        <v>125</v>
      </c>
    </row>
    <row r="842" spans="1:2" x14ac:dyDescent="0.45">
      <c r="A842" s="1">
        <v>44475</v>
      </c>
      <c r="B842">
        <v>140</v>
      </c>
    </row>
    <row r="843" spans="1:2" x14ac:dyDescent="0.45">
      <c r="A843" s="1">
        <v>44474</v>
      </c>
      <c r="B843">
        <v>159.30000000000001</v>
      </c>
    </row>
    <row r="844" spans="1:2" x14ac:dyDescent="0.45">
      <c r="A844" s="1">
        <v>44473</v>
      </c>
      <c r="B844">
        <v>140</v>
      </c>
    </row>
    <row r="845" spans="1:2" x14ac:dyDescent="0.45">
      <c r="A845" s="1">
        <v>44470</v>
      </c>
      <c r="B845">
        <v>133.4</v>
      </c>
    </row>
    <row r="846" spans="1:2" x14ac:dyDescent="0.45">
      <c r="A846" s="1">
        <v>44469</v>
      </c>
      <c r="B846">
        <v>130.5</v>
      </c>
    </row>
    <row r="847" spans="1:2" x14ac:dyDescent="0.45">
      <c r="A847" s="1">
        <v>44468</v>
      </c>
      <c r="B847">
        <v>119.42</v>
      </c>
    </row>
    <row r="848" spans="1:2" x14ac:dyDescent="0.45">
      <c r="A848" s="1">
        <v>44467</v>
      </c>
      <c r="B848">
        <v>115.47</v>
      </c>
    </row>
    <row r="849" spans="1:2" x14ac:dyDescent="0.45">
      <c r="A849" s="1">
        <v>44466</v>
      </c>
      <c r="B849">
        <v>115.3</v>
      </c>
    </row>
    <row r="850" spans="1:2" x14ac:dyDescent="0.45">
      <c r="A850" s="1">
        <v>44463</v>
      </c>
      <c r="B850">
        <v>107.7</v>
      </c>
    </row>
    <row r="851" spans="1:2" x14ac:dyDescent="0.45">
      <c r="A851" s="1">
        <v>44462</v>
      </c>
      <c r="B851">
        <v>104.3</v>
      </c>
    </row>
    <row r="852" spans="1:2" x14ac:dyDescent="0.45">
      <c r="A852" s="1">
        <v>44461</v>
      </c>
      <c r="B852">
        <v>103.95</v>
      </c>
    </row>
    <row r="853" spans="1:2" x14ac:dyDescent="0.45">
      <c r="A853" s="1">
        <v>44460</v>
      </c>
      <c r="B853">
        <v>104</v>
      </c>
    </row>
    <row r="854" spans="1:2" x14ac:dyDescent="0.45">
      <c r="A854" s="1">
        <v>44459</v>
      </c>
      <c r="B854">
        <v>105.15</v>
      </c>
    </row>
    <row r="855" spans="1:2" x14ac:dyDescent="0.45">
      <c r="A855" s="1">
        <v>44456</v>
      </c>
      <c r="B855">
        <v>100.35</v>
      </c>
    </row>
    <row r="856" spans="1:2" x14ac:dyDescent="0.45">
      <c r="A856" s="1">
        <v>44455</v>
      </c>
      <c r="B856">
        <v>96.95</v>
      </c>
    </row>
    <row r="857" spans="1:2" x14ac:dyDescent="0.45">
      <c r="A857" s="1">
        <v>44454</v>
      </c>
      <c r="B857">
        <v>101.5</v>
      </c>
    </row>
    <row r="858" spans="1:2" x14ac:dyDescent="0.45">
      <c r="A858" s="1">
        <v>44453</v>
      </c>
      <c r="B858">
        <v>101</v>
      </c>
    </row>
    <row r="859" spans="1:2" x14ac:dyDescent="0.45">
      <c r="A859" s="1">
        <v>44452</v>
      </c>
      <c r="B859">
        <v>98.95</v>
      </c>
    </row>
    <row r="860" spans="1:2" x14ac:dyDescent="0.45">
      <c r="A860" s="1">
        <v>44449</v>
      </c>
      <c r="B860">
        <v>96.5</v>
      </c>
    </row>
    <row r="861" spans="1:2" x14ac:dyDescent="0.45">
      <c r="A861" s="1">
        <v>44448</v>
      </c>
      <c r="B861">
        <v>96.07</v>
      </c>
    </row>
    <row r="862" spans="1:2" x14ac:dyDescent="0.45">
      <c r="A862" s="1">
        <v>44447</v>
      </c>
      <c r="B862">
        <v>94</v>
      </c>
    </row>
    <row r="863" spans="1:2" x14ac:dyDescent="0.45">
      <c r="A863" s="1">
        <v>44446</v>
      </c>
      <c r="B863">
        <v>91.8</v>
      </c>
    </row>
    <row r="864" spans="1:2" x14ac:dyDescent="0.45">
      <c r="A864" s="1">
        <v>44445</v>
      </c>
      <c r="B864">
        <v>90.9</v>
      </c>
    </row>
    <row r="865" spans="1:2" x14ac:dyDescent="0.45">
      <c r="A865" s="1">
        <v>44442</v>
      </c>
      <c r="B865">
        <v>89.5</v>
      </c>
    </row>
    <row r="866" spans="1:2" x14ac:dyDescent="0.45">
      <c r="A866" s="1">
        <v>44441</v>
      </c>
      <c r="B866">
        <v>89.3</v>
      </c>
    </row>
    <row r="867" spans="1:2" x14ac:dyDescent="0.45">
      <c r="A867" s="1">
        <v>44440</v>
      </c>
      <c r="B867">
        <v>87.65</v>
      </c>
    </row>
    <row r="868" spans="1:2" x14ac:dyDescent="0.45">
      <c r="A868" s="1">
        <v>44439</v>
      </c>
      <c r="B868">
        <v>87.8</v>
      </c>
    </row>
    <row r="869" spans="1:2" x14ac:dyDescent="0.45">
      <c r="A869" s="1">
        <v>44438</v>
      </c>
      <c r="B869">
        <v>87.1</v>
      </c>
    </row>
    <row r="870" spans="1:2" x14ac:dyDescent="0.45">
      <c r="A870" s="1">
        <v>44435</v>
      </c>
      <c r="B870">
        <v>85.5</v>
      </c>
    </row>
    <row r="871" spans="1:2" x14ac:dyDescent="0.45">
      <c r="A871" s="1">
        <v>44434</v>
      </c>
      <c r="B871">
        <v>83</v>
      </c>
    </row>
    <row r="872" spans="1:2" x14ac:dyDescent="0.45">
      <c r="A872" s="1">
        <v>44433</v>
      </c>
      <c r="B872">
        <v>82.7</v>
      </c>
    </row>
    <row r="873" spans="1:2" x14ac:dyDescent="0.45">
      <c r="A873" s="1">
        <v>44432</v>
      </c>
      <c r="B873">
        <v>83.05</v>
      </c>
    </row>
    <row r="874" spans="1:2" x14ac:dyDescent="0.45">
      <c r="A874" s="1">
        <v>44431</v>
      </c>
      <c r="B874">
        <v>81.2</v>
      </c>
    </row>
    <row r="875" spans="1:2" x14ac:dyDescent="0.45">
      <c r="A875" s="1">
        <v>44428</v>
      </c>
      <c r="B875">
        <v>79.849999999999994</v>
      </c>
    </row>
    <row r="876" spans="1:2" x14ac:dyDescent="0.45">
      <c r="A876" s="1">
        <v>44427</v>
      </c>
      <c r="B876">
        <v>79</v>
      </c>
    </row>
    <row r="877" spans="1:2" x14ac:dyDescent="0.45">
      <c r="A877" s="1">
        <v>44426</v>
      </c>
      <c r="B877">
        <v>81.8</v>
      </c>
    </row>
    <row r="878" spans="1:2" x14ac:dyDescent="0.45">
      <c r="A878" s="1">
        <v>44425</v>
      </c>
      <c r="B878">
        <v>84.1</v>
      </c>
    </row>
    <row r="879" spans="1:2" x14ac:dyDescent="0.45">
      <c r="A879" s="1">
        <v>44424</v>
      </c>
      <c r="B879">
        <v>84.8</v>
      </c>
    </row>
    <row r="880" spans="1:2" x14ac:dyDescent="0.45">
      <c r="A880" s="1">
        <v>44421</v>
      </c>
      <c r="B880">
        <v>81.849999999999994</v>
      </c>
    </row>
    <row r="881" spans="1:2" x14ac:dyDescent="0.45">
      <c r="A881" s="1">
        <v>44420</v>
      </c>
      <c r="B881">
        <v>82.35</v>
      </c>
    </row>
    <row r="882" spans="1:2" x14ac:dyDescent="0.45">
      <c r="A882" s="1">
        <v>44419</v>
      </c>
      <c r="B882">
        <v>82.3</v>
      </c>
    </row>
    <row r="883" spans="1:2" x14ac:dyDescent="0.45">
      <c r="A883" s="1">
        <v>44418</v>
      </c>
      <c r="B883">
        <v>80.849999999999994</v>
      </c>
    </row>
    <row r="884" spans="1:2" x14ac:dyDescent="0.45">
      <c r="A884" s="1">
        <v>44417</v>
      </c>
      <c r="B884">
        <v>79.150000000000006</v>
      </c>
    </row>
    <row r="885" spans="1:2" x14ac:dyDescent="0.45">
      <c r="A885" s="1">
        <v>44414</v>
      </c>
      <c r="B885">
        <v>79.150000000000006</v>
      </c>
    </row>
    <row r="886" spans="1:2" x14ac:dyDescent="0.45">
      <c r="A886" s="1">
        <v>44413</v>
      </c>
      <c r="B886">
        <v>77.95</v>
      </c>
    </row>
    <row r="887" spans="1:2" x14ac:dyDescent="0.45">
      <c r="A887" s="1">
        <v>44412</v>
      </c>
      <c r="B887">
        <v>77.45</v>
      </c>
    </row>
    <row r="888" spans="1:2" x14ac:dyDescent="0.45">
      <c r="A888" s="1">
        <v>44411</v>
      </c>
      <c r="B888">
        <v>75.650000000000006</v>
      </c>
    </row>
    <row r="889" spans="1:2" x14ac:dyDescent="0.45">
      <c r="A889" s="1">
        <v>44410</v>
      </c>
      <c r="B889">
        <v>76.55</v>
      </c>
    </row>
    <row r="890" spans="1:2" x14ac:dyDescent="0.45">
      <c r="A890" s="1">
        <v>44407</v>
      </c>
      <c r="B890">
        <v>74.8</v>
      </c>
    </row>
    <row r="891" spans="1:2" x14ac:dyDescent="0.45">
      <c r="A891" s="1">
        <v>44406</v>
      </c>
      <c r="B891">
        <v>76</v>
      </c>
    </row>
    <row r="892" spans="1:2" x14ac:dyDescent="0.45">
      <c r="A892" s="1">
        <v>44405</v>
      </c>
      <c r="B892">
        <v>74.5</v>
      </c>
    </row>
    <row r="893" spans="1:2" x14ac:dyDescent="0.45">
      <c r="A893" s="1">
        <v>44404</v>
      </c>
      <c r="B893">
        <v>72.650000000000006</v>
      </c>
    </row>
    <row r="894" spans="1:2" x14ac:dyDescent="0.45">
      <c r="A894" s="1">
        <v>44403</v>
      </c>
      <c r="B894">
        <v>72.3</v>
      </c>
    </row>
    <row r="895" spans="1:2" x14ac:dyDescent="0.45">
      <c r="A895" s="1">
        <v>44400</v>
      </c>
      <c r="B895">
        <v>70.45</v>
      </c>
    </row>
    <row r="896" spans="1:2" x14ac:dyDescent="0.45">
      <c r="A896" s="1">
        <v>44399</v>
      </c>
      <c r="B896">
        <v>69.900000000000006</v>
      </c>
    </row>
    <row r="897" spans="1:2" x14ac:dyDescent="0.45">
      <c r="A897" s="1">
        <v>44398</v>
      </c>
      <c r="B897">
        <v>70.849999999999994</v>
      </c>
    </row>
    <row r="898" spans="1:2" x14ac:dyDescent="0.45">
      <c r="A898" s="1">
        <v>44397</v>
      </c>
      <c r="B898">
        <v>69.900000000000006</v>
      </c>
    </row>
    <row r="899" spans="1:2" x14ac:dyDescent="0.45">
      <c r="A899" s="1">
        <v>44396</v>
      </c>
      <c r="B899">
        <v>70.349999999999994</v>
      </c>
    </row>
    <row r="900" spans="1:2" x14ac:dyDescent="0.45">
      <c r="A900" s="1">
        <v>44393</v>
      </c>
      <c r="B900">
        <v>71.099999999999994</v>
      </c>
    </row>
    <row r="901" spans="1:2" x14ac:dyDescent="0.45">
      <c r="A901" s="1">
        <v>44392</v>
      </c>
      <c r="B901">
        <v>70.900000000000006</v>
      </c>
    </row>
    <row r="902" spans="1:2" x14ac:dyDescent="0.45">
      <c r="A902" s="1">
        <v>44391</v>
      </c>
      <c r="B902">
        <v>70.849999999999994</v>
      </c>
    </row>
    <row r="903" spans="1:2" x14ac:dyDescent="0.45">
      <c r="A903" s="1">
        <v>44390</v>
      </c>
      <c r="B903">
        <v>71.5</v>
      </c>
    </row>
    <row r="904" spans="1:2" x14ac:dyDescent="0.45">
      <c r="A904" s="1">
        <v>44389</v>
      </c>
      <c r="B904">
        <v>70.900000000000006</v>
      </c>
    </row>
    <row r="905" spans="1:2" x14ac:dyDescent="0.45">
      <c r="A905" s="1">
        <v>44386</v>
      </c>
      <c r="B905">
        <v>73.150000000000006</v>
      </c>
    </row>
    <row r="906" spans="1:2" x14ac:dyDescent="0.45">
      <c r="A906" s="1">
        <v>44385</v>
      </c>
      <c r="B906">
        <v>71.400000000000006</v>
      </c>
    </row>
    <row r="907" spans="1:2" x14ac:dyDescent="0.45">
      <c r="A907" s="1">
        <v>44384</v>
      </c>
      <c r="B907">
        <v>70.5</v>
      </c>
    </row>
    <row r="908" spans="1:2" x14ac:dyDescent="0.45">
      <c r="A908" s="1">
        <v>44383</v>
      </c>
      <c r="B908">
        <v>70.25</v>
      </c>
    </row>
    <row r="909" spans="1:2" x14ac:dyDescent="0.45">
      <c r="A909" s="1">
        <v>44382</v>
      </c>
      <c r="B909">
        <v>75.150000000000006</v>
      </c>
    </row>
    <row r="910" spans="1:2" x14ac:dyDescent="0.45">
      <c r="A910" s="1">
        <v>44379</v>
      </c>
      <c r="B910">
        <v>73.7</v>
      </c>
    </row>
    <row r="911" spans="1:2" x14ac:dyDescent="0.45">
      <c r="A911" s="1">
        <v>44378</v>
      </c>
      <c r="B911">
        <v>73.55</v>
      </c>
    </row>
    <row r="912" spans="1:2" x14ac:dyDescent="0.45">
      <c r="A912" s="1">
        <v>44377</v>
      </c>
      <c r="B912">
        <v>72.8</v>
      </c>
    </row>
    <row r="913" spans="1:2" x14ac:dyDescent="0.45">
      <c r="A913" s="1">
        <v>44376</v>
      </c>
      <c r="B913">
        <v>71</v>
      </c>
    </row>
    <row r="914" spans="1:2" x14ac:dyDescent="0.45">
      <c r="A914" s="1">
        <v>44375</v>
      </c>
      <c r="B914">
        <v>69.849999999999994</v>
      </c>
    </row>
    <row r="915" spans="1:2" x14ac:dyDescent="0.45">
      <c r="A915" s="1">
        <v>44372</v>
      </c>
      <c r="B915">
        <v>69.95</v>
      </c>
    </row>
    <row r="916" spans="1:2" x14ac:dyDescent="0.45">
      <c r="A916" s="1">
        <v>44371</v>
      </c>
      <c r="B916">
        <v>69.45</v>
      </c>
    </row>
    <row r="917" spans="1:2" x14ac:dyDescent="0.45">
      <c r="A917" s="1">
        <v>44370</v>
      </c>
      <c r="B917">
        <v>69.400000000000006</v>
      </c>
    </row>
    <row r="918" spans="1:2" x14ac:dyDescent="0.45">
      <c r="A918" s="1">
        <v>44369</v>
      </c>
      <c r="B918">
        <v>68</v>
      </c>
    </row>
    <row r="919" spans="1:2" x14ac:dyDescent="0.45">
      <c r="A919" s="1">
        <v>44368</v>
      </c>
      <c r="B919">
        <v>66.55</v>
      </c>
    </row>
    <row r="920" spans="1:2" x14ac:dyDescent="0.45">
      <c r="A920" s="1">
        <v>44365</v>
      </c>
      <c r="B920">
        <v>65.75</v>
      </c>
    </row>
    <row r="921" spans="1:2" x14ac:dyDescent="0.45">
      <c r="A921" s="1">
        <v>44364</v>
      </c>
      <c r="B921">
        <v>65.150000000000006</v>
      </c>
    </row>
    <row r="922" spans="1:2" x14ac:dyDescent="0.45">
      <c r="A922" s="1">
        <v>44363</v>
      </c>
      <c r="B922">
        <v>65</v>
      </c>
    </row>
    <row r="923" spans="1:2" x14ac:dyDescent="0.45">
      <c r="A923" s="1">
        <v>44362</v>
      </c>
      <c r="B923">
        <v>65</v>
      </c>
    </row>
    <row r="924" spans="1:2" x14ac:dyDescent="0.45">
      <c r="A924" s="1">
        <v>44361</v>
      </c>
      <c r="B924">
        <v>66.5</v>
      </c>
    </row>
    <row r="925" spans="1:2" x14ac:dyDescent="0.45">
      <c r="A925" s="1">
        <v>44358</v>
      </c>
      <c r="B925">
        <v>65.75</v>
      </c>
    </row>
    <row r="926" spans="1:2" x14ac:dyDescent="0.45">
      <c r="A926" s="1">
        <v>44357</v>
      </c>
      <c r="B926">
        <v>65.75</v>
      </c>
    </row>
    <row r="927" spans="1:2" x14ac:dyDescent="0.45">
      <c r="A927" s="1">
        <v>44356</v>
      </c>
      <c r="B927">
        <v>65.75</v>
      </c>
    </row>
    <row r="928" spans="1:2" x14ac:dyDescent="0.45">
      <c r="A928" s="1">
        <v>44355</v>
      </c>
      <c r="B928">
        <v>64.900000000000006</v>
      </c>
    </row>
    <row r="929" spans="1:2" x14ac:dyDescent="0.45">
      <c r="A929" s="1">
        <v>44354</v>
      </c>
      <c r="B929">
        <v>64.2</v>
      </c>
    </row>
    <row r="930" spans="1:2" x14ac:dyDescent="0.45">
      <c r="A930" s="1">
        <v>44351</v>
      </c>
      <c r="B930">
        <v>62.5</v>
      </c>
    </row>
    <row r="931" spans="1:2" x14ac:dyDescent="0.45">
      <c r="A931" s="1">
        <v>44350</v>
      </c>
      <c r="B931">
        <v>62.5</v>
      </c>
    </row>
    <row r="932" spans="1:2" x14ac:dyDescent="0.45">
      <c r="A932" s="1">
        <v>44349</v>
      </c>
      <c r="B932">
        <v>63.45</v>
      </c>
    </row>
    <row r="933" spans="1:2" x14ac:dyDescent="0.45">
      <c r="A933" s="1">
        <v>44348</v>
      </c>
      <c r="B933">
        <v>63.95</v>
      </c>
    </row>
    <row r="934" spans="1:2" x14ac:dyDescent="0.45">
      <c r="A934" s="1">
        <v>44347</v>
      </c>
      <c r="B934">
        <v>63.45</v>
      </c>
    </row>
    <row r="935" spans="1:2" x14ac:dyDescent="0.45">
      <c r="A935" s="1">
        <v>44344</v>
      </c>
      <c r="B935">
        <v>62.6</v>
      </c>
    </row>
    <row r="936" spans="1:2" x14ac:dyDescent="0.45">
      <c r="A936" s="1">
        <v>44343</v>
      </c>
      <c r="B936">
        <v>63.95</v>
      </c>
    </row>
    <row r="937" spans="1:2" x14ac:dyDescent="0.45">
      <c r="A937" s="1">
        <v>44342</v>
      </c>
      <c r="B937">
        <v>65.25</v>
      </c>
    </row>
    <row r="938" spans="1:2" x14ac:dyDescent="0.45">
      <c r="A938" s="1">
        <v>44341</v>
      </c>
      <c r="B938">
        <v>65.400000000000006</v>
      </c>
    </row>
    <row r="939" spans="1:2" x14ac:dyDescent="0.45">
      <c r="A939" s="1">
        <v>44340</v>
      </c>
      <c r="B939">
        <v>64</v>
      </c>
    </row>
    <row r="940" spans="1:2" x14ac:dyDescent="0.45">
      <c r="A940" s="1">
        <v>44337</v>
      </c>
      <c r="B940">
        <v>63.15</v>
      </c>
    </row>
    <row r="941" spans="1:2" x14ac:dyDescent="0.45">
      <c r="A941" s="1">
        <v>44336</v>
      </c>
      <c r="B941">
        <v>64.2</v>
      </c>
    </row>
    <row r="942" spans="1:2" x14ac:dyDescent="0.45">
      <c r="A942" s="1">
        <v>44335</v>
      </c>
      <c r="B942">
        <v>60.6</v>
      </c>
    </row>
    <row r="943" spans="1:2" x14ac:dyDescent="0.45">
      <c r="A943" s="1">
        <v>44334</v>
      </c>
      <c r="B943">
        <v>65</v>
      </c>
    </row>
    <row r="944" spans="1:2" x14ac:dyDescent="0.45">
      <c r="A944" s="1">
        <v>44333</v>
      </c>
      <c r="B944">
        <v>68</v>
      </c>
    </row>
    <row r="945" spans="1:2" x14ac:dyDescent="0.45">
      <c r="A945" s="1">
        <v>44330</v>
      </c>
      <c r="B945">
        <v>68.7</v>
      </c>
    </row>
    <row r="946" spans="1:2" x14ac:dyDescent="0.45">
      <c r="A946" s="1">
        <v>44329</v>
      </c>
      <c r="B946">
        <v>66.650000000000006</v>
      </c>
    </row>
    <row r="947" spans="1:2" x14ac:dyDescent="0.45">
      <c r="A947" s="1">
        <v>44328</v>
      </c>
      <c r="B947">
        <v>67.900000000000006</v>
      </c>
    </row>
    <row r="948" spans="1:2" x14ac:dyDescent="0.45">
      <c r="A948" s="1">
        <v>44327</v>
      </c>
      <c r="B948">
        <v>66.150000000000006</v>
      </c>
    </row>
    <row r="949" spans="1:2" x14ac:dyDescent="0.45">
      <c r="A949" s="1">
        <v>44326</v>
      </c>
      <c r="B949">
        <v>64</v>
      </c>
    </row>
    <row r="950" spans="1:2" x14ac:dyDescent="0.45">
      <c r="A950" s="1">
        <v>44323</v>
      </c>
      <c r="B950">
        <v>63.05</v>
      </c>
    </row>
    <row r="951" spans="1:2" x14ac:dyDescent="0.45">
      <c r="A951" s="1">
        <v>44322</v>
      </c>
      <c r="B951">
        <v>62.2</v>
      </c>
    </row>
    <row r="952" spans="1:2" x14ac:dyDescent="0.45">
      <c r="A952" s="1">
        <v>44321</v>
      </c>
      <c r="B952">
        <v>61</v>
      </c>
    </row>
    <row r="953" spans="1:2" x14ac:dyDescent="0.45">
      <c r="A953" s="1">
        <v>44320</v>
      </c>
      <c r="B953">
        <v>60.15</v>
      </c>
    </row>
    <row r="954" spans="1:2" x14ac:dyDescent="0.45">
      <c r="A954" s="1">
        <v>44319</v>
      </c>
      <c r="B954">
        <v>61.15</v>
      </c>
    </row>
    <row r="955" spans="1:2" x14ac:dyDescent="0.45">
      <c r="A955" s="1">
        <v>44316</v>
      </c>
      <c r="B955">
        <v>60.1</v>
      </c>
    </row>
    <row r="956" spans="1:2" x14ac:dyDescent="0.45">
      <c r="A956" s="1">
        <v>44315</v>
      </c>
      <c r="B956">
        <v>59.5</v>
      </c>
    </row>
    <row r="957" spans="1:2" x14ac:dyDescent="0.45">
      <c r="A957" s="1">
        <v>44314</v>
      </c>
      <c r="B957">
        <v>58.9</v>
      </c>
    </row>
    <row r="958" spans="1:2" x14ac:dyDescent="0.45">
      <c r="A958" s="1">
        <v>44313</v>
      </c>
      <c r="B958">
        <v>58.75</v>
      </c>
    </row>
    <row r="959" spans="1:2" x14ac:dyDescent="0.45">
      <c r="A959" s="1">
        <v>44312</v>
      </c>
      <c r="B959">
        <v>58.05</v>
      </c>
    </row>
    <row r="960" spans="1:2" x14ac:dyDescent="0.45">
      <c r="A960" s="1">
        <v>44309</v>
      </c>
      <c r="B960">
        <v>58.1</v>
      </c>
    </row>
    <row r="961" spans="1:2" x14ac:dyDescent="0.45">
      <c r="A961" s="1">
        <v>44308</v>
      </c>
      <c r="B961">
        <v>58.95</v>
      </c>
    </row>
    <row r="962" spans="1:2" x14ac:dyDescent="0.45">
      <c r="A962" s="1">
        <v>44307</v>
      </c>
      <c r="B962">
        <v>58.45</v>
      </c>
    </row>
    <row r="963" spans="1:2" x14ac:dyDescent="0.45">
      <c r="A963" s="1">
        <v>44306</v>
      </c>
      <c r="B963">
        <v>57.69</v>
      </c>
    </row>
    <row r="964" spans="1:2" x14ac:dyDescent="0.45">
      <c r="A964" s="1">
        <v>44305</v>
      </c>
      <c r="B964">
        <v>57.25</v>
      </c>
    </row>
    <row r="965" spans="1:2" x14ac:dyDescent="0.45">
      <c r="A965" s="1">
        <v>44302</v>
      </c>
      <c r="B965">
        <v>57.65</v>
      </c>
    </row>
    <row r="966" spans="1:2" x14ac:dyDescent="0.45">
      <c r="A966" s="1">
        <v>44301</v>
      </c>
      <c r="B966">
        <v>57.6</v>
      </c>
    </row>
    <row r="967" spans="1:2" x14ac:dyDescent="0.45">
      <c r="A967" s="1">
        <v>44300</v>
      </c>
      <c r="B967">
        <v>56.79</v>
      </c>
    </row>
    <row r="968" spans="1:2" x14ac:dyDescent="0.45">
      <c r="A968" s="1">
        <v>44299</v>
      </c>
      <c r="B968">
        <v>56.9</v>
      </c>
    </row>
    <row r="969" spans="1:2" x14ac:dyDescent="0.45">
      <c r="A969" s="1">
        <v>44298</v>
      </c>
      <c r="B969">
        <v>57.65</v>
      </c>
    </row>
    <row r="970" spans="1:2" x14ac:dyDescent="0.45">
      <c r="A970" s="1">
        <v>44295</v>
      </c>
      <c r="B970">
        <v>57.05</v>
      </c>
    </row>
    <row r="971" spans="1:2" x14ac:dyDescent="0.45">
      <c r="A971" s="1">
        <v>44294</v>
      </c>
      <c r="B971">
        <v>57.05</v>
      </c>
    </row>
    <row r="972" spans="1:2" x14ac:dyDescent="0.45">
      <c r="A972" s="1">
        <v>44293</v>
      </c>
      <c r="B972">
        <v>57.6</v>
      </c>
    </row>
    <row r="973" spans="1:2" x14ac:dyDescent="0.45">
      <c r="A973" s="1">
        <v>44292</v>
      </c>
      <c r="B973">
        <v>58.25</v>
      </c>
    </row>
    <row r="974" spans="1:2" x14ac:dyDescent="0.45">
      <c r="A974" s="1">
        <v>44287</v>
      </c>
      <c r="B974">
        <v>57.1</v>
      </c>
    </row>
    <row r="975" spans="1:2" x14ac:dyDescent="0.45">
      <c r="A975" s="1">
        <v>44286</v>
      </c>
      <c r="B975">
        <v>56.85</v>
      </c>
    </row>
    <row r="976" spans="1:2" x14ac:dyDescent="0.45">
      <c r="A976" s="1">
        <v>44285</v>
      </c>
      <c r="B976">
        <v>56.5</v>
      </c>
    </row>
    <row r="977" spans="1:2" x14ac:dyDescent="0.45">
      <c r="A977" s="1">
        <v>44284</v>
      </c>
      <c r="B977">
        <v>56.01</v>
      </c>
    </row>
    <row r="978" spans="1:2" x14ac:dyDescent="0.45">
      <c r="A978" s="1">
        <v>44281</v>
      </c>
      <c r="B978">
        <v>56.35</v>
      </c>
    </row>
    <row r="979" spans="1:2" x14ac:dyDescent="0.45">
      <c r="A979" s="1">
        <v>44280</v>
      </c>
      <c r="B979">
        <v>55.45</v>
      </c>
    </row>
    <row r="980" spans="1:2" x14ac:dyDescent="0.45">
      <c r="A980" s="1">
        <v>44279</v>
      </c>
      <c r="B980">
        <v>56.2</v>
      </c>
    </row>
    <row r="981" spans="1:2" x14ac:dyDescent="0.45">
      <c r="A981" s="1">
        <v>44278</v>
      </c>
      <c r="B981">
        <v>56.45</v>
      </c>
    </row>
    <row r="982" spans="1:2" x14ac:dyDescent="0.45">
      <c r="A982" s="1">
        <v>44277</v>
      </c>
      <c r="B982">
        <v>56.8</v>
      </c>
    </row>
    <row r="983" spans="1:2" x14ac:dyDescent="0.45">
      <c r="A983" s="1">
        <v>44274</v>
      </c>
      <c r="B983">
        <v>55.5</v>
      </c>
    </row>
    <row r="984" spans="1:2" x14ac:dyDescent="0.45">
      <c r="A984" s="1">
        <v>44273</v>
      </c>
      <c r="B984">
        <v>55.9</v>
      </c>
    </row>
    <row r="985" spans="1:2" x14ac:dyDescent="0.45">
      <c r="A985" s="1">
        <v>44272</v>
      </c>
      <c r="B985">
        <v>55.8</v>
      </c>
    </row>
    <row r="986" spans="1:2" x14ac:dyDescent="0.45">
      <c r="A986" s="1">
        <v>44271</v>
      </c>
      <c r="B986">
        <v>55.1</v>
      </c>
    </row>
    <row r="987" spans="1:2" x14ac:dyDescent="0.45">
      <c r="A987" s="1">
        <v>44270</v>
      </c>
      <c r="B987">
        <v>55.65</v>
      </c>
    </row>
    <row r="988" spans="1:2" x14ac:dyDescent="0.45">
      <c r="A988" s="1">
        <v>44267</v>
      </c>
      <c r="B988">
        <v>56.05</v>
      </c>
    </row>
    <row r="989" spans="1:2" x14ac:dyDescent="0.45">
      <c r="A989" s="1">
        <v>44266</v>
      </c>
      <c r="B989">
        <v>55.65</v>
      </c>
    </row>
    <row r="990" spans="1:2" x14ac:dyDescent="0.45">
      <c r="A990" s="1">
        <v>44265</v>
      </c>
      <c r="B990">
        <v>55.45</v>
      </c>
    </row>
    <row r="991" spans="1:2" x14ac:dyDescent="0.45">
      <c r="A991" s="1">
        <v>44264</v>
      </c>
      <c r="B991">
        <v>54.8</v>
      </c>
    </row>
    <row r="992" spans="1:2" x14ac:dyDescent="0.45">
      <c r="A992" s="1">
        <v>44263</v>
      </c>
      <c r="B992">
        <v>53.7</v>
      </c>
    </row>
    <row r="993" spans="1:2" x14ac:dyDescent="0.45">
      <c r="A993" s="1">
        <v>44260</v>
      </c>
      <c r="B993">
        <v>53.3</v>
      </c>
    </row>
    <row r="994" spans="1:2" x14ac:dyDescent="0.45">
      <c r="A994" s="1">
        <v>44259</v>
      </c>
      <c r="B994">
        <v>52.55</v>
      </c>
    </row>
    <row r="995" spans="1:2" x14ac:dyDescent="0.45">
      <c r="A995" s="1">
        <v>44258</v>
      </c>
      <c r="B995">
        <v>52.05</v>
      </c>
    </row>
    <row r="996" spans="1:2" x14ac:dyDescent="0.45">
      <c r="A996" s="1">
        <v>44257</v>
      </c>
      <c r="B996">
        <v>52.7</v>
      </c>
    </row>
    <row r="997" spans="1:2" x14ac:dyDescent="0.45">
      <c r="A997" s="1">
        <v>44256</v>
      </c>
      <c r="B997">
        <v>52.45</v>
      </c>
    </row>
    <row r="998" spans="1:2" x14ac:dyDescent="0.45">
      <c r="A998" s="1">
        <v>44253</v>
      </c>
      <c r="B998">
        <v>52.1</v>
      </c>
    </row>
    <row r="999" spans="1:2" x14ac:dyDescent="0.45">
      <c r="A999" s="1">
        <v>44252</v>
      </c>
      <c r="B999">
        <v>52.85</v>
      </c>
    </row>
    <row r="1000" spans="1:2" x14ac:dyDescent="0.45">
      <c r="A1000" s="1">
        <v>44251</v>
      </c>
      <c r="B1000">
        <v>53.1</v>
      </c>
    </row>
    <row r="1001" spans="1:2" x14ac:dyDescent="0.45">
      <c r="A1001" s="1">
        <v>44250</v>
      </c>
      <c r="B1001">
        <v>52.5</v>
      </c>
    </row>
    <row r="1002" spans="1:2" x14ac:dyDescent="0.45">
      <c r="A1002" s="1">
        <v>44249</v>
      </c>
      <c r="B1002">
        <v>51.85</v>
      </c>
    </row>
    <row r="1003" spans="1:2" x14ac:dyDescent="0.45">
      <c r="A1003" s="1">
        <v>44246</v>
      </c>
      <c r="B1003">
        <v>51.7</v>
      </c>
    </row>
    <row r="1004" spans="1:2" x14ac:dyDescent="0.45">
      <c r="A1004" s="1">
        <v>44245</v>
      </c>
      <c r="B1004">
        <v>52.55</v>
      </c>
    </row>
    <row r="1005" spans="1:2" x14ac:dyDescent="0.45">
      <c r="A1005" s="1">
        <v>44244</v>
      </c>
      <c r="B1005">
        <v>51.9</v>
      </c>
    </row>
    <row r="1006" spans="1:2" x14ac:dyDescent="0.45">
      <c r="A1006" s="1">
        <v>44243</v>
      </c>
      <c r="B1006">
        <v>52.25</v>
      </c>
    </row>
    <row r="1007" spans="1:2" x14ac:dyDescent="0.45">
      <c r="A1007" s="1">
        <v>44242</v>
      </c>
      <c r="B1007">
        <v>52.35</v>
      </c>
    </row>
    <row r="1008" spans="1:2" x14ac:dyDescent="0.45">
      <c r="A1008" s="1">
        <v>44239</v>
      </c>
      <c r="B1008">
        <v>52.25</v>
      </c>
    </row>
    <row r="1009" spans="1:2" x14ac:dyDescent="0.45">
      <c r="A1009" s="1">
        <v>44238</v>
      </c>
      <c r="B1009">
        <v>52.5</v>
      </c>
    </row>
    <row r="1010" spans="1:2" x14ac:dyDescent="0.45">
      <c r="A1010" s="1">
        <v>44237</v>
      </c>
      <c r="B1010">
        <v>53.5</v>
      </c>
    </row>
    <row r="1011" spans="1:2" x14ac:dyDescent="0.45">
      <c r="A1011" s="1">
        <v>44236</v>
      </c>
      <c r="B1011">
        <v>53.75</v>
      </c>
    </row>
    <row r="1012" spans="1:2" x14ac:dyDescent="0.45">
      <c r="A1012" s="1">
        <v>44235</v>
      </c>
      <c r="B1012">
        <v>53.9</v>
      </c>
    </row>
    <row r="1013" spans="1:2" x14ac:dyDescent="0.45">
      <c r="A1013" s="1">
        <v>44232</v>
      </c>
      <c r="B1013">
        <v>53.2</v>
      </c>
    </row>
    <row r="1014" spans="1:2" x14ac:dyDescent="0.45">
      <c r="A1014" s="1">
        <v>44231</v>
      </c>
      <c r="B1014">
        <v>52.05</v>
      </c>
    </row>
    <row r="1015" spans="1:2" x14ac:dyDescent="0.45">
      <c r="A1015" s="1">
        <v>44230</v>
      </c>
      <c r="B1015">
        <v>51.8</v>
      </c>
    </row>
    <row r="1016" spans="1:2" x14ac:dyDescent="0.45">
      <c r="A1016" s="1">
        <v>44229</v>
      </c>
      <c r="B1016">
        <v>50.4</v>
      </c>
    </row>
    <row r="1017" spans="1:2" x14ac:dyDescent="0.45">
      <c r="A1017" s="1">
        <v>44228</v>
      </c>
      <c r="B1017">
        <v>49.1</v>
      </c>
    </row>
    <row r="1018" spans="1:2" x14ac:dyDescent="0.45">
      <c r="A1018" s="1">
        <v>44225</v>
      </c>
      <c r="B1018">
        <v>49.5</v>
      </c>
    </row>
    <row r="1019" spans="1:2" x14ac:dyDescent="0.45">
      <c r="A1019" s="1">
        <v>44224</v>
      </c>
      <c r="B1019">
        <v>50.25</v>
      </c>
    </row>
    <row r="1020" spans="1:2" x14ac:dyDescent="0.45">
      <c r="A1020" s="1">
        <v>44223</v>
      </c>
      <c r="B1020">
        <v>49.6</v>
      </c>
    </row>
    <row r="1021" spans="1:2" x14ac:dyDescent="0.45">
      <c r="A1021" s="1">
        <v>44222</v>
      </c>
      <c r="B1021">
        <v>49.6</v>
      </c>
    </row>
    <row r="1022" spans="1:2" x14ac:dyDescent="0.45">
      <c r="A1022" s="1">
        <v>44221</v>
      </c>
      <c r="B1022">
        <v>49.55</v>
      </c>
    </row>
    <row r="1023" spans="1:2" x14ac:dyDescent="0.45">
      <c r="A1023" s="1">
        <v>44218</v>
      </c>
      <c r="B1023">
        <v>50.9</v>
      </c>
    </row>
    <row r="1024" spans="1:2" x14ac:dyDescent="0.45">
      <c r="A1024" s="1">
        <v>44217</v>
      </c>
      <c r="B1024">
        <v>50.75</v>
      </c>
    </row>
    <row r="1025" spans="1:2" x14ac:dyDescent="0.45">
      <c r="A1025" s="1">
        <v>44216</v>
      </c>
      <c r="B1025">
        <v>49.9</v>
      </c>
    </row>
    <row r="1026" spans="1:2" x14ac:dyDescent="0.45">
      <c r="A1026" s="1">
        <v>44215</v>
      </c>
      <c r="B1026">
        <v>50</v>
      </c>
    </row>
    <row r="1027" spans="1:2" x14ac:dyDescent="0.45">
      <c r="A1027" s="1">
        <v>44214</v>
      </c>
      <c r="B1027">
        <v>48.1</v>
      </c>
    </row>
    <row r="1028" spans="1:2" x14ac:dyDescent="0.45">
      <c r="A1028" s="1">
        <v>44211</v>
      </c>
      <c r="B1028">
        <v>48.6</v>
      </c>
    </row>
    <row r="1029" spans="1:2" x14ac:dyDescent="0.45">
      <c r="A1029" s="1">
        <v>44210</v>
      </c>
      <c r="B1029">
        <v>50.15</v>
      </c>
    </row>
    <row r="1030" spans="1:2" x14ac:dyDescent="0.45">
      <c r="A1030" s="1">
        <v>44209</v>
      </c>
      <c r="B1030">
        <v>50.55</v>
      </c>
    </row>
    <row r="1031" spans="1:2" x14ac:dyDescent="0.45">
      <c r="A1031" s="1">
        <v>44208</v>
      </c>
      <c r="B1031">
        <v>51.6</v>
      </c>
    </row>
    <row r="1032" spans="1:2" x14ac:dyDescent="0.45">
      <c r="A1032" s="1">
        <v>44207</v>
      </c>
      <c r="B1032">
        <v>51</v>
      </c>
    </row>
    <row r="1033" spans="1:2" x14ac:dyDescent="0.45">
      <c r="A1033" s="1">
        <v>44204</v>
      </c>
      <c r="B1033">
        <v>51.35</v>
      </c>
    </row>
    <row r="1034" spans="1:2" x14ac:dyDescent="0.45">
      <c r="A1034" s="1">
        <v>44203</v>
      </c>
      <c r="B1034">
        <v>50.8</v>
      </c>
    </row>
    <row r="1035" spans="1:2" x14ac:dyDescent="0.45">
      <c r="A1035" s="1">
        <v>44202</v>
      </c>
      <c r="B1035">
        <v>49.85</v>
      </c>
    </row>
    <row r="1036" spans="1:2" x14ac:dyDescent="0.45">
      <c r="A1036" s="1">
        <v>44201</v>
      </c>
      <c r="B1036">
        <v>49.6</v>
      </c>
    </row>
    <row r="1037" spans="1:2" x14ac:dyDescent="0.45">
      <c r="A1037" s="1">
        <v>44200</v>
      </c>
      <c r="B1037">
        <v>50.95</v>
      </c>
    </row>
    <row r="1038" spans="1:2" x14ac:dyDescent="0.45">
      <c r="A1038" s="1">
        <v>44195</v>
      </c>
      <c r="B1038">
        <v>48</v>
      </c>
    </row>
    <row r="1039" spans="1:2" x14ac:dyDescent="0.45">
      <c r="A1039" s="1">
        <v>44194</v>
      </c>
      <c r="B1039">
        <v>48.1</v>
      </c>
    </row>
    <row r="1040" spans="1:2" x14ac:dyDescent="0.45">
      <c r="A1040" s="1">
        <v>44193</v>
      </c>
      <c r="B1040">
        <v>49.25</v>
      </c>
    </row>
    <row r="1041" spans="1:2" x14ac:dyDescent="0.45">
      <c r="A1041" s="1">
        <v>44188</v>
      </c>
      <c r="B1041">
        <v>47.44</v>
      </c>
    </row>
    <row r="1042" spans="1:2" x14ac:dyDescent="0.45">
      <c r="A1042" s="1">
        <v>44187</v>
      </c>
      <c r="B1042">
        <v>46.8</v>
      </c>
    </row>
    <row r="1043" spans="1:2" x14ac:dyDescent="0.45">
      <c r="A1043" s="1">
        <v>44186</v>
      </c>
      <c r="B1043">
        <v>45</v>
      </c>
    </row>
    <row r="1044" spans="1:2" x14ac:dyDescent="0.45">
      <c r="A1044" s="1">
        <v>44183</v>
      </c>
      <c r="B1044">
        <v>44.75</v>
      </c>
    </row>
    <row r="1045" spans="1:2" x14ac:dyDescent="0.45">
      <c r="A1045" s="1">
        <v>44182</v>
      </c>
      <c r="B1045">
        <v>45.05</v>
      </c>
    </row>
    <row r="1046" spans="1:2" x14ac:dyDescent="0.45">
      <c r="A1046" s="1">
        <v>44181</v>
      </c>
      <c r="B1046">
        <v>45.6</v>
      </c>
    </row>
    <row r="1047" spans="1:2" x14ac:dyDescent="0.45">
      <c r="A1047" s="1">
        <v>44180</v>
      </c>
      <c r="B1047">
        <v>46.95</v>
      </c>
    </row>
    <row r="1048" spans="1:2" x14ac:dyDescent="0.45">
      <c r="A1048" s="1">
        <v>44179</v>
      </c>
      <c r="B1048">
        <v>45.75</v>
      </c>
    </row>
    <row r="1049" spans="1:2" x14ac:dyDescent="0.45">
      <c r="A1049" s="1">
        <v>44176</v>
      </c>
      <c r="B1049">
        <v>44.75</v>
      </c>
    </row>
    <row r="1050" spans="1:2" x14ac:dyDescent="0.45">
      <c r="A1050" s="1">
        <v>44175</v>
      </c>
      <c r="B1050">
        <v>44.5</v>
      </c>
    </row>
    <row r="1051" spans="1:2" x14ac:dyDescent="0.45">
      <c r="A1051" s="1">
        <v>44174</v>
      </c>
      <c r="B1051">
        <v>43.55</v>
      </c>
    </row>
    <row r="1052" spans="1:2" x14ac:dyDescent="0.45">
      <c r="A1052" s="1">
        <v>44173</v>
      </c>
      <c r="B1052">
        <v>43.05</v>
      </c>
    </row>
    <row r="1053" spans="1:2" x14ac:dyDescent="0.45">
      <c r="A1053" s="1">
        <v>44172</v>
      </c>
      <c r="B1053">
        <v>43.2</v>
      </c>
    </row>
    <row r="1054" spans="1:2" x14ac:dyDescent="0.45">
      <c r="A1054" s="1">
        <v>44169</v>
      </c>
      <c r="B1054">
        <v>43.2</v>
      </c>
    </row>
    <row r="1055" spans="1:2" x14ac:dyDescent="0.45">
      <c r="A1055" s="1">
        <v>44168</v>
      </c>
      <c r="B1055">
        <v>41.85</v>
      </c>
    </row>
    <row r="1056" spans="1:2" x14ac:dyDescent="0.45">
      <c r="A1056" s="1">
        <v>44167</v>
      </c>
      <c r="B1056">
        <v>42.75</v>
      </c>
    </row>
    <row r="1057" spans="1:2" x14ac:dyDescent="0.45">
      <c r="A1057" s="1">
        <v>44166</v>
      </c>
      <c r="B1057">
        <v>42.15</v>
      </c>
    </row>
    <row r="1058" spans="1:2" x14ac:dyDescent="0.45">
      <c r="A1058" s="1">
        <v>44165</v>
      </c>
      <c r="B1058">
        <v>42.85</v>
      </c>
    </row>
    <row r="1059" spans="1:2" x14ac:dyDescent="0.45">
      <c r="A1059" s="1">
        <v>44162</v>
      </c>
      <c r="B1059">
        <v>41.55</v>
      </c>
    </row>
    <row r="1060" spans="1:2" x14ac:dyDescent="0.45">
      <c r="A1060" s="1">
        <v>44161</v>
      </c>
      <c r="B1060">
        <v>41</v>
      </c>
    </row>
    <row r="1061" spans="1:2" x14ac:dyDescent="0.45">
      <c r="A1061" s="1">
        <v>44160</v>
      </c>
      <c r="B1061">
        <v>40.85</v>
      </c>
    </row>
    <row r="1062" spans="1:2" x14ac:dyDescent="0.45">
      <c r="A1062" s="1">
        <v>44159</v>
      </c>
      <c r="B1062">
        <v>40</v>
      </c>
    </row>
    <row r="1063" spans="1:2" x14ac:dyDescent="0.45">
      <c r="A1063" s="1">
        <v>44158</v>
      </c>
      <c r="B1063">
        <v>39.549999999999997</v>
      </c>
    </row>
    <row r="1064" spans="1:2" x14ac:dyDescent="0.45">
      <c r="A1064" s="1">
        <v>44155</v>
      </c>
      <c r="B1064">
        <v>38.4</v>
      </c>
    </row>
    <row r="1065" spans="1:2" x14ac:dyDescent="0.45">
      <c r="A1065" s="1">
        <v>44154</v>
      </c>
      <c r="B1065">
        <v>38.6</v>
      </c>
    </row>
    <row r="1066" spans="1:2" x14ac:dyDescent="0.45">
      <c r="A1066" s="1">
        <v>44153</v>
      </c>
      <c r="B1066">
        <v>39.450000000000003</v>
      </c>
    </row>
    <row r="1067" spans="1:2" x14ac:dyDescent="0.45">
      <c r="A1067" s="1">
        <v>44152</v>
      </c>
      <c r="B1067">
        <v>39.4</v>
      </c>
    </row>
    <row r="1068" spans="1:2" x14ac:dyDescent="0.45">
      <c r="A1068" s="1">
        <v>44151</v>
      </c>
      <c r="B1068">
        <v>40.25</v>
      </c>
    </row>
    <row r="1069" spans="1:2" x14ac:dyDescent="0.45">
      <c r="A1069" s="1">
        <v>44148</v>
      </c>
      <c r="B1069">
        <v>39.200000000000003</v>
      </c>
    </row>
    <row r="1070" spans="1:2" x14ac:dyDescent="0.45">
      <c r="A1070" s="1">
        <v>44147</v>
      </c>
      <c r="B1070">
        <v>39</v>
      </c>
    </row>
    <row r="1071" spans="1:2" x14ac:dyDescent="0.45">
      <c r="A1071" s="1">
        <v>44146</v>
      </c>
      <c r="B1071">
        <v>39.049999999999997</v>
      </c>
    </row>
    <row r="1072" spans="1:2" x14ac:dyDescent="0.45">
      <c r="A1072" s="1">
        <v>44145</v>
      </c>
      <c r="B1072">
        <v>39.25</v>
      </c>
    </row>
    <row r="1073" spans="1:2" x14ac:dyDescent="0.45">
      <c r="A1073" s="1">
        <v>44144</v>
      </c>
      <c r="B1073">
        <v>39.25</v>
      </c>
    </row>
    <row r="1074" spans="1:2" x14ac:dyDescent="0.45">
      <c r="A1074" s="1">
        <v>44141</v>
      </c>
      <c r="B1074">
        <v>38.700000000000003</v>
      </c>
    </row>
    <row r="1075" spans="1:2" x14ac:dyDescent="0.45">
      <c r="A1075" s="1">
        <v>44140</v>
      </c>
      <c r="B1075">
        <v>39.049999999999997</v>
      </c>
    </row>
    <row r="1076" spans="1:2" x14ac:dyDescent="0.45">
      <c r="A1076" s="1">
        <v>44139</v>
      </c>
      <c r="B1076">
        <v>38.35</v>
      </c>
    </row>
    <row r="1077" spans="1:2" x14ac:dyDescent="0.45">
      <c r="A1077" s="1">
        <v>44138</v>
      </c>
      <c r="B1077">
        <v>37.9</v>
      </c>
    </row>
    <row r="1078" spans="1:2" x14ac:dyDescent="0.45">
      <c r="A1078" s="1">
        <v>44137</v>
      </c>
      <c r="B1078">
        <v>37.25</v>
      </c>
    </row>
    <row r="1079" spans="1:2" x14ac:dyDescent="0.45">
      <c r="A1079" s="1">
        <v>44134</v>
      </c>
      <c r="B1079">
        <v>37.4</v>
      </c>
    </row>
    <row r="1080" spans="1:2" x14ac:dyDescent="0.45">
      <c r="A1080" s="1">
        <v>44133</v>
      </c>
      <c r="B1080">
        <v>37.700000000000003</v>
      </c>
    </row>
    <row r="1081" spans="1:2" x14ac:dyDescent="0.45">
      <c r="A1081" s="1">
        <v>44132</v>
      </c>
      <c r="B1081">
        <v>37.549999999999997</v>
      </c>
    </row>
    <row r="1082" spans="1:2" x14ac:dyDescent="0.45">
      <c r="A1082" s="1">
        <v>44131</v>
      </c>
      <c r="B1082">
        <v>38.700000000000003</v>
      </c>
    </row>
    <row r="1083" spans="1:2" x14ac:dyDescent="0.45">
      <c r="A1083" s="1">
        <v>44130</v>
      </c>
      <c r="B1083">
        <v>39</v>
      </c>
    </row>
    <row r="1084" spans="1:2" x14ac:dyDescent="0.45">
      <c r="A1084" s="1">
        <v>44127</v>
      </c>
      <c r="B1084">
        <v>39.75</v>
      </c>
    </row>
    <row r="1085" spans="1:2" x14ac:dyDescent="0.45">
      <c r="A1085" s="1">
        <v>44126</v>
      </c>
      <c r="B1085">
        <v>38.85</v>
      </c>
    </row>
    <row r="1086" spans="1:2" x14ac:dyDescent="0.45">
      <c r="A1086" s="1">
        <v>44125</v>
      </c>
      <c r="B1086">
        <v>38.75</v>
      </c>
    </row>
    <row r="1087" spans="1:2" x14ac:dyDescent="0.45">
      <c r="A1087" s="1">
        <v>44124</v>
      </c>
      <c r="B1087">
        <v>39.4</v>
      </c>
    </row>
    <row r="1088" spans="1:2" x14ac:dyDescent="0.45">
      <c r="A1088" s="1">
        <v>44123</v>
      </c>
      <c r="B1088">
        <v>39.700000000000003</v>
      </c>
    </row>
    <row r="1089" spans="1:2" x14ac:dyDescent="0.45">
      <c r="A1089" s="1">
        <v>44120</v>
      </c>
      <c r="B1089">
        <v>39.700000000000003</v>
      </c>
    </row>
    <row r="1090" spans="1:2" x14ac:dyDescent="0.45">
      <c r="A1090" s="1">
        <v>44119</v>
      </c>
      <c r="B1090">
        <v>39.799999999999997</v>
      </c>
    </row>
    <row r="1091" spans="1:2" x14ac:dyDescent="0.45">
      <c r="A1091" s="1">
        <v>44118</v>
      </c>
      <c r="B1091">
        <v>40.450000000000003</v>
      </c>
    </row>
    <row r="1092" spans="1:2" x14ac:dyDescent="0.45">
      <c r="A1092" s="1">
        <v>44117</v>
      </c>
      <c r="B1092">
        <v>40</v>
      </c>
    </row>
    <row r="1093" spans="1:2" x14ac:dyDescent="0.45">
      <c r="A1093" s="1">
        <v>44116</v>
      </c>
      <c r="B1093">
        <v>40.299999999999997</v>
      </c>
    </row>
    <row r="1094" spans="1:2" x14ac:dyDescent="0.45">
      <c r="A1094" s="1">
        <v>44113</v>
      </c>
      <c r="B1094">
        <v>40.700000000000003</v>
      </c>
    </row>
    <row r="1095" spans="1:2" x14ac:dyDescent="0.45">
      <c r="A1095" s="1">
        <v>44112</v>
      </c>
      <c r="B1095">
        <v>41.45</v>
      </c>
    </row>
    <row r="1096" spans="1:2" x14ac:dyDescent="0.45">
      <c r="A1096" s="1">
        <v>44111</v>
      </c>
      <c r="B1096">
        <v>41.4</v>
      </c>
    </row>
    <row r="1097" spans="1:2" x14ac:dyDescent="0.45">
      <c r="A1097" s="1">
        <v>44110</v>
      </c>
      <c r="B1097">
        <v>40.950000000000003</v>
      </c>
    </row>
    <row r="1098" spans="1:2" x14ac:dyDescent="0.45">
      <c r="A1098" s="1">
        <v>44109</v>
      </c>
      <c r="B1098">
        <v>41.3</v>
      </c>
    </row>
    <row r="1099" spans="1:2" x14ac:dyDescent="0.45">
      <c r="A1099" s="1">
        <v>44106</v>
      </c>
      <c r="B1099">
        <v>40.700000000000003</v>
      </c>
    </row>
    <row r="1100" spans="1:2" x14ac:dyDescent="0.45">
      <c r="A1100" s="1">
        <v>44105</v>
      </c>
      <c r="B1100">
        <v>40.799999999999997</v>
      </c>
    </row>
    <row r="1101" spans="1:2" x14ac:dyDescent="0.45">
      <c r="A1101" s="1">
        <v>44104</v>
      </c>
      <c r="B1101">
        <v>41.5</v>
      </c>
    </row>
    <row r="1102" spans="1:2" x14ac:dyDescent="0.45">
      <c r="A1102" s="1">
        <v>44103</v>
      </c>
      <c r="B1102">
        <v>41.35</v>
      </c>
    </row>
    <row r="1103" spans="1:2" x14ac:dyDescent="0.45">
      <c r="A1103" s="1">
        <v>44102</v>
      </c>
      <c r="B1103">
        <v>41.5</v>
      </c>
    </row>
    <row r="1104" spans="1:2" x14ac:dyDescent="0.45">
      <c r="A1104" s="1">
        <v>44099</v>
      </c>
      <c r="B1104">
        <v>40.450000000000003</v>
      </c>
    </row>
    <row r="1105" spans="1:2" x14ac:dyDescent="0.45">
      <c r="A1105" s="1">
        <v>44098</v>
      </c>
      <c r="B1105">
        <v>40.75</v>
      </c>
    </row>
    <row r="1106" spans="1:2" x14ac:dyDescent="0.45">
      <c r="A1106" s="1">
        <v>44097</v>
      </c>
      <c r="B1106">
        <v>41.2</v>
      </c>
    </row>
    <row r="1107" spans="1:2" x14ac:dyDescent="0.45">
      <c r="A1107" s="1">
        <v>44096</v>
      </c>
      <c r="B1107">
        <v>41.25</v>
      </c>
    </row>
    <row r="1108" spans="1:2" x14ac:dyDescent="0.45">
      <c r="A1108" s="1">
        <v>44095</v>
      </c>
      <c r="B1108">
        <v>40.6</v>
      </c>
    </row>
    <row r="1109" spans="1:2" x14ac:dyDescent="0.45">
      <c r="A1109" s="1">
        <v>44092</v>
      </c>
      <c r="B1109">
        <v>42.15</v>
      </c>
    </row>
    <row r="1110" spans="1:2" x14ac:dyDescent="0.45">
      <c r="A1110" s="1">
        <v>44091</v>
      </c>
      <c r="B1110">
        <v>42.1</v>
      </c>
    </row>
    <row r="1111" spans="1:2" x14ac:dyDescent="0.45">
      <c r="A1111" s="1">
        <v>44090</v>
      </c>
      <c r="B1111">
        <v>43</v>
      </c>
    </row>
    <row r="1112" spans="1:2" x14ac:dyDescent="0.45">
      <c r="A1112" s="1">
        <v>44089</v>
      </c>
      <c r="B1112">
        <v>42.95</v>
      </c>
    </row>
    <row r="1113" spans="1:2" x14ac:dyDescent="0.45">
      <c r="A1113" s="1">
        <v>44088</v>
      </c>
      <c r="B1113">
        <v>42.9</v>
      </c>
    </row>
    <row r="1114" spans="1:2" x14ac:dyDescent="0.45">
      <c r="A1114" s="1">
        <v>44085</v>
      </c>
      <c r="B1114">
        <v>41.5</v>
      </c>
    </row>
    <row r="1115" spans="1:2" x14ac:dyDescent="0.45">
      <c r="A1115" s="1">
        <v>44084</v>
      </c>
      <c r="B1115">
        <v>41.6</v>
      </c>
    </row>
    <row r="1116" spans="1:2" x14ac:dyDescent="0.45">
      <c r="A1116" s="1">
        <v>44083</v>
      </c>
      <c r="B1116">
        <v>40.85</v>
      </c>
    </row>
    <row r="1117" spans="1:2" x14ac:dyDescent="0.45">
      <c r="A1117" s="1">
        <v>44082</v>
      </c>
      <c r="B1117">
        <v>40.75</v>
      </c>
    </row>
    <row r="1118" spans="1:2" x14ac:dyDescent="0.45">
      <c r="A1118" s="1">
        <v>44081</v>
      </c>
      <c r="B1118">
        <v>41</v>
      </c>
    </row>
    <row r="1119" spans="1:2" x14ac:dyDescent="0.45">
      <c r="A1119" s="1">
        <v>44078</v>
      </c>
      <c r="B1119">
        <v>41.75</v>
      </c>
    </row>
    <row r="1120" spans="1:2" x14ac:dyDescent="0.45">
      <c r="A1120" s="1">
        <v>44077</v>
      </c>
      <c r="B1120">
        <v>42.55</v>
      </c>
    </row>
    <row r="1121" spans="1:2" x14ac:dyDescent="0.45">
      <c r="A1121" s="1">
        <v>44076</v>
      </c>
      <c r="B1121">
        <v>42</v>
      </c>
    </row>
    <row r="1122" spans="1:2" x14ac:dyDescent="0.45">
      <c r="A1122" s="1">
        <v>44075</v>
      </c>
      <c r="B1122">
        <v>41.9</v>
      </c>
    </row>
    <row r="1123" spans="1:2" x14ac:dyDescent="0.45">
      <c r="A1123" s="1">
        <v>44074</v>
      </c>
      <c r="B1123">
        <v>41.8</v>
      </c>
    </row>
    <row r="1124" spans="1:2" x14ac:dyDescent="0.45">
      <c r="A1124" s="1">
        <v>44071</v>
      </c>
      <c r="B1124">
        <v>42.55</v>
      </c>
    </row>
    <row r="1125" spans="1:2" x14ac:dyDescent="0.45">
      <c r="A1125" s="1">
        <v>44070</v>
      </c>
      <c r="B1125">
        <v>41.41</v>
      </c>
    </row>
    <row r="1126" spans="1:2" x14ac:dyDescent="0.45">
      <c r="A1126" s="1">
        <v>44069</v>
      </c>
      <c r="B1126">
        <v>41.5</v>
      </c>
    </row>
    <row r="1127" spans="1:2" x14ac:dyDescent="0.45">
      <c r="A1127" s="1">
        <v>44068</v>
      </c>
      <c r="B1127">
        <v>41.45</v>
      </c>
    </row>
    <row r="1128" spans="1:2" x14ac:dyDescent="0.45">
      <c r="A1128" s="1">
        <v>44067</v>
      </c>
      <c r="B1128">
        <v>40.1</v>
      </c>
    </row>
    <row r="1129" spans="1:2" x14ac:dyDescent="0.45">
      <c r="A1129" s="1">
        <v>44064</v>
      </c>
      <c r="B1129">
        <v>39.01</v>
      </c>
    </row>
    <row r="1130" spans="1:2" x14ac:dyDescent="0.45">
      <c r="A1130" s="1">
        <v>44063</v>
      </c>
      <c r="B1130">
        <v>39.6</v>
      </c>
    </row>
    <row r="1131" spans="1:2" x14ac:dyDescent="0.45">
      <c r="A1131" s="1">
        <v>44062</v>
      </c>
      <c r="B1131">
        <v>39.9</v>
      </c>
    </row>
    <row r="1132" spans="1:2" x14ac:dyDescent="0.45">
      <c r="A1132" s="1">
        <v>44061</v>
      </c>
      <c r="B1132">
        <v>39.9</v>
      </c>
    </row>
    <row r="1133" spans="1:2" x14ac:dyDescent="0.45">
      <c r="A1133" s="1">
        <v>44060</v>
      </c>
      <c r="B1133">
        <v>39.6</v>
      </c>
    </row>
    <row r="1134" spans="1:2" x14ac:dyDescent="0.45">
      <c r="A1134" s="1">
        <v>44057</v>
      </c>
      <c r="B1134">
        <v>39</v>
      </c>
    </row>
    <row r="1135" spans="1:2" x14ac:dyDescent="0.45">
      <c r="A1135" s="1">
        <v>44056</v>
      </c>
      <c r="B1135">
        <v>39.299999999999997</v>
      </c>
    </row>
    <row r="1136" spans="1:2" x14ac:dyDescent="0.45">
      <c r="A1136" s="1">
        <v>44055</v>
      </c>
      <c r="B1136">
        <v>39.5</v>
      </c>
    </row>
    <row r="1137" spans="1:2" x14ac:dyDescent="0.45">
      <c r="A1137" s="1">
        <v>44054</v>
      </c>
      <c r="B1137">
        <v>40</v>
      </c>
    </row>
    <row r="1138" spans="1:2" x14ac:dyDescent="0.45">
      <c r="A1138" s="1">
        <v>44053</v>
      </c>
      <c r="B1138">
        <v>40.35</v>
      </c>
    </row>
    <row r="1139" spans="1:2" x14ac:dyDescent="0.45">
      <c r="A1139" s="1">
        <v>44050</v>
      </c>
      <c r="B1139">
        <v>40.06</v>
      </c>
    </row>
    <row r="1140" spans="1:2" x14ac:dyDescent="0.45">
      <c r="A1140" s="1">
        <v>44049</v>
      </c>
      <c r="B1140">
        <v>40.4</v>
      </c>
    </row>
    <row r="1141" spans="1:2" x14ac:dyDescent="0.45">
      <c r="A1141" s="1">
        <v>44048</v>
      </c>
      <c r="B1141">
        <v>40.049999999999997</v>
      </c>
    </row>
    <row r="1142" spans="1:2" x14ac:dyDescent="0.45">
      <c r="A1142" s="1">
        <v>44047</v>
      </c>
      <c r="B1142">
        <v>39.9</v>
      </c>
    </row>
    <row r="1143" spans="1:2" x14ac:dyDescent="0.45">
      <c r="A1143" s="1">
        <v>44046</v>
      </c>
      <c r="B1143">
        <v>39.299999999999997</v>
      </c>
    </row>
    <row r="1144" spans="1:2" x14ac:dyDescent="0.45">
      <c r="A1144" s="1">
        <v>44043</v>
      </c>
      <c r="B1144">
        <v>39.1</v>
      </c>
    </row>
    <row r="1145" spans="1:2" x14ac:dyDescent="0.45">
      <c r="A1145" s="1">
        <v>44042</v>
      </c>
      <c r="B1145">
        <v>38.71</v>
      </c>
    </row>
    <row r="1146" spans="1:2" x14ac:dyDescent="0.45">
      <c r="A1146" s="1">
        <v>44041</v>
      </c>
      <c r="B1146">
        <v>39.5</v>
      </c>
    </row>
    <row r="1147" spans="1:2" x14ac:dyDescent="0.45">
      <c r="A1147" s="1">
        <v>44040</v>
      </c>
      <c r="B1147">
        <v>39.049999999999997</v>
      </c>
    </row>
    <row r="1148" spans="1:2" x14ac:dyDescent="0.45">
      <c r="A1148" s="1">
        <v>44039</v>
      </c>
      <c r="B1148">
        <v>38.65</v>
      </c>
    </row>
    <row r="1149" spans="1:2" x14ac:dyDescent="0.45">
      <c r="A1149" s="1">
        <v>44036</v>
      </c>
      <c r="B1149">
        <v>39.799999999999997</v>
      </c>
    </row>
    <row r="1150" spans="1:2" x14ac:dyDescent="0.45">
      <c r="A1150" s="1">
        <v>44035</v>
      </c>
      <c r="B1150">
        <v>40.299999999999997</v>
      </c>
    </row>
    <row r="1151" spans="1:2" x14ac:dyDescent="0.45">
      <c r="A1151" s="1">
        <v>44034</v>
      </c>
      <c r="B1151">
        <v>40.15</v>
      </c>
    </row>
    <row r="1152" spans="1:2" x14ac:dyDescent="0.45">
      <c r="A1152" s="1">
        <v>44033</v>
      </c>
      <c r="B1152">
        <v>40.25</v>
      </c>
    </row>
    <row r="1153" spans="1:2" x14ac:dyDescent="0.45">
      <c r="A1153" s="1">
        <v>44032</v>
      </c>
      <c r="B1153">
        <v>39.85</v>
      </c>
    </row>
    <row r="1154" spans="1:2" x14ac:dyDescent="0.45">
      <c r="A1154" s="1">
        <v>44029</v>
      </c>
      <c r="B1154">
        <v>41</v>
      </c>
    </row>
    <row r="1155" spans="1:2" x14ac:dyDescent="0.45">
      <c r="A1155" s="1">
        <v>44028</v>
      </c>
      <c r="B1155">
        <v>40.700000000000003</v>
      </c>
    </row>
    <row r="1156" spans="1:2" x14ac:dyDescent="0.45">
      <c r="A1156" s="1">
        <v>44027</v>
      </c>
      <c r="B1156">
        <v>42.85</v>
      </c>
    </row>
    <row r="1157" spans="1:2" x14ac:dyDescent="0.45">
      <c r="A1157" s="1">
        <v>44026</v>
      </c>
      <c r="B1157">
        <v>42.65</v>
      </c>
    </row>
    <row r="1158" spans="1:2" x14ac:dyDescent="0.45">
      <c r="A1158" s="1">
        <v>44025</v>
      </c>
      <c r="B1158">
        <v>42.3</v>
      </c>
    </row>
    <row r="1159" spans="1:2" x14ac:dyDescent="0.45">
      <c r="A1159" s="1">
        <v>44022</v>
      </c>
      <c r="B1159">
        <v>41.85</v>
      </c>
    </row>
    <row r="1160" spans="1:2" x14ac:dyDescent="0.45">
      <c r="A1160" s="1">
        <v>44021</v>
      </c>
      <c r="B1160">
        <v>42.05</v>
      </c>
    </row>
    <row r="1161" spans="1:2" x14ac:dyDescent="0.45">
      <c r="A1161" s="1">
        <v>44020</v>
      </c>
      <c r="B1161">
        <v>42.9</v>
      </c>
    </row>
    <row r="1162" spans="1:2" x14ac:dyDescent="0.45">
      <c r="A1162" s="1">
        <v>44019</v>
      </c>
      <c r="B1162">
        <v>43.3</v>
      </c>
    </row>
    <row r="1163" spans="1:2" x14ac:dyDescent="0.45">
      <c r="A1163" s="1">
        <v>44018</v>
      </c>
      <c r="B1163">
        <v>43.15</v>
      </c>
    </row>
    <row r="1164" spans="1:2" x14ac:dyDescent="0.45">
      <c r="A1164" s="1">
        <v>44015</v>
      </c>
      <c r="B1164">
        <v>41.6</v>
      </c>
    </row>
    <row r="1165" spans="1:2" x14ac:dyDescent="0.45">
      <c r="A1165" s="1">
        <v>44014</v>
      </c>
      <c r="B1165">
        <v>41.45</v>
      </c>
    </row>
    <row r="1166" spans="1:2" x14ac:dyDescent="0.45">
      <c r="A1166" s="1">
        <v>44013</v>
      </c>
      <c r="B1166">
        <v>41.2</v>
      </c>
    </row>
    <row r="1167" spans="1:2" x14ac:dyDescent="0.45">
      <c r="A1167" s="1">
        <v>44012</v>
      </c>
      <c r="B1167">
        <v>41.48</v>
      </c>
    </row>
    <row r="1168" spans="1:2" x14ac:dyDescent="0.45">
      <c r="A1168" s="1">
        <v>44011</v>
      </c>
      <c r="B1168">
        <v>41.25</v>
      </c>
    </row>
    <row r="1169" spans="1:2" x14ac:dyDescent="0.45">
      <c r="A1169" s="1">
        <v>44008</v>
      </c>
      <c r="B1169">
        <v>39.9</v>
      </c>
    </row>
    <row r="1170" spans="1:2" x14ac:dyDescent="0.45">
      <c r="A1170" s="1">
        <v>44007</v>
      </c>
      <c r="B1170">
        <v>40.15</v>
      </c>
    </row>
    <row r="1171" spans="1:2" x14ac:dyDescent="0.45">
      <c r="A1171" s="1">
        <v>44006</v>
      </c>
      <c r="B1171">
        <v>40.6</v>
      </c>
    </row>
    <row r="1172" spans="1:2" x14ac:dyDescent="0.45">
      <c r="A1172" s="1">
        <v>44005</v>
      </c>
      <c r="B1172">
        <v>40.700000000000003</v>
      </c>
    </row>
    <row r="1173" spans="1:2" x14ac:dyDescent="0.45">
      <c r="A1173" s="1">
        <v>44004</v>
      </c>
      <c r="B1173">
        <v>40.049999999999997</v>
      </c>
    </row>
    <row r="1174" spans="1:2" x14ac:dyDescent="0.45">
      <c r="A1174" s="1">
        <v>44001</v>
      </c>
      <c r="B1174">
        <v>39.799999999999997</v>
      </c>
    </row>
    <row r="1175" spans="1:2" x14ac:dyDescent="0.45">
      <c r="A1175" s="1">
        <v>44000</v>
      </c>
      <c r="B1175">
        <v>39.25</v>
      </c>
    </row>
    <row r="1176" spans="1:2" x14ac:dyDescent="0.45">
      <c r="A1176" s="1">
        <v>43999</v>
      </c>
      <c r="B1176">
        <v>38.549999999999997</v>
      </c>
    </row>
    <row r="1177" spans="1:2" x14ac:dyDescent="0.45">
      <c r="A1177" s="1">
        <v>43998</v>
      </c>
      <c r="B1177">
        <v>38.4</v>
      </c>
    </row>
    <row r="1178" spans="1:2" x14ac:dyDescent="0.45">
      <c r="A1178" s="1">
        <v>43997</v>
      </c>
      <c r="B1178">
        <v>37.75</v>
      </c>
    </row>
    <row r="1179" spans="1:2" x14ac:dyDescent="0.45">
      <c r="A1179" s="1">
        <v>43994</v>
      </c>
      <c r="B1179">
        <v>38.049999999999997</v>
      </c>
    </row>
    <row r="1180" spans="1:2" x14ac:dyDescent="0.45">
      <c r="A1180" s="1">
        <v>43993</v>
      </c>
      <c r="B1180">
        <v>38.130000000000003</v>
      </c>
    </row>
    <row r="1181" spans="1:2" x14ac:dyDescent="0.45">
      <c r="A1181" s="1">
        <v>43992</v>
      </c>
      <c r="B1181">
        <v>38.799999999999997</v>
      </c>
    </row>
    <row r="1182" spans="1:2" x14ac:dyDescent="0.45">
      <c r="A1182" s="1">
        <v>43991</v>
      </c>
      <c r="B1182">
        <v>38.4</v>
      </c>
    </row>
    <row r="1183" spans="1:2" x14ac:dyDescent="0.45">
      <c r="A1183" s="1">
        <v>43990</v>
      </c>
      <c r="B1183">
        <v>38.700000000000003</v>
      </c>
    </row>
    <row r="1184" spans="1:2" x14ac:dyDescent="0.45">
      <c r="A1184" s="1">
        <v>43987</v>
      </c>
      <c r="B1184">
        <v>39.15</v>
      </c>
    </row>
    <row r="1185" spans="1:2" x14ac:dyDescent="0.45">
      <c r="A1185" s="1">
        <v>43986</v>
      </c>
      <c r="B1185">
        <v>38</v>
      </c>
    </row>
    <row r="1186" spans="1:2" x14ac:dyDescent="0.45">
      <c r="A1186" s="1">
        <v>43985</v>
      </c>
      <c r="B1186">
        <v>37.799999999999997</v>
      </c>
    </row>
    <row r="1187" spans="1:2" x14ac:dyDescent="0.45">
      <c r="A1187" s="1">
        <v>43984</v>
      </c>
      <c r="B1187">
        <v>37.770000000000003</v>
      </c>
    </row>
    <row r="1188" spans="1:2" x14ac:dyDescent="0.45">
      <c r="A1188" s="1">
        <v>43983</v>
      </c>
      <c r="B1188">
        <v>36.299999999999997</v>
      </c>
    </row>
    <row r="1189" spans="1:2" x14ac:dyDescent="0.45">
      <c r="A1189" s="1">
        <v>43980</v>
      </c>
      <c r="B1189">
        <v>36.799999999999997</v>
      </c>
    </row>
    <row r="1190" spans="1:2" x14ac:dyDescent="0.45">
      <c r="A1190" s="1">
        <v>43979</v>
      </c>
      <c r="B1190">
        <v>36.75</v>
      </c>
    </row>
    <row r="1191" spans="1:2" x14ac:dyDescent="0.45">
      <c r="A1191" s="1">
        <v>43978</v>
      </c>
      <c r="B1191">
        <v>37.340000000000003</v>
      </c>
    </row>
    <row r="1192" spans="1:2" x14ac:dyDescent="0.45">
      <c r="A1192" s="1">
        <v>43977</v>
      </c>
      <c r="B1192">
        <v>37.700000000000003</v>
      </c>
    </row>
    <row r="1193" spans="1:2" x14ac:dyDescent="0.45">
      <c r="A1193" s="1">
        <v>43976</v>
      </c>
      <c r="B1193">
        <v>37.9</v>
      </c>
    </row>
    <row r="1194" spans="1:2" x14ac:dyDescent="0.45">
      <c r="A1194" s="1">
        <v>43973</v>
      </c>
      <c r="B1194">
        <v>36.950000000000003</v>
      </c>
    </row>
    <row r="1195" spans="1:2" x14ac:dyDescent="0.45">
      <c r="A1195" s="1">
        <v>43972</v>
      </c>
      <c r="B1195">
        <v>37.200000000000003</v>
      </c>
    </row>
    <row r="1196" spans="1:2" x14ac:dyDescent="0.45">
      <c r="A1196" s="1">
        <v>43971</v>
      </c>
      <c r="B1196">
        <v>37.450000000000003</v>
      </c>
    </row>
    <row r="1197" spans="1:2" x14ac:dyDescent="0.45">
      <c r="A1197" s="1">
        <v>43970</v>
      </c>
      <c r="B1197">
        <v>36.6</v>
      </c>
    </row>
    <row r="1198" spans="1:2" x14ac:dyDescent="0.45">
      <c r="A1198" s="1">
        <v>43969</v>
      </c>
      <c r="B1198">
        <v>36.700000000000003</v>
      </c>
    </row>
    <row r="1199" spans="1:2" x14ac:dyDescent="0.45">
      <c r="A1199" s="1">
        <v>43966</v>
      </c>
      <c r="B1199">
        <v>36.1</v>
      </c>
    </row>
    <row r="1200" spans="1:2" x14ac:dyDescent="0.45">
      <c r="A1200" s="1">
        <v>43965</v>
      </c>
      <c r="B1200">
        <v>35.950000000000003</v>
      </c>
    </row>
    <row r="1201" spans="1:2" x14ac:dyDescent="0.45">
      <c r="A1201" s="1">
        <v>43964</v>
      </c>
      <c r="B1201">
        <v>35.36</v>
      </c>
    </row>
    <row r="1202" spans="1:2" x14ac:dyDescent="0.45">
      <c r="A1202" s="1">
        <v>43963</v>
      </c>
      <c r="B1202">
        <v>35.71</v>
      </c>
    </row>
    <row r="1203" spans="1:2" x14ac:dyDescent="0.45">
      <c r="A1203" s="1">
        <v>43962</v>
      </c>
      <c r="B1203">
        <v>36.6</v>
      </c>
    </row>
    <row r="1204" spans="1:2" x14ac:dyDescent="0.45">
      <c r="A1204" s="1">
        <v>43959</v>
      </c>
      <c r="B1204">
        <v>36.85</v>
      </c>
    </row>
    <row r="1205" spans="1:2" x14ac:dyDescent="0.45">
      <c r="A1205" s="1">
        <v>43958</v>
      </c>
      <c r="B1205">
        <v>36.799999999999997</v>
      </c>
    </row>
    <row r="1206" spans="1:2" x14ac:dyDescent="0.45">
      <c r="A1206" s="1">
        <v>43957</v>
      </c>
      <c r="B1206">
        <v>35.9</v>
      </c>
    </row>
    <row r="1207" spans="1:2" x14ac:dyDescent="0.45">
      <c r="A1207" s="1">
        <v>43956</v>
      </c>
      <c r="B1207">
        <v>36</v>
      </c>
    </row>
    <row r="1208" spans="1:2" x14ac:dyDescent="0.45">
      <c r="A1208" s="1">
        <v>43955</v>
      </c>
      <c r="B1208">
        <v>35.799999999999997</v>
      </c>
    </row>
    <row r="1209" spans="1:2" x14ac:dyDescent="0.45">
      <c r="A1209" s="1">
        <v>43952</v>
      </c>
      <c r="B1209">
        <v>35.799999999999997</v>
      </c>
    </row>
    <row r="1210" spans="1:2" x14ac:dyDescent="0.45">
      <c r="A1210" s="1">
        <v>43951</v>
      </c>
      <c r="B1210">
        <v>36.35</v>
      </c>
    </row>
    <row r="1211" spans="1:2" x14ac:dyDescent="0.45">
      <c r="A1211" s="1">
        <v>43950</v>
      </c>
      <c r="B1211">
        <v>36.6</v>
      </c>
    </row>
    <row r="1212" spans="1:2" x14ac:dyDescent="0.45">
      <c r="A1212" s="1">
        <v>43949</v>
      </c>
      <c r="B1212">
        <v>36.65</v>
      </c>
    </row>
    <row r="1213" spans="1:2" x14ac:dyDescent="0.45">
      <c r="A1213" s="1">
        <v>43948</v>
      </c>
      <c r="B1213">
        <v>36.5</v>
      </c>
    </row>
    <row r="1214" spans="1:2" x14ac:dyDescent="0.45">
      <c r="A1214" s="1">
        <v>43945</v>
      </c>
      <c r="B1214">
        <v>37.25</v>
      </c>
    </row>
    <row r="1215" spans="1:2" x14ac:dyDescent="0.45">
      <c r="A1215" s="1">
        <v>43944</v>
      </c>
      <c r="B1215">
        <v>37.75</v>
      </c>
    </row>
    <row r="1216" spans="1:2" x14ac:dyDescent="0.45">
      <c r="A1216" s="1">
        <v>43943</v>
      </c>
      <c r="B1216">
        <v>38.1</v>
      </c>
    </row>
    <row r="1217" spans="1:2" x14ac:dyDescent="0.45">
      <c r="A1217" s="1">
        <v>43942</v>
      </c>
      <c r="B1217">
        <v>37.15</v>
      </c>
    </row>
    <row r="1218" spans="1:2" x14ac:dyDescent="0.45">
      <c r="A1218" s="1">
        <v>43941</v>
      </c>
      <c r="B1218">
        <v>38.6</v>
      </c>
    </row>
    <row r="1219" spans="1:2" x14ac:dyDescent="0.45">
      <c r="A1219" s="1">
        <v>43938</v>
      </c>
      <c r="B1219">
        <v>39.25</v>
      </c>
    </row>
    <row r="1220" spans="1:2" x14ac:dyDescent="0.45">
      <c r="A1220" s="1">
        <v>43937</v>
      </c>
      <c r="B1220">
        <v>38.25</v>
      </c>
    </row>
    <row r="1221" spans="1:2" x14ac:dyDescent="0.45">
      <c r="A1221" s="1">
        <v>43936</v>
      </c>
      <c r="B1221">
        <v>36.6</v>
      </c>
    </row>
    <row r="1222" spans="1:2" x14ac:dyDescent="0.45">
      <c r="A1222" s="1">
        <v>43935</v>
      </c>
      <c r="B1222">
        <v>37.25</v>
      </c>
    </row>
    <row r="1223" spans="1:2" x14ac:dyDescent="0.45">
      <c r="A1223" s="1">
        <v>43930</v>
      </c>
      <c r="B1223">
        <v>38.65</v>
      </c>
    </row>
    <row r="1224" spans="1:2" x14ac:dyDescent="0.45">
      <c r="A1224" s="1">
        <v>43929</v>
      </c>
      <c r="B1224">
        <v>38.75</v>
      </c>
    </row>
    <row r="1225" spans="1:2" x14ac:dyDescent="0.45">
      <c r="A1225" s="1">
        <v>43928</v>
      </c>
      <c r="B1225">
        <v>38.5</v>
      </c>
    </row>
    <row r="1226" spans="1:2" x14ac:dyDescent="0.45">
      <c r="A1226" s="1">
        <v>43927</v>
      </c>
      <c r="B1226">
        <v>38.1</v>
      </c>
    </row>
    <row r="1227" spans="1:2" x14ac:dyDescent="0.45">
      <c r="A1227" s="1">
        <v>43924</v>
      </c>
      <c r="B1227">
        <v>35.85</v>
      </c>
    </row>
    <row r="1228" spans="1:2" x14ac:dyDescent="0.45">
      <c r="A1228" s="1">
        <v>43923</v>
      </c>
      <c r="B1228">
        <v>35.65</v>
      </c>
    </row>
    <row r="1229" spans="1:2" x14ac:dyDescent="0.45">
      <c r="A1229" s="1">
        <v>43922</v>
      </c>
      <c r="B1229">
        <v>35</v>
      </c>
    </row>
    <row r="1230" spans="1:2" x14ac:dyDescent="0.45">
      <c r="A1230" s="1">
        <v>43921</v>
      </c>
      <c r="B1230">
        <v>35.299999999999997</v>
      </c>
    </row>
    <row r="1231" spans="1:2" x14ac:dyDescent="0.45">
      <c r="A1231" s="1">
        <v>43920</v>
      </c>
      <c r="B1231">
        <v>34.65</v>
      </c>
    </row>
    <row r="1232" spans="1:2" x14ac:dyDescent="0.45">
      <c r="A1232" s="1">
        <v>43917</v>
      </c>
      <c r="B1232">
        <v>34.5</v>
      </c>
    </row>
    <row r="1233" spans="1:2" x14ac:dyDescent="0.45">
      <c r="A1233" s="1">
        <v>43916</v>
      </c>
      <c r="B1233">
        <v>35.450000000000003</v>
      </c>
    </row>
    <row r="1234" spans="1:2" x14ac:dyDescent="0.45">
      <c r="A1234" s="1">
        <v>43915</v>
      </c>
      <c r="B1234">
        <v>35.75</v>
      </c>
    </row>
    <row r="1235" spans="1:2" x14ac:dyDescent="0.45">
      <c r="A1235" s="1">
        <v>43914</v>
      </c>
      <c r="B1235">
        <v>35</v>
      </c>
    </row>
    <row r="1236" spans="1:2" x14ac:dyDescent="0.45">
      <c r="A1236" s="1">
        <v>43913</v>
      </c>
      <c r="B1236">
        <v>33.9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EUA SPOT</vt:lpstr>
      <vt:lpstr>MOZ25</vt:lpstr>
      <vt:lpstr>moz25 r</vt:lpstr>
      <vt:lpstr>MOZ27</vt:lpstr>
      <vt:lpstr>moz27 r</vt:lpstr>
      <vt:lpstr>MOZ29</vt:lpstr>
      <vt:lpstr>moz29 r</vt:lpstr>
      <vt:lpstr>germany spot</vt:lpstr>
      <vt:lpstr>germany yr1</vt:lpstr>
      <vt:lpstr>germany yr3</vt:lpstr>
      <vt:lpstr>germany yr5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Eunice Lin</dc:creator>
  <cp:lastModifiedBy>Chuyang Yu</cp:lastModifiedBy>
  <dcterms:created xsi:type="dcterms:W3CDTF">2025-03-22T16:38:15Z</dcterms:created>
  <dcterms:modified xsi:type="dcterms:W3CDTF">2025-03-24T20:16:59Z</dcterms:modified>
</cp:coreProperties>
</file>