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-\Downloads\"/>
    </mc:Choice>
  </mc:AlternateContent>
  <xr:revisionPtr revIDLastSave="0" documentId="8_{A435520A-DE98-43F6-BB45-D01F19A34512}" xr6:coauthVersionLast="45" xr6:coauthVersionMax="45" xr10:uidLastSave="{00000000-0000-0000-0000-000000000000}"/>
  <bookViews>
    <workbookView xWindow="12360" yWindow="4644" windowWidth="10140" windowHeight="7188" xr2:uid="{00000000-000D-0000-FFFF-FFFF00000000}"/>
  </bookViews>
  <sheets>
    <sheet name="Модель" sheetId="1" r:id="rId1"/>
  </sheets>
  <definedNames>
    <definedName name="_xlnm._FilterDatabase" localSheetId="0" hidden="1">Модель!$A$1:$J$18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<sst xmlns="http://schemas.openxmlformats.org/spreadsheetml/2006/main" count="122" uniqueCount="57">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</sst>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/>
  </sheetViews>
  <sheetFormatPr defaultRowHeight="14.4" x14ac:dyDescent="0.3"/>
  <cols>
    <col min="1" max="1" width="9.21875" bestFit="1" customWidth="1"/>
    <col min="2" max="2" width="12.6640625" bestFit="1" customWidth="1"/>
    <col min="3" max="3" width="11.21875" bestFit="1" customWidth="1"/>
    <col min="4" max="4" width="25.109375" bestFit="1" customWidth="1"/>
    <col min="5" max="5" width="18.44140625" bestFit="1" customWidth="1"/>
    <col min="6" max="6" width="33.77734375" bestFit="1" customWidth="1"/>
    <col min="7" max="7" width="5.44140625" bestFit="1" customWidth="1"/>
    <col min="8" max="8" width="18.6640625" bestFit="1" customWidth="1"/>
    <col min="9" max="9" width="15.5546875" bestFit="1" customWidth="1"/>
    <col min="10" max="10" width="4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J2" t="str">
        <f t="shared" ref="J2:J18" si="0">_xlfn.CONCAT(_xlfn.CONCAT(B2," ",UPPER(C2))," ", IF(G2="PK","PRIMARY KEY",IF(G2="FK","REFERENCES","")), " ",IF(TYPE(H2)=2,_xlfn.CONCAT(H2,"(",I2,") "),""), IF(AND((D2="Y"),(G2&lt;&gt;"PK")),"NOT NULL",""))</f>
        <v>name VARCHAR(100)  NOT NULL</v>
      </c>
    </row>
    <row r="3" spans="1:10" x14ac:dyDescent="0.3">
      <c r="A3" t="s">
        <v>10</v>
      </c>
      <c r="B3" t="s">
        <v>16</v>
      </c>
      <c r="C3" t="s">
        <v>17</v>
      </c>
      <c r="D3" t="s">
        <v>18</v>
      </c>
      <c r="E3" t="s">
        <v>14</v>
      </c>
      <c r="F3" t="s">
        <v>19</v>
      </c>
      <c r="G3" t="s">
        <v>20</v>
      </c>
      <c r="J3" t="str">
        <f t="shared" si="0"/>
        <v xml:space="preserve">id SERIAL PRIMARY KEY </v>
      </c>
    </row>
    <row r="4" spans="1:10" x14ac:dyDescent="0.3">
      <c r="A4" t="s">
        <v>10</v>
      </c>
      <c r="B4" t="s">
        <v>21</v>
      </c>
      <c r="C4" t="s">
        <v>22</v>
      </c>
      <c r="D4" t="s">
        <v>13</v>
      </c>
      <c r="E4" t="s">
        <v>14</v>
      </c>
      <c r="F4" t="s">
        <v>23</v>
      </c>
      <c r="J4" t="str">
        <f t="shared" si="0"/>
        <v>minutes INT  NOT NULL</v>
      </c>
    </row>
    <row r="5" spans="1:10" x14ac:dyDescent="0.3">
      <c r="A5" t="s">
        <v>10</v>
      </c>
      <c r="B5" t="s">
        <v>24</v>
      </c>
      <c r="C5" t="s">
        <v>22</v>
      </c>
      <c r="D5" t="s">
        <v>13</v>
      </c>
      <c r="E5" t="s">
        <v>14</v>
      </c>
      <c r="F5" t="s">
        <v>25</v>
      </c>
      <c r="G5" t="s">
        <v>26</v>
      </c>
      <c r="H5" t="s">
        <v>27</v>
      </c>
      <c r="I5" t="s">
        <v>16</v>
      </c>
      <c r="J5" t="str">
        <f t="shared" si="0"/>
        <v>contributor_id INT REFERENCES user(id) NOT NULL</v>
      </c>
    </row>
    <row r="6" spans="1:10" x14ac:dyDescent="0.3">
      <c r="A6" t="s">
        <v>10</v>
      </c>
      <c r="B6" t="s">
        <v>28</v>
      </c>
      <c r="C6" t="s">
        <v>29</v>
      </c>
      <c r="D6" t="s">
        <v>13</v>
      </c>
      <c r="E6" t="s">
        <v>14</v>
      </c>
      <c r="F6" t="s">
        <v>30</v>
      </c>
      <c r="J6" t="str">
        <f t="shared" si="0"/>
        <v>submitted TIMESTAMP  NOT NULL</v>
      </c>
    </row>
    <row r="7" spans="1:10" x14ac:dyDescent="0.3">
      <c r="A7" t="s">
        <v>10</v>
      </c>
      <c r="B7" t="s">
        <v>31</v>
      </c>
      <c r="C7" t="s">
        <v>22</v>
      </c>
      <c r="D7" t="s">
        <v>18</v>
      </c>
      <c r="E7" t="s">
        <v>14</v>
      </c>
      <c r="F7" t="s">
        <v>32</v>
      </c>
      <c r="J7" t="str">
        <f t="shared" si="0"/>
        <v xml:space="preserve">n_steps INT  </v>
      </c>
    </row>
    <row r="8" spans="1:10" x14ac:dyDescent="0.3">
      <c r="A8" t="s">
        <v>10</v>
      </c>
      <c r="B8" t="s">
        <v>33</v>
      </c>
      <c r="C8" t="s">
        <v>34</v>
      </c>
      <c r="D8" t="s">
        <v>18</v>
      </c>
      <c r="E8" t="s">
        <v>14</v>
      </c>
      <c r="F8" t="s">
        <v>35</v>
      </c>
      <c r="J8" t="str">
        <f t="shared" si="0"/>
        <v xml:space="preserve">description TEXT  </v>
      </c>
    </row>
    <row r="9" spans="1:10" x14ac:dyDescent="0.3">
      <c r="A9" t="s">
        <v>10</v>
      </c>
      <c r="B9" t="s">
        <v>36</v>
      </c>
      <c r="C9" t="s">
        <v>22</v>
      </c>
      <c r="D9" t="s">
        <v>18</v>
      </c>
      <c r="E9" t="s">
        <v>14</v>
      </c>
      <c r="F9" t="s">
        <v>37</v>
      </c>
      <c r="J9" t="str">
        <f t="shared" si="0"/>
        <v xml:space="preserve">n_ingredients INT  </v>
      </c>
    </row>
    <row r="10" spans="1:10" x14ac:dyDescent="0.3">
      <c r="A10" t="s">
        <v>38</v>
      </c>
      <c r="B10" t="s">
        <v>16</v>
      </c>
      <c r="C10" t="s">
        <v>17</v>
      </c>
      <c r="D10" t="s">
        <v>13</v>
      </c>
      <c r="E10" t="s">
        <v>39</v>
      </c>
      <c r="F10" t="s">
        <v>40</v>
      </c>
      <c r="G10" t="s">
        <v>20</v>
      </c>
      <c r="J10" t="str">
        <f t="shared" si="0"/>
        <v xml:space="preserve">id SERIAL PRIMARY KEY </v>
      </c>
    </row>
    <row r="11" spans="1:10" x14ac:dyDescent="0.3">
      <c r="A11" t="s">
        <v>38</v>
      </c>
      <c r="B11" t="s">
        <v>41</v>
      </c>
      <c r="C11" t="s">
        <v>22</v>
      </c>
      <c r="D11" t="s">
        <v>13</v>
      </c>
      <c r="E11" t="s">
        <v>39</v>
      </c>
      <c r="F11" t="s">
        <v>42</v>
      </c>
      <c r="G11" t="s">
        <v>26</v>
      </c>
      <c r="J11" t="str">
        <f t="shared" si="0"/>
        <v>user_id INT REFERENCES NOT NULL</v>
      </c>
    </row>
    <row r="12" spans="1:10" x14ac:dyDescent="0.3">
      <c r="A12" t="s">
        <v>38</v>
      </c>
      <c r="B12" t="s">
        <v>43</v>
      </c>
      <c r="C12" t="s">
        <v>22</v>
      </c>
      <c r="D12" t="s">
        <v>13</v>
      </c>
      <c r="E12" t="s">
        <v>39</v>
      </c>
      <c r="F12" t="s">
        <v>19</v>
      </c>
      <c r="G12" t="s">
        <v>26</v>
      </c>
      <c r="H12" t="s">
        <v>10</v>
      </c>
      <c r="I12" t="s">
        <v>16</v>
      </c>
      <c r="J12" t="str">
        <f t="shared" si="0"/>
        <v>recipe_id INT REFERENCES recipe(id) NOT NULL</v>
      </c>
    </row>
    <row r="13" spans="1:10" x14ac:dyDescent="0.3">
      <c r="A13" t="s">
        <v>38</v>
      </c>
      <c r="B13" t="s">
        <v>44</v>
      </c>
      <c r="C13" t="s">
        <v>29</v>
      </c>
      <c r="D13" t="s">
        <v>13</v>
      </c>
      <c r="E13" t="s">
        <v>39</v>
      </c>
      <c r="F13" t="s">
        <v>45</v>
      </c>
      <c r="J13" t="str">
        <f t="shared" si="0"/>
        <v>date TIMESTAMP  NOT NULL</v>
      </c>
    </row>
    <row r="14" spans="1:10" x14ac:dyDescent="0.3">
      <c r="A14" t="s">
        <v>38</v>
      </c>
      <c r="B14" t="s">
        <v>46</v>
      </c>
      <c r="C14" t="s">
        <v>22</v>
      </c>
      <c r="D14" t="s">
        <v>13</v>
      </c>
      <c r="E14" t="s">
        <v>39</v>
      </c>
      <c r="F14" t="s">
        <v>47</v>
      </c>
      <c r="J14" t="str">
        <f t="shared" si="0"/>
        <v>rating INT  NOT NULL</v>
      </c>
    </row>
    <row r="15" spans="1:10" x14ac:dyDescent="0.3">
      <c r="A15" t="s">
        <v>38</v>
      </c>
      <c r="B15" t="s">
        <v>38</v>
      </c>
      <c r="C15" t="s">
        <v>48</v>
      </c>
      <c r="D15" t="s">
        <v>18</v>
      </c>
      <c r="E15" t="s">
        <v>39</v>
      </c>
      <c r="F15" t="s">
        <v>49</v>
      </c>
      <c r="J15" t="str">
        <f t="shared" si="0"/>
        <v xml:space="preserve">review TEST  </v>
      </c>
    </row>
    <row r="16" spans="1:10" x14ac:dyDescent="0.3">
      <c r="A16" t="s">
        <v>27</v>
      </c>
      <c r="B16" t="s">
        <v>16</v>
      </c>
      <c r="C16" t="s">
        <v>17</v>
      </c>
      <c r="D16" t="s">
        <v>13</v>
      </c>
      <c r="E16" t="s">
        <v>50</v>
      </c>
      <c r="F16" t="s">
        <v>51</v>
      </c>
      <c r="G16" t="s">
        <v>20</v>
      </c>
      <c r="J16" t="str">
        <f t="shared" si="0"/>
        <v xml:space="preserve">id SERIAL PRIMARY KEY </v>
      </c>
    </row>
    <row r="17" spans="1:10" x14ac:dyDescent="0.3">
      <c r="A17" t="s">
        <v>27</v>
      </c>
      <c r="B17" t="s">
        <v>52</v>
      </c>
      <c r="C17" t="s">
        <v>53</v>
      </c>
      <c r="D17" t="s">
        <v>13</v>
      </c>
      <c r="E17" t="s">
        <v>50</v>
      </c>
      <c r="F17" t="s">
        <v>54</v>
      </c>
      <c r="J17" t="str">
        <f t="shared" si="0"/>
        <v>login VARCHAR(20)  NOT NULL</v>
      </c>
    </row>
    <row r="18" spans="1:10" x14ac:dyDescent="0.3">
      <c r="A18" t="s">
        <v>27</v>
      </c>
      <c r="B18" t="s">
        <v>55</v>
      </c>
      <c r="C18" t="s">
        <v>29</v>
      </c>
      <c r="D18" t="s">
        <v>13</v>
      </c>
      <c r="E18" t="s">
        <v>50</v>
      </c>
      <c r="F18" t="s">
        <v>56</v>
      </c>
      <c r="J18" t="str">
        <f t="shared" si="0"/>
        <v>registered TIMESTAMP  NOT NULL</v>
      </c>
    </row>
  </sheetData>
  <autoFilter ref="A1:J18" xr:uid="{3582F4F7-C207-4EA1-9A54-64520C184F6C}"/>
  <conditionalFormatting sqref="G2:G50">
    <cfRule type="containsText" dxfId="1" priority="1" operator="containsText" text="PK">
      <formula>NOT(ISERROR(SEARCH("PK",G2)))</formula>
    </cfRule>
    <cfRule type="containsText" dxfId="0" priority="2" operator="containsText" text="FK">
      <formula>NOT(ISERROR(SEARCH("FK",G2)))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Чернов</dc:creator>
  <cp:lastModifiedBy>-</cp:lastModifiedBy>
  <dcterms:created xsi:type="dcterms:W3CDTF">2022-10-06T12:53:59Z</dcterms:created>
  <dcterms:modified xsi:type="dcterms:W3CDTF">2022-10-06T12:54:23Z</dcterms:modified>
</cp:coreProperties>
</file>