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m\Desktop\PDPvysledky\"/>
    </mc:Choice>
  </mc:AlternateContent>
  <xr:revisionPtr revIDLastSave="0" documentId="13_ncr:1_{227CACCB-1EA7-4E0A-830E-C87392EF06F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List1" sheetId="1" r:id="rId1"/>
  </sheets>
  <calcPr calcId="191029"/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0" i="1"/>
  <c r="P22" i="1"/>
  <c r="P23" i="1"/>
  <c r="P24" i="1"/>
  <c r="P25" i="1"/>
  <c r="P26" i="1"/>
  <c r="P21" i="1"/>
  <c r="P13" i="1"/>
  <c r="P14" i="1"/>
  <c r="P15" i="1"/>
  <c r="P16" i="1"/>
  <c r="P17" i="1"/>
  <c r="P12" i="1"/>
  <c r="K31" i="1"/>
  <c r="K32" i="1"/>
  <c r="K33" i="1"/>
  <c r="K34" i="1"/>
  <c r="K35" i="1"/>
  <c r="K30" i="1"/>
  <c r="K22" i="1"/>
  <c r="K23" i="1"/>
  <c r="K24" i="1"/>
  <c r="K25" i="1"/>
  <c r="K26" i="1"/>
  <c r="K21" i="1"/>
  <c r="K13" i="1"/>
  <c r="K14" i="1"/>
  <c r="K15" i="1"/>
  <c r="K16" i="1"/>
  <c r="K17" i="1"/>
  <c r="K12" i="1"/>
  <c r="F13" i="1"/>
  <c r="F14" i="1"/>
  <c r="F15" i="1"/>
  <c r="F16" i="1"/>
  <c r="F17" i="1"/>
  <c r="F21" i="1"/>
  <c r="F22" i="1"/>
  <c r="F23" i="1"/>
  <c r="F24" i="1"/>
  <c r="F25" i="1"/>
  <c r="F26" i="1"/>
  <c r="F30" i="1"/>
  <c r="F31" i="1"/>
  <c r="F32" i="1"/>
  <c r="F33" i="1"/>
  <c r="F34" i="1"/>
  <c r="F35" i="1"/>
  <c r="F12" i="1"/>
  <c r="E13" i="1"/>
  <c r="E14" i="1"/>
  <c r="E15" i="1"/>
  <c r="E16" i="1"/>
  <c r="E17" i="1"/>
  <c r="E12" i="1"/>
  <c r="O21" i="1"/>
  <c r="O22" i="1"/>
  <c r="O23" i="1"/>
  <c r="O24" i="1"/>
  <c r="O25" i="1"/>
  <c r="O26" i="1"/>
  <c r="O30" i="1"/>
  <c r="O31" i="1"/>
  <c r="O32" i="1"/>
  <c r="O33" i="1"/>
  <c r="O34" i="1"/>
  <c r="O35" i="1"/>
  <c r="J21" i="1"/>
  <c r="J22" i="1"/>
  <c r="J23" i="1"/>
  <c r="J24" i="1"/>
  <c r="J25" i="1"/>
  <c r="J26" i="1"/>
  <c r="J30" i="1"/>
  <c r="J31" i="1"/>
  <c r="J32" i="1"/>
  <c r="J33" i="1"/>
  <c r="J34" i="1"/>
  <c r="J35" i="1"/>
  <c r="E21" i="1"/>
  <c r="E22" i="1"/>
  <c r="E23" i="1"/>
  <c r="E24" i="1"/>
  <c r="E25" i="1"/>
  <c r="E26" i="1"/>
  <c r="E30" i="1"/>
  <c r="E31" i="1"/>
  <c r="E32" i="1"/>
  <c r="E33" i="1"/>
  <c r="E34" i="1"/>
  <c r="E35" i="1"/>
  <c r="O12" i="1"/>
  <c r="O13" i="1"/>
  <c r="O14" i="1"/>
  <c r="O15" i="1"/>
  <c r="O16" i="1"/>
  <c r="J12" i="1"/>
  <c r="J13" i="1"/>
  <c r="J14" i="1"/>
  <c r="J15" i="1"/>
  <c r="J16" i="1"/>
  <c r="J17" i="1"/>
  <c r="O17" i="1"/>
</calcChain>
</file>

<file path=xl/sharedStrings.xml><?xml version="1.0" encoding="utf-8"?>
<sst xmlns="http://schemas.openxmlformats.org/spreadsheetml/2006/main" count="64" uniqueCount="16">
  <si>
    <t>Sekvenční řešení</t>
  </si>
  <si>
    <t>Všechny</t>
  </si>
  <si>
    <t>Soubor</t>
  </si>
  <si>
    <t>Čas</t>
  </si>
  <si>
    <t>mhr_37_15_17.txt</t>
  </si>
  <si>
    <t>148,91s</t>
  </si>
  <si>
    <t>mhr_38_15_18.txt</t>
  </si>
  <si>
    <t>334,858s</t>
  </si>
  <si>
    <t>mhr_38_20_15.txt</t>
  </si>
  <si>
    <t>228,099s</t>
  </si>
  <si>
    <t>OpenMP – task</t>
  </si>
  <si>
    <t>Počet vláken</t>
  </si>
  <si>
    <t>OpenMP – data</t>
  </si>
  <si>
    <t>MPI</t>
  </si>
  <si>
    <t>Zrychlení</t>
  </si>
  <si>
    <t>Efektivita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</si>
</sst>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s&quot;"/>
    <numFmt numFmtId="165" formatCode="0.000"/>
  </numFmts>
  <fonts count="18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sz val="11"/>
      <color rgb="FFFFFFFF"/>
      <name val="Liberation Sans"/>
      <charset val="238"/>
    </font>
    <font>
      <b/>
      <sz val="11"/>
      <color theme="1"/>
      <name val="Liberation Sans"/>
      <charset val="238"/>
    </font>
    <font>
      <sz val="10"/>
      <color theme="1"/>
      <name val="Liberation Serif"/>
      <charset val="238"/>
    </font>
    <font>
      <sz val="11"/>
      <color theme="0"/>
      <name val="Liberation Sans"/>
      <charset val="238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55308D"/>
        <bgColor rgb="FF553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10" borderId="7" xfId="0" applyFont="1" applyFill="1" applyBorder="1" applyAlignment="1">
      <alignment horizontal="center"/>
    </xf>
    <xf numFmtId="0" fontId="15" fillId="10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/>
    <xf numFmtId="0" fontId="15" fillId="10" borderId="12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12" borderId="4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164" fontId="17" fillId="11" borderId="0" xfId="0" applyNumberFormat="1" applyFont="1" applyFill="1" applyBorder="1" applyAlignment="1">
      <alignment horizontal="center"/>
    </xf>
    <xf numFmtId="164" fontId="17" fillId="11" borderId="0" xfId="0" applyNumberFormat="1" applyFont="1" applyFill="1" applyBorder="1" applyAlignment="1"/>
    <xf numFmtId="0" fontId="0" fillId="11" borderId="0" xfId="0" applyFill="1" applyBorder="1"/>
    <xf numFmtId="0" fontId="0" fillId="11" borderId="0" xfId="0" applyFill="1" applyBorder="1" applyAlignment="1"/>
    <xf numFmtId="0" fontId="0" fillId="11" borderId="0" xfId="0" applyFill="1" applyBorder="1" applyAlignment="1">
      <alignment horizontal="center"/>
    </xf>
    <xf numFmtId="0" fontId="16" fillId="11" borderId="0" xfId="0" applyFont="1" applyFill="1" applyAlignment="1">
      <alignment horizontal="center" wrapText="1"/>
    </xf>
    <xf numFmtId="0" fontId="16" fillId="11" borderId="0" xfId="0" applyFont="1" applyFill="1" applyAlignment="1">
      <alignment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ální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OpenMP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task paralelismus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List1!$D$10</c:f>
              <c:strCache>
                <c:ptCount val="1"/>
                <c:pt idx="0">
                  <c:v>mhr_37_15_17.txt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List1!$D$12:$D$17</c:f>
              <c:numCache>
                <c:formatCode>#" s"</c:formatCode>
                <c:ptCount val="6"/>
                <c:pt idx="0">
                  <c:v>160.42699999999999</c:v>
                </c:pt>
                <c:pt idx="1">
                  <c:v>77.702200000000005</c:v>
                </c:pt>
                <c:pt idx="2">
                  <c:v>37.225900000000003</c:v>
                </c:pt>
                <c:pt idx="3">
                  <c:v>25.783000000000001</c:v>
                </c:pt>
                <c:pt idx="4">
                  <c:v>12.4603</c:v>
                </c:pt>
                <c:pt idx="5">
                  <c:v>11.0938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4-4902-ABE2-C714795962EC}"/>
            </c:ext>
          </c:extLst>
        </c:ser>
        <c:ser>
          <c:idx val="1"/>
          <c:order val="1"/>
          <c:tx>
            <c:strRef>
              <c:f>List1!$I$10</c:f>
              <c:strCache>
                <c:ptCount val="1"/>
                <c:pt idx="0">
                  <c:v>mhr_38_15_18.txt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List1!$I$12:$I$17</c:f>
              <c:numCache>
                <c:formatCode>#" s"</c:formatCode>
                <c:ptCount val="6"/>
                <c:pt idx="0">
                  <c:v>352.28699999999998</c:v>
                </c:pt>
                <c:pt idx="1">
                  <c:v>167.17</c:v>
                </c:pt>
                <c:pt idx="2">
                  <c:v>86.080500000000001</c:v>
                </c:pt>
                <c:pt idx="3">
                  <c:v>46.031300000000002</c:v>
                </c:pt>
                <c:pt idx="4">
                  <c:v>25.513999999999999</c:v>
                </c:pt>
                <c:pt idx="5">
                  <c:v>22.165099999999999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4-4902-ABE2-C714795962EC}"/>
            </c:ext>
          </c:extLst>
        </c:ser>
        <c:ser>
          <c:idx val="2"/>
          <c:order val="2"/>
          <c:tx>
            <c:strRef>
              <c:f>List1!$N$10</c:f>
              <c:strCache>
                <c:ptCount val="1"/>
                <c:pt idx="0">
                  <c:v>mhr_38_20_15.txt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List1!$N$12:$N$17</c:f>
              <c:numCache>
                <c:formatCode>#" s"</c:formatCode>
                <c:ptCount val="6"/>
                <c:pt idx="0">
                  <c:v>243.17099999999999</c:v>
                </c:pt>
                <c:pt idx="1">
                  <c:v>116.54600000000001</c:v>
                </c:pt>
                <c:pt idx="2">
                  <c:v>57.862400000000001</c:v>
                </c:pt>
                <c:pt idx="3">
                  <c:v>36.741199999999999</c:v>
                </c:pt>
                <c:pt idx="4">
                  <c:v>18.2058</c:v>
                </c:pt>
                <c:pt idx="5">
                  <c:v>15.2233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4-4902-ABE2-C714795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Naměřený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#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Srovnání efektivity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algoritmů - mhr_37_15_17.txt 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List1!$C$10</c:f>
              <c:strCache>
                <c:ptCount val="1"/>
                <c:pt idx="0">
                  <c:v>OpenMP – task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List1!$F$12:$F$17</c:f>
              <c:numCache>
                <c:formatCode>0.000</c:formatCode>
                <c:ptCount val="6"/>
                <c:pt idx="0">
                  <c:v>0.92821033865870461</c:v>
                </c:pt>
                <c:pt idx="1">
                  <c:v>0.95820967746086971</c:v>
                </c:pt>
                <c:pt idx="2">
                  <c:v>1.0000429808278644</c:v>
                </c:pt>
                <c:pt idx="3">
                  <c:v>0.72193887445215832</c:v>
                </c:pt>
                <c:pt idx="4">
                  <c:v>0.74692222498655725</c:v>
                </c:pt>
                <c:pt idx="5">
                  <c:v>0.4194628981953884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F-4081-859E-7DB1EA8EC5D4}"/>
            </c:ext>
          </c:extLst>
        </c:ser>
        <c:ser>
          <c:idx val="2"/>
          <c:order val="1"/>
          <c:tx>
            <c:strRef>
              <c:f>List1!$C$19</c:f>
              <c:strCache>
                <c:ptCount val="1"/>
                <c:pt idx="0">
                  <c:v>OpenMP – data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List1!$F$21:$F$26</c:f>
              <c:numCache>
                <c:formatCode>0.000</c:formatCode>
                <c:ptCount val="6"/>
                <c:pt idx="0">
                  <c:v>0.96444300518134707</c:v>
                </c:pt>
                <c:pt idx="1">
                  <c:v>0.96341095743290528</c:v>
                </c:pt>
                <c:pt idx="2">
                  <c:v>0.9542209747907775</c:v>
                </c:pt>
                <c:pt idx="3">
                  <c:v>0.86062807181398271</c:v>
                </c:pt>
                <c:pt idx="4">
                  <c:v>0.7411525566801781</c:v>
                </c:pt>
                <c:pt idx="5">
                  <c:v>0.4593492423868516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F-4081-859E-7DB1EA8EC5D4}"/>
            </c:ext>
          </c:extLst>
        </c:ser>
        <c:ser>
          <c:idx val="3"/>
          <c:order val="2"/>
          <c:tx>
            <c:strRef>
              <c:f>List1!$C$28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List1!$F$30:$F$35</c:f>
              <c:numCache>
                <c:formatCode>0.000</c:formatCode>
                <c:ptCount val="6"/>
                <c:pt idx="0">
                  <c:v>1.4966445853547732</c:v>
                </c:pt>
                <c:pt idx="1">
                  <c:v>1.4742892897947222</c:v>
                </c:pt>
                <c:pt idx="2">
                  <c:v>1.3291500794401698</c:v>
                </c:pt>
                <c:pt idx="3">
                  <c:v>1.1537543698708255</c:v>
                </c:pt>
                <c:pt idx="4">
                  <c:v>0.71722653781538503</c:v>
                </c:pt>
                <c:pt idx="5">
                  <c:v>0.3570585910824311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F-4081-859E-7DB1EA8E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Efektivita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Srovnání efektivity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algoritmů - mhr_38_15_18.txt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List1!$C$10</c:f>
              <c:strCache>
                <c:ptCount val="1"/>
                <c:pt idx="0">
                  <c:v>OpenMP – task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List1!$K$12:$K$17</c:f>
              <c:numCache>
                <c:formatCode>0.000</c:formatCode>
                <c:ptCount val="6"/>
                <c:pt idx="0">
                  <c:v>0.95052613352181614</c:v>
                </c:pt>
                <c:pt idx="1">
                  <c:v>1.0015493210504278</c:v>
                </c:pt>
                <c:pt idx="2">
                  <c:v>0.97251410017367468</c:v>
                </c:pt>
                <c:pt idx="3">
                  <c:v>0.90932148342540831</c:v>
                </c:pt>
                <c:pt idx="4">
                  <c:v>0.82028004232970142</c:v>
                </c:pt>
                <c:pt idx="5">
                  <c:v>0.47210761512467803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9-41FF-8697-9214A1A53D05}"/>
            </c:ext>
          </c:extLst>
        </c:ser>
        <c:ser>
          <c:idx val="2"/>
          <c:order val="1"/>
          <c:tx>
            <c:strRef>
              <c:f>List1!$C$19</c:f>
              <c:strCache>
                <c:ptCount val="1"/>
                <c:pt idx="0">
                  <c:v>OpenMP – data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List1!$K$21:$K$26</c:f>
              <c:numCache>
                <c:formatCode>0.000</c:formatCode>
                <c:ptCount val="6"/>
                <c:pt idx="0">
                  <c:v>1.0585951701267375</c:v>
                </c:pt>
                <c:pt idx="1">
                  <c:v>1.0676167702853501</c:v>
                </c:pt>
                <c:pt idx="2">
                  <c:v>1.0551294735979733</c:v>
                </c:pt>
                <c:pt idx="3">
                  <c:v>0.95383747692728382</c:v>
                </c:pt>
                <c:pt idx="4">
                  <c:v>0.81861163263709613</c:v>
                </c:pt>
                <c:pt idx="5">
                  <c:v>0.50989462784748441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9-41FF-8697-9214A1A53D05}"/>
            </c:ext>
          </c:extLst>
        </c:ser>
        <c:ser>
          <c:idx val="3"/>
          <c:order val="2"/>
          <c:tx>
            <c:strRef>
              <c:f>List1!$C$28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List1!$K$30:$K$35</c:f>
              <c:numCache>
                <c:formatCode>0.000</c:formatCode>
                <c:ptCount val="6"/>
                <c:pt idx="0">
                  <c:v>1.9756333557530061</c:v>
                </c:pt>
                <c:pt idx="1">
                  <c:v>1.937082338349901</c:v>
                </c:pt>
                <c:pt idx="2">
                  <c:v>1.74702202076864</c:v>
                </c:pt>
                <c:pt idx="3">
                  <c:v>1.5181291618912214</c:v>
                </c:pt>
                <c:pt idx="4">
                  <c:v>0.9439086157051817</c:v>
                </c:pt>
                <c:pt idx="5">
                  <c:v>0.47116804671916723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9-41FF-8697-9214A1A5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Efektivita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Srovnání efektivity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algoritmů - mhr_38_20_15.txt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List1!$C$10</c:f>
              <c:strCache>
                <c:ptCount val="1"/>
                <c:pt idx="0">
                  <c:v>OpenMP – task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List1!$P$12:$P$17</c:f>
              <c:numCache>
                <c:formatCode>0.000</c:formatCode>
                <c:ptCount val="6"/>
                <c:pt idx="0">
                  <c:v>0.93801892495404471</c:v>
                </c:pt>
                <c:pt idx="1">
                  <c:v>0.97857927341993711</c:v>
                </c:pt>
                <c:pt idx="2">
                  <c:v>0.98552341416878653</c:v>
                </c:pt>
                <c:pt idx="3">
                  <c:v>0.77603276430818802</c:v>
                </c:pt>
                <c:pt idx="4">
                  <c:v>0.78305745971064167</c:v>
                </c:pt>
                <c:pt idx="5">
                  <c:v>0.46823578002141453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7-4073-81B1-C24644789233}"/>
            </c:ext>
          </c:extLst>
        </c:ser>
        <c:ser>
          <c:idx val="2"/>
          <c:order val="1"/>
          <c:tx>
            <c:strRef>
              <c:f>List1!$C$19</c:f>
              <c:strCache>
                <c:ptCount val="1"/>
                <c:pt idx="0">
                  <c:v>OpenMP – data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List1!$P$21:$P$26</c:f>
              <c:numCache>
                <c:formatCode>0.000</c:formatCode>
                <c:ptCount val="6"/>
                <c:pt idx="0">
                  <c:v>1.0247909749709094</c:v>
                </c:pt>
                <c:pt idx="1">
                  <c:v>1.020659381963648</c:v>
                </c:pt>
                <c:pt idx="2">
                  <c:v>1.1859500952507716</c:v>
                </c:pt>
                <c:pt idx="3">
                  <c:v>0.90909127141016965</c:v>
                </c:pt>
                <c:pt idx="4">
                  <c:v>0.82593333410580105</c:v>
                </c:pt>
                <c:pt idx="5">
                  <c:v>0.49095950395007815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7-4073-81B1-C24644789233}"/>
            </c:ext>
          </c:extLst>
        </c:ser>
        <c:ser>
          <c:idx val="3"/>
          <c:order val="2"/>
          <c:tx>
            <c:strRef>
              <c:f>List1!$C$28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List1!$P$30:$P$35</c:f>
              <c:numCache>
                <c:formatCode>0.000</c:formatCode>
                <c:ptCount val="6"/>
                <c:pt idx="0">
                  <c:v>1.6360447852188695</c:v>
                </c:pt>
                <c:pt idx="1">
                  <c:v>1.6093161540491303</c:v>
                </c:pt>
                <c:pt idx="2">
                  <c:v>1.4451462892332645</c:v>
                </c:pt>
                <c:pt idx="3">
                  <c:v>1.2492989435956305</c:v>
                </c:pt>
                <c:pt idx="4">
                  <c:v>0.77708181164081147</c:v>
                </c:pt>
                <c:pt idx="5">
                  <c:v>0.38736061070444572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7-4073-81B1-C246447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Efektivita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OpenMP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datový paralelismus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List1!$D$10</c:f>
              <c:strCache>
                <c:ptCount val="1"/>
                <c:pt idx="0">
                  <c:v>mhr_37_15_17.txt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List1!$D$21:$D$26</c:f>
              <c:numCache>
                <c:formatCode>#" s"</c:formatCode>
                <c:ptCount val="6"/>
                <c:pt idx="0">
                  <c:v>154.4</c:v>
                </c:pt>
                <c:pt idx="1">
                  <c:v>77.282700000000006</c:v>
                </c:pt>
                <c:pt idx="2">
                  <c:v>39.013500000000001</c:v>
                </c:pt>
                <c:pt idx="3">
                  <c:v>21.6281</c:v>
                </c:pt>
                <c:pt idx="4">
                  <c:v>12.5573</c:v>
                </c:pt>
                <c:pt idx="5">
                  <c:v>10.1305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18F-A515-7355A1CFF289}"/>
            </c:ext>
          </c:extLst>
        </c:ser>
        <c:ser>
          <c:idx val="1"/>
          <c:order val="1"/>
          <c:tx>
            <c:strRef>
              <c:f>List1!$I$10</c:f>
              <c:strCache>
                <c:ptCount val="1"/>
                <c:pt idx="0">
                  <c:v>mhr_38_15_18.txt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List1!$I$21:$I$26</c:f>
              <c:numCache>
                <c:formatCode>#" s"</c:formatCode>
                <c:ptCount val="6"/>
                <c:pt idx="0">
                  <c:v>316.32299999999998</c:v>
                </c:pt>
                <c:pt idx="1">
                  <c:v>156.82499999999999</c:v>
                </c:pt>
                <c:pt idx="2">
                  <c:v>79.340500000000006</c:v>
                </c:pt>
                <c:pt idx="3">
                  <c:v>43.883000000000003</c:v>
                </c:pt>
                <c:pt idx="4">
                  <c:v>25.565999999999999</c:v>
                </c:pt>
                <c:pt idx="5">
                  <c:v>20.522500000000001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18F-A515-7355A1CFF289}"/>
            </c:ext>
          </c:extLst>
        </c:ser>
        <c:ser>
          <c:idx val="2"/>
          <c:order val="2"/>
          <c:tx>
            <c:strRef>
              <c:f>List1!$N$10</c:f>
              <c:strCache>
                <c:ptCount val="1"/>
                <c:pt idx="0">
                  <c:v>mhr_38_20_15.txt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List1!$N$21:$N$26</c:f>
              <c:numCache>
                <c:formatCode>#" s"</c:formatCode>
                <c:ptCount val="6"/>
                <c:pt idx="0">
                  <c:v>222.58099999999999</c:v>
                </c:pt>
                <c:pt idx="1">
                  <c:v>111.741</c:v>
                </c:pt>
                <c:pt idx="2">
                  <c:v>48.083599999999997</c:v>
                </c:pt>
                <c:pt idx="3">
                  <c:v>31.363600000000002</c:v>
                </c:pt>
                <c:pt idx="4">
                  <c:v>17.2607</c:v>
                </c:pt>
                <c:pt idx="5">
                  <c:v>14.518700000000001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C-418F-A515-7355A1CF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Naměřený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#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List1!$D$10</c:f>
              <c:strCache>
                <c:ptCount val="1"/>
                <c:pt idx="0">
                  <c:v>mhr_37_15_17.txt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List1!$D$30:$D$35</c:f>
              <c:numCache>
                <c:formatCode>#" s"</c:formatCode>
                <c:ptCount val="6"/>
                <c:pt idx="0">
                  <c:v>99.495900000000006</c:v>
                </c:pt>
                <c:pt idx="1">
                  <c:v>50.502299999999998</c:v>
                </c:pt>
                <c:pt idx="2">
                  <c:v>28.008500000000002</c:v>
                </c:pt>
                <c:pt idx="3">
                  <c:v>16.133199999999999</c:v>
                </c:pt>
                <c:pt idx="4">
                  <c:v>12.9762</c:v>
                </c:pt>
                <c:pt idx="5">
                  <c:v>13.0327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4-499F-8CEC-AFFEFA8C57FA}"/>
            </c:ext>
          </c:extLst>
        </c:ser>
        <c:ser>
          <c:idx val="1"/>
          <c:order val="1"/>
          <c:tx>
            <c:strRef>
              <c:f>List1!$I$10</c:f>
              <c:strCache>
                <c:ptCount val="1"/>
                <c:pt idx="0">
                  <c:v>mhr_38_15_18.txt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List1!$I$30:$I$35</c:f>
              <c:numCache>
                <c:formatCode>#" s"</c:formatCode>
                <c:ptCount val="6"/>
                <c:pt idx="0">
                  <c:v>169.494</c:v>
                </c:pt>
                <c:pt idx="1">
                  <c:v>86.433599999999998</c:v>
                </c:pt>
                <c:pt idx="2">
                  <c:v>47.918399999999998</c:v>
                </c:pt>
                <c:pt idx="3">
                  <c:v>27.5716</c:v>
                </c:pt>
                <c:pt idx="4">
                  <c:v>22.1723</c:v>
                </c:pt>
                <c:pt idx="5">
                  <c:v>22.209299999999999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4-499F-8CEC-AFFEFA8C57FA}"/>
            </c:ext>
          </c:extLst>
        </c:ser>
        <c:ser>
          <c:idx val="2"/>
          <c:order val="2"/>
          <c:tx>
            <c:strRef>
              <c:f>List1!$N$10</c:f>
              <c:strCache>
                <c:ptCount val="1"/>
                <c:pt idx="0">
                  <c:v>mhr_38_20_15.txt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List1!$N$30:$N$35</c:f>
              <c:numCache>
                <c:formatCode>#" s"</c:formatCode>
                <c:ptCount val="6"/>
                <c:pt idx="0">
                  <c:v>139.42099999999999</c:v>
                </c:pt>
                <c:pt idx="1">
                  <c:v>70.868300000000005</c:v>
                </c:pt>
                <c:pt idx="2">
                  <c:v>39.459499999999998</c:v>
                </c:pt>
                <c:pt idx="3">
                  <c:v>22.822700000000001</c:v>
                </c:pt>
                <c:pt idx="4">
                  <c:v>18.345800000000001</c:v>
                </c:pt>
                <c:pt idx="5">
                  <c:v>18.401700000000002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4-499F-8CEC-AFFEFA8C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Naměřený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#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Srovnání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algoritmů - mhr_37_15_17.txt 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Sekvenční řešení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List1!$H$1:$H$6</c:f>
              <c:numCache>
                <c:formatCode>#" s"</c:formatCode>
                <c:ptCount val="6"/>
                <c:pt idx="0">
                  <c:v>148.91</c:v>
                </c:pt>
                <c:pt idx="1">
                  <c:v>148.91</c:v>
                </c:pt>
                <c:pt idx="2">
                  <c:v>148.91</c:v>
                </c:pt>
                <c:pt idx="3">
                  <c:v>148.91</c:v>
                </c:pt>
                <c:pt idx="4">
                  <c:v>148.91</c:v>
                </c:pt>
                <c:pt idx="5">
                  <c:v>148.91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45A1-887B-064F8150A281}"/>
            </c:ext>
          </c:extLst>
        </c:ser>
        <c:ser>
          <c:idx val="1"/>
          <c:order val="1"/>
          <c:tx>
            <c:strRef>
              <c:f>List1!$C$10</c:f>
              <c:strCache>
                <c:ptCount val="1"/>
                <c:pt idx="0">
                  <c:v>OpenMP – task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List1!$D$12:$D$17</c:f>
              <c:numCache>
                <c:formatCode>#" s"</c:formatCode>
                <c:ptCount val="6"/>
                <c:pt idx="0">
                  <c:v>160.42699999999999</c:v>
                </c:pt>
                <c:pt idx="1">
                  <c:v>77.702200000000005</c:v>
                </c:pt>
                <c:pt idx="2">
                  <c:v>37.225900000000003</c:v>
                </c:pt>
                <c:pt idx="3">
                  <c:v>25.783000000000001</c:v>
                </c:pt>
                <c:pt idx="4">
                  <c:v>12.4603</c:v>
                </c:pt>
                <c:pt idx="5">
                  <c:v>11.0938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45A1-887B-064F8150A281}"/>
            </c:ext>
          </c:extLst>
        </c:ser>
        <c:ser>
          <c:idx val="2"/>
          <c:order val="2"/>
          <c:tx>
            <c:strRef>
              <c:f>List1!$C$19</c:f>
              <c:strCache>
                <c:ptCount val="1"/>
                <c:pt idx="0">
                  <c:v>OpenMP – data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List1!$D$21:$D$26</c:f>
              <c:numCache>
                <c:formatCode>#" s"</c:formatCode>
                <c:ptCount val="6"/>
                <c:pt idx="0">
                  <c:v>154.4</c:v>
                </c:pt>
                <c:pt idx="1">
                  <c:v>77.282700000000006</c:v>
                </c:pt>
                <c:pt idx="2">
                  <c:v>39.013500000000001</c:v>
                </c:pt>
                <c:pt idx="3">
                  <c:v>21.6281</c:v>
                </c:pt>
                <c:pt idx="4">
                  <c:v>12.5573</c:v>
                </c:pt>
                <c:pt idx="5">
                  <c:v>10.1305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B-45A1-887B-064F8150A281}"/>
            </c:ext>
          </c:extLst>
        </c:ser>
        <c:ser>
          <c:idx val="3"/>
          <c:order val="3"/>
          <c:tx>
            <c:strRef>
              <c:f>List1!$C$28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List1!$D$30:$D$35</c:f>
              <c:numCache>
                <c:formatCode>#" s"</c:formatCode>
                <c:ptCount val="6"/>
                <c:pt idx="0">
                  <c:v>99.495900000000006</c:v>
                </c:pt>
                <c:pt idx="1">
                  <c:v>50.502299999999998</c:v>
                </c:pt>
                <c:pt idx="2">
                  <c:v>28.008500000000002</c:v>
                </c:pt>
                <c:pt idx="3">
                  <c:v>16.133199999999999</c:v>
                </c:pt>
                <c:pt idx="4">
                  <c:v>12.9762</c:v>
                </c:pt>
                <c:pt idx="5">
                  <c:v>13.0327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B-45A1-887B-064F8150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Naměřený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#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Srovnání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algoritmů - mhr_38_15_18.txt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Sekvenční řešení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List1!$I$1:$I$6</c:f>
              <c:numCache>
                <c:formatCode>#" s"</c:formatCode>
                <c:ptCount val="6"/>
                <c:pt idx="0">
                  <c:v>334.858</c:v>
                </c:pt>
                <c:pt idx="1">
                  <c:v>334.858</c:v>
                </c:pt>
                <c:pt idx="2">
                  <c:v>334.858</c:v>
                </c:pt>
                <c:pt idx="3">
                  <c:v>334.858</c:v>
                </c:pt>
                <c:pt idx="4">
                  <c:v>334.858</c:v>
                </c:pt>
                <c:pt idx="5">
                  <c:v>334.858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734-9860-5DD07EAC1080}"/>
            </c:ext>
          </c:extLst>
        </c:ser>
        <c:ser>
          <c:idx val="1"/>
          <c:order val="1"/>
          <c:tx>
            <c:strRef>
              <c:f>List1!$C$10</c:f>
              <c:strCache>
                <c:ptCount val="1"/>
                <c:pt idx="0">
                  <c:v>OpenMP – task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List1!$I$12:$I$17</c:f>
              <c:numCache>
                <c:formatCode>#" s"</c:formatCode>
                <c:ptCount val="6"/>
                <c:pt idx="0">
                  <c:v>352.28699999999998</c:v>
                </c:pt>
                <c:pt idx="1">
                  <c:v>167.17</c:v>
                </c:pt>
                <c:pt idx="2">
                  <c:v>86.080500000000001</c:v>
                </c:pt>
                <c:pt idx="3">
                  <c:v>46.031300000000002</c:v>
                </c:pt>
                <c:pt idx="4">
                  <c:v>25.513999999999999</c:v>
                </c:pt>
                <c:pt idx="5">
                  <c:v>22.165099999999999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6-4734-9860-5DD07EAC1080}"/>
            </c:ext>
          </c:extLst>
        </c:ser>
        <c:ser>
          <c:idx val="2"/>
          <c:order val="2"/>
          <c:tx>
            <c:strRef>
              <c:f>List1!$C$19</c:f>
              <c:strCache>
                <c:ptCount val="1"/>
                <c:pt idx="0">
                  <c:v>OpenMP – data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List1!$I$21:$I$26</c:f>
              <c:numCache>
                <c:formatCode>#" s"</c:formatCode>
                <c:ptCount val="6"/>
                <c:pt idx="0">
                  <c:v>316.32299999999998</c:v>
                </c:pt>
                <c:pt idx="1">
                  <c:v>156.82499999999999</c:v>
                </c:pt>
                <c:pt idx="2">
                  <c:v>79.340500000000006</c:v>
                </c:pt>
                <c:pt idx="3">
                  <c:v>43.883000000000003</c:v>
                </c:pt>
                <c:pt idx="4">
                  <c:v>25.565999999999999</c:v>
                </c:pt>
                <c:pt idx="5">
                  <c:v>20.522500000000001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6-4734-9860-5DD07EAC1080}"/>
            </c:ext>
          </c:extLst>
        </c:ser>
        <c:ser>
          <c:idx val="3"/>
          <c:order val="3"/>
          <c:tx>
            <c:strRef>
              <c:f>List1!$C$28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List1!$I$30:$I$35</c:f>
              <c:numCache>
                <c:formatCode>#" s"</c:formatCode>
                <c:ptCount val="6"/>
                <c:pt idx="0">
                  <c:v>169.494</c:v>
                </c:pt>
                <c:pt idx="1">
                  <c:v>86.433599999999998</c:v>
                </c:pt>
                <c:pt idx="2">
                  <c:v>47.918399999999998</c:v>
                </c:pt>
                <c:pt idx="3">
                  <c:v>27.5716</c:v>
                </c:pt>
                <c:pt idx="4">
                  <c:v>22.1723</c:v>
                </c:pt>
                <c:pt idx="5">
                  <c:v>22.209299999999999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6-4734-9860-5DD07EAC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Naměřený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#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Srovnání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algoritmů - mhr_38_20_15.txt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Sekvenční řešení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List1!$J$1:$J$6</c:f>
              <c:numCache>
                <c:formatCode>#" s"</c:formatCode>
                <c:ptCount val="6"/>
                <c:pt idx="0">
                  <c:v>228.09899999999999</c:v>
                </c:pt>
                <c:pt idx="1">
                  <c:v>228.09899999999999</c:v>
                </c:pt>
                <c:pt idx="2">
                  <c:v>228.09899999999999</c:v>
                </c:pt>
                <c:pt idx="3">
                  <c:v>228.09899999999999</c:v>
                </c:pt>
                <c:pt idx="4">
                  <c:v>228.09899999999999</c:v>
                </c:pt>
                <c:pt idx="5">
                  <c:v>228.09899999999999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428-B3F6-B95BBC3D09BF}"/>
            </c:ext>
          </c:extLst>
        </c:ser>
        <c:ser>
          <c:idx val="1"/>
          <c:order val="1"/>
          <c:tx>
            <c:strRef>
              <c:f>List1!$C$10</c:f>
              <c:strCache>
                <c:ptCount val="1"/>
                <c:pt idx="0">
                  <c:v>OpenMP – task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List1!$N$12:$N$17</c:f>
              <c:numCache>
                <c:formatCode>#" s"</c:formatCode>
                <c:ptCount val="6"/>
                <c:pt idx="0">
                  <c:v>243.17099999999999</c:v>
                </c:pt>
                <c:pt idx="1">
                  <c:v>116.54600000000001</c:v>
                </c:pt>
                <c:pt idx="2">
                  <c:v>57.862400000000001</c:v>
                </c:pt>
                <c:pt idx="3">
                  <c:v>36.741199999999999</c:v>
                </c:pt>
                <c:pt idx="4">
                  <c:v>18.2058</c:v>
                </c:pt>
                <c:pt idx="5">
                  <c:v>15.2233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428-B3F6-B95BBC3D09BF}"/>
            </c:ext>
          </c:extLst>
        </c:ser>
        <c:ser>
          <c:idx val="2"/>
          <c:order val="2"/>
          <c:tx>
            <c:strRef>
              <c:f>List1!$C$19</c:f>
              <c:strCache>
                <c:ptCount val="1"/>
                <c:pt idx="0">
                  <c:v>OpenMP – data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List1!$N$21:$N$26</c:f>
              <c:numCache>
                <c:formatCode>#" s"</c:formatCode>
                <c:ptCount val="6"/>
                <c:pt idx="0">
                  <c:v>222.58099999999999</c:v>
                </c:pt>
                <c:pt idx="1">
                  <c:v>111.741</c:v>
                </c:pt>
                <c:pt idx="2">
                  <c:v>48.083599999999997</c:v>
                </c:pt>
                <c:pt idx="3">
                  <c:v>31.363600000000002</c:v>
                </c:pt>
                <c:pt idx="4">
                  <c:v>17.2607</c:v>
                </c:pt>
                <c:pt idx="5">
                  <c:v>14.518700000000001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B-4428-B3F6-B95BBC3D09BF}"/>
            </c:ext>
          </c:extLst>
        </c:ser>
        <c:ser>
          <c:idx val="3"/>
          <c:order val="3"/>
          <c:tx>
            <c:strRef>
              <c:f>List1!$C$28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List1!$N$30:$N$35</c:f>
              <c:numCache>
                <c:formatCode>#" s"</c:formatCode>
                <c:ptCount val="6"/>
                <c:pt idx="0">
                  <c:v>139.42099999999999</c:v>
                </c:pt>
                <c:pt idx="1">
                  <c:v>70.868300000000005</c:v>
                </c:pt>
                <c:pt idx="2">
                  <c:v>39.459499999999998</c:v>
                </c:pt>
                <c:pt idx="3">
                  <c:v>22.822700000000001</c:v>
                </c:pt>
                <c:pt idx="4">
                  <c:v>18.345800000000001</c:v>
                </c:pt>
                <c:pt idx="5">
                  <c:v>18.401700000000002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B-4428-B3F6-B95BBC3D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Naměřený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#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OpenMP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task paralelismus - efektivita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List1!$D$10</c:f>
              <c:strCache>
                <c:ptCount val="1"/>
                <c:pt idx="0">
                  <c:v>mhr_37_15_17.txt</c:v>
                </c:pt>
              </c:strCache>
            </c:strRef>
          </c:tx>
          <c:spPr>
            <a:ln w="22225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List1!$F$12:$F$17</c:f>
              <c:numCache>
                <c:formatCode>0.000</c:formatCode>
                <c:ptCount val="6"/>
                <c:pt idx="0">
                  <c:v>0.92821033865870461</c:v>
                </c:pt>
                <c:pt idx="1">
                  <c:v>0.95820967746086971</c:v>
                </c:pt>
                <c:pt idx="2">
                  <c:v>1.0000429808278644</c:v>
                </c:pt>
                <c:pt idx="3">
                  <c:v>0.72193887445215832</c:v>
                </c:pt>
                <c:pt idx="4">
                  <c:v>0.74692222498655725</c:v>
                </c:pt>
                <c:pt idx="5">
                  <c:v>0.4194628981953884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8-4692-8F9E-EF3A67CC8EE3}"/>
            </c:ext>
          </c:extLst>
        </c:ser>
        <c:ser>
          <c:idx val="1"/>
          <c:order val="1"/>
          <c:tx>
            <c:strRef>
              <c:f>List1!$I$10</c:f>
              <c:strCache>
                <c:ptCount val="1"/>
                <c:pt idx="0">
                  <c:v>mhr_38_15_18.txt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List1!$K$12:$K$17</c:f>
              <c:numCache>
                <c:formatCode>0.000</c:formatCode>
                <c:ptCount val="6"/>
                <c:pt idx="0">
                  <c:v>0.95052613352181614</c:v>
                </c:pt>
                <c:pt idx="1">
                  <c:v>1.0015493210504278</c:v>
                </c:pt>
                <c:pt idx="2">
                  <c:v>0.97251410017367468</c:v>
                </c:pt>
                <c:pt idx="3">
                  <c:v>0.90932148342540831</c:v>
                </c:pt>
                <c:pt idx="4">
                  <c:v>0.82028004232970142</c:v>
                </c:pt>
                <c:pt idx="5">
                  <c:v>0.47210761512467803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8-4692-8F9E-EF3A67CC8EE3}"/>
            </c:ext>
          </c:extLst>
        </c:ser>
        <c:ser>
          <c:idx val="2"/>
          <c:order val="2"/>
          <c:tx>
            <c:strRef>
              <c:f>List1!$N$10</c:f>
              <c:strCache>
                <c:ptCount val="1"/>
                <c:pt idx="0">
                  <c:v>mhr_38_20_15.txt</c:v>
                </c:pt>
              </c:strCache>
            </c:strRef>
          </c:tx>
          <c:spPr>
            <a:ln w="2222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List1!$P$12:$P$17</c:f>
              <c:numCache>
                <c:formatCode>0.000</c:formatCode>
                <c:ptCount val="6"/>
                <c:pt idx="0">
                  <c:v>0.93801892495404471</c:v>
                </c:pt>
                <c:pt idx="1">
                  <c:v>0.97857927341993711</c:v>
                </c:pt>
                <c:pt idx="2">
                  <c:v>0.98552341416878653</c:v>
                </c:pt>
                <c:pt idx="3">
                  <c:v>0.77603276430818802</c:v>
                </c:pt>
                <c:pt idx="4">
                  <c:v>0.78305745971064167</c:v>
                </c:pt>
                <c:pt idx="5">
                  <c:v>0.46823578002141453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8-4692-8F9E-EF3A67CC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Efektivita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OpenMP</a:t>
            </a:r>
            <a:r>
              <a:rPr lang="cs-CZ" sz="2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datový paralelismus - efektivita</a:t>
            </a:r>
            <a:endParaRPr lang="cs-CZ" sz="2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List1!$D$10</c:f>
              <c:strCache>
                <c:ptCount val="1"/>
                <c:pt idx="0">
                  <c:v>mhr_37_15_17.txt</c:v>
                </c:pt>
              </c:strCache>
            </c:strRef>
          </c:tx>
          <c:spPr>
            <a:ln w="2222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List1!$F$21:$F$26</c:f>
              <c:numCache>
                <c:formatCode>0.000</c:formatCode>
                <c:ptCount val="6"/>
                <c:pt idx="0">
                  <c:v>0.96444300518134707</c:v>
                </c:pt>
                <c:pt idx="1">
                  <c:v>0.96341095743290528</c:v>
                </c:pt>
                <c:pt idx="2">
                  <c:v>0.9542209747907775</c:v>
                </c:pt>
                <c:pt idx="3">
                  <c:v>0.86062807181398271</c:v>
                </c:pt>
                <c:pt idx="4">
                  <c:v>0.7411525566801781</c:v>
                </c:pt>
                <c:pt idx="5">
                  <c:v>0.4593492423868516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D-42BD-A953-BCCE4C1DD2F2}"/>
            </c:ext>
          </c:extLst>
        </c:ser>
        <c:ser>
          <c:idx val="1"/>
          <c:order val="1"/>
          <c:tx>
            <c:strRef>
              <c:f>List1!$I$10</c:f>
              <c:strCache>
                <c:ptCount val="1"/>
                <c:pt idx="0">
                  <c:v>mhr_38_15_18.txt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List1!$K$21:$K$26</c:f>
              <c:numCache>
                <c:formatCode>0.000</c:formatCode>
                <c:ptCount val="6"/>
                <c:pt idx="0">
                  <c:v>1.0585951701267375</c:v>
                </c:pt>
                <c:pt idx="1">
                  <c:v>1.0676167702853501</c:v>
                </c:pt>
                <c:pt idx="2">
                  <c:v>1.0551294735979733</c:v>
                </c:pt>
                <c:pt idx="3">
                  <c:v>0.95383747692728382</c:v>
                </c:pt>
                <c:pt idx="4">
                  <c:v>0.81861163263709613</c:v>
                </c:pt>
                <c:pt idx="5">
                  <c:v>0.50989462784748441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D-42BD-A953-BCCE4C1DD2F2}"/>
            </c:ext>
          </c:extLst>
        </c:ser>
        <c:ser>
          <c:idx val="2"/>
          <c:order val="2"/>
          <c:tx>
            <c:strRef>
              <c:f>List1!$N$10</c:f>
              <c:strCache>
                <c:ptCount val="1"/>
                <c:pt idx="0">
                  <c:v>mhr_38_20_15.txt</c:v>
                </c:pt>
              </c:strCache>
            </c:strRef>
          </c:tx>
          <c:spPr>
            <a:ln w="2222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List1!$P$21:$P$26</c:f>
              <c:numCache>
                <c:formatCode>0.000</c:formatCode>
                <c:ptCount val="6"/>
                <c:pt idx="0">
                  <c:v>1.0247909749709094</c:v>
                </c:pt>
                <c:pt idx="1">
                  <c:v>1.020659381963648</c:v>
                </c:pt>
                <c:pt idx="2">
                  <c:v>1.1859500952507716</c:v>
                </c:pt>
                <c:pt idx="3">
                  <c:v>0.90909127141016965</c:v>
                </c:pt>
                <c:pt idx="4">
                  <c:v>0.82593333410580105</c:v>
                </c:pt>
                <c:pt idx="5">
                  <c:v>0.49095950395007815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D-42BD-A953-BCCE4C1D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Efektivita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cs-CZ" sz="2500">
                <a:latin typeface="Times New Roman" panose="02020603050405020304" pitchFamily="18" charset="0"/>
                <a:cs typeface="Times New Roman" panose="02020603050405020304" pitchFamily="18" charset="0"/>
              </a:rPr>
              <a:t>MPI - efektivita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List1!$D$10</c:f>
              <c:strCache>
                <c:ptCount val="1"/>
                <c:pt idx="0">
                  <c:v>mhr_37_15_17.txt</c:v>
                </c:pt>
              </c:strCache>
            </c:strRef>
          </c:tx>
          <c:spPr>
            <a:ln w="2222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List1!$F$30:$F$35</c:f>
              <c:numCache>
                <c:formatCode>0.000</c:formatCode>
                <c:ptCount val="6"/>
                <c:pt idx="0">
                  <c:v>1.4966445853547732</c:v>
                </c:pt>
                <c:pt idx="1">
                  <c:v>1.4742892897947222</c:v>
                </c:pt>
                <c:pt idx="2">
                  <c:v>1.3291500794401698</c:v>
                </c:pt>
                <c:pt idx="3">
                  <c:v>1.1537543698708255</c:v>
                </c:pt>
                <c:pt idx="4">
                  <c:v>0.71722653781538503</c:v>
                </c:pt>
                <c:pt idx="5">
                  <c:v>0.3570585910824311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5-43B1-BE46-9577583B1975}"/>
            </c:ext>
          </c:extLst>
        </c:ser>
        <c:ser>
          <c:idx val="1"/>
          <c:order val="1"/>
          <c:tx>
            <c:strRef>
              <c:f>List1!$I$10</c:f>
              <c:strCache>
                <c:ptCount val="1"/>
                <c:pt idx="0">
                  <c:v>mhr_38_15_18.txt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List1!$K$30:$K$35</c:f>
              <c:numCache>
                <c:formatCode>0.000</c:formatCode>
                <c:ptCount val="6"/>
                <c:pt idx="0">
                  <c:v>1.9756333557530061</c:v>
                </c:pt>
                <c:pt idx="1">
                  <c:v>1.937082338349901</c:v>
                </c:pt>
                <c:pt idx="2">
                  <c:v>1.74702202076864</c:v>
                </c:pt>
                <c:pt idx="3">
                  <c:v>1.5181291618912214</c:v>
                </c:pt>
                <c:pt idx="4">
                  <c:v>0.9439086157051817</c:v>
                </c:pt>
                <c:pt idx="5">
                  <c:v>0.47116804671916723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5-43B1-BE46-9577583B1975}"/>
            </c:ext>
          </c:extLst>
        </c:ser>
        <c:ser>
          <c:idx val="2"/>
          <c:order val="2"/>
          <c:tx>
            <c:strRef>
              <c:f>List1!$N$10</c:f>
              <c:strCache>
                <c:ptCount val="1"/>
                <c:pt idx="0">
                  <c:v>mhr_38_20_15.txt</c:v>
                </c:pt>
              </c:strCache>
            </c:strRef>
          </c:tx>
          <c:spPr>
            <a:ln w="2222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List1!$P$30:$P$35</c:f>
              <c:numCache>
                <c:formatCode>0.000</c:formatCode>
                <c:ptCount val="6"/>
                <c:pt idx="0">
                  <c:v>1.6360447852188695</c:v>
                </c:pt>
                <c:pt idx="1">
                  <c:v>1.6093161540491303</c:v>
                </c:pt>
                <c:pt idx="2">
                  <c:v>1.4451462892332645</c:v>
                </c:pt>
                <c:pt idx="3">
                  <c:v>1.2492989435956305</c:v>
                </c:pt>
                <c:pt idx="4">
                  <c:v>0.77708181164081147</c:v>
                </c:pt>
                <c:pt idx="5">
                  <c:v>0.38736061070444572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5-43B1-BE46-9577583B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03744"/>
        <c:axId val="190498128"/>
      </c:lineChart>
      <c:catAx>
        <c:axId val="2062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128"/>
        <c:crosses val="autoZero"/>
        <c:auto val="1"/>
        <c:lblAlgn val="ctr"/>
        <c:lblOffset val="100"/>
        <c:noMultiLvlLbl val="0"/>
      </c:catAx>
      <c:valAx>
        <c:axId val="19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Efektivita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2062203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38102</xdr:colOff>
      <xdr:row>3</xdr:row>
      <xdr:rowOff>190499</xdr:rowOff>
    </xdr:from>
    <xdr:to>
      <xdr:col>33</xdr:col>
      <xdr:colOff>133351</xdr:colOff>
      <xdr:row>37</xdr:row>
      <xdr:rowOff>161925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BF9A1D4-E872-4F6B-B6DB-1568C357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40</xdr:row>
      <xdr:rowOff>101600</xdr:rowOff>
    </xdr:from>
    <xdr:to>
      <xdr:col>33</xdr:col>
      <xdr:colOff>47624</xdr:colOff>
      <xdr:row>76</xdr:row>
      <xdr:rowOff>1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1D19B4A7-FA35-4C91-8176-2977E605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78</xdr:row>
      <xdr:rowOff>50800</xdr:rowOff>
    </xdr:from>
    <xdr:to>
      <xdr:col>33</xdr:col>
      <xdr:colOff>425449</xdr:colOff>
      <xdr:row>113</xdr:row>
      <xdr:rowOff>161926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3E0CE4D0-EC7D-4229-B0BC-C8D2A28A0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342900</xdr:colOff>
      <xdr:row>3</xdr:row>
      <xdr:rowOff>28575</xdr:rowOff>
    </xdr:from>
    <xdr:to>
      <xdr:col>75</xdr:col>
      <xdr:colOff>638174</xdr:colOff>
      <xdr:row>38</xdr:row>
      <xdr:rowOff>142876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A657B4C7-21B4-4E5E-B03A-DE9B8CB11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419100</xdr:colOff>
      <xdr:row>42</xdr:row>
      <xdr:rowOff>114300</xdr:rowOff>
    </xdr:from>
    <xdr:to>
      <xdr:col>76</xdr:col>
      <xdr:colOff>28574</xdr:colOff>
      <xdr:row>78</xdr:row>
      <xdr:rowOff>28576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3D813374-FDE3-48D9-A49B-68C03D88E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419100</xdr:colOff>
      <xdr:row>82</xdr:row>
      <xdr:rowOff>152400</xdr:rowOff>
    </xdr:from>
    <xdr:to>
      <xdr:col>76</xdr:col>
      <xdr:colOff>28574</xdr:colOff>
      <xdr:row>118</xdr:row>
      <xdr:rowOff>66676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788B6579-9D9B-4A7C-BFCD-93668C8F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635000</xdr:colOff>
      <xdr:row>3</xdr:row>
      <xdr:rowOff>177800</xdr:rowOff>
    </xdr:from>
    <xdr:to>
      <xdr:col>51</xdr:col>
      <xdr:colOff>69849</xdr:colOff>
      <xdr:row>37</xdr:row>
      <xdr:rowOff>152401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DC6E1201-AB1B-4572-A75B-2F140F85F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203200</xdr:colOff>
      <xdr:row>40</xdr:row>
      <xdr:rowOff>0</xdr:rowOff>
    </xdr:from>
    <xdr:to>
      <xdr:col>51</xdr:col>
      <xdr:colOff>155574</xdr:colOff>
      <xdr:row>75</xdr:row>
      <xdr:rowOff>76201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244C3C7D-CF29-42AE-987A-4C0E539F7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25400</xdr:colOff>
      <xdr:row>79</xdr:row>
      <xdr:rowOff>25400</xdr:rowOff>
    </xdr:from>
    <xdr:to>
      <xdr:col>51</xdr:col>
      <xdr:colOff>384174</xdr:colOff>
      <xdr:row>114</xdr:row>
      <xdr:rowOff>136526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9D740E66-DA82-43C1-A5A4-2C13EA918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38100</xdr:colOff>
      <xdr:row>2</xdr:row>
      <xdr:rowOff>152400</xdr:rowOff>
    </xdr:from>
    <xdr:to>
      <xdr:col>99</xdr:col>
      <xdr:colOff>333374</xdr:colOff>
      <xdr:row>38</xdr:row>
      <xdr:rowOff>76201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378021CD-89E5-4C1A-A21D-59BFEBBCC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79</xdr:col>
      <xdr:colOff>0</xdr:colOff>
      <xdr:row>45</xdr:row>
      <xdr:rowOff>0</xdr:rowOff>
    </xdr:from>
    <xdr:to>
      <xdr:col>100</xdr:col>
      <xdr:colOff>295274</xdr:colOff>
      <xdr:row>80</xdr:row>
      <xdr:rowOff>104776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25A660C1-4272-4A77-A46F-A915E1463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0</xdr:colOff>
      <xdr:row>85</xdr:row>
      <xdr:rowOff>0</xdr:rowOff>
    </xdr:from>
    <xdr:to>
      <xdr:col>100</xdr:col>
      <xdr:colOff>295274</xdr:colOff>
      <xdr:row>120</xdr:row>
      <xdr:rowOff>104776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4D238996-C461-4E98-A5F0-03C96FD5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601"/>
  <sheetViews>
    <sheetView tabSelected="1" zoomScale="80" zoomScaleNormal="80" workbookViewId="0">
      <selection activeCell="N45" sqref="N45"/>
    </sheetView>
  </sheetViews>
  <sheetFormatPr defaultRowHeight="13.8"/>
  <cols>
    <col min="1" max="2" width="10.69921875" style="13" customWidth="1"/>
    <col min="3" max="3" width="19.19921875" customWidth="1"/>
    <col min="4" max="4" width="19.296875" customWidth="1"/>
    <col min="5" max="6" width="14.296875" style="1" customWidth="1"/>
    <col min="7" max="7" width="14.296875" style="14" customWidth="1"/>
    <col min="8" max="8" width="18.19921875" customWidth="1"/>
    <col min="9" max="9" width="16.19921875" customWidth="1"/>
    <col min="10" max="10" width="16.3984375" style="1" customWidth="1"/>
    <col min="11" max="11" width="14" style="1" customWidth="1"/>
    <col min="12" max="12" width="10.69921875" style="15" customWidth="1"/>
    <col min="13" max="13" width="18.5" customWidth="1"/>
    <col min="14" max="14" width="15.5" customWidth="1"/>
    <col min="15" max="15" width="10.59765625" customWidth="1"/>
    <col min="16" max="16" width="13.8984375" customWidth="1"/>
    <col min="31" max="108" width="8.796875" style="13"/>
  </cols>
  <sheetData>
    <row r="1" spans="3:30" s="13" customFormat="1">
      <c r="E1" s="14"/>
      <c r="F1" s="14"/>
      <c r="G1" s="14"/>
      <c r="H1" s="29">
        <v>148.91</v>
      </c>
      <c r="I1" s="29">
        <v>334.858</v>
      </c>
      <c r="J1" s="29">
        <v>228.09899999999999</v>
      </c>
      <c r="K1" s="29"/>
      <c r="L1" s="30"/>
      <c r="M1" s="31"/>
    </row>
    <row r="2" spans="3:30" s="13" customFormat="1">
      <c r="E2" s="14"/>
      <c r="F2" s="14"/>
      <c r="G2" s="14"/>
      <c r="H2" s="29">
        <v>148.91</v>
      </c>
      <c r="I2" s="29">
        <v>334.858</v>
      </c>
      <c r="J2" s="29">
        <v>228.09899999999999</v>
      </c>
      <c r="K2" s="29"/>
      <c r="L2" s="30"/>
      <c r="M2" s="31"/>
    </row>
    <row r="3" spans="3:30" s="13" customFormat="1" ht="14.4" thickBot="1">
      <c r="E3" s="14"/>
      <c r="F3" s="14"/>
      <c r="G3" s="14"/>
      <c r="H3" s="29">
        <v>148.91</v>
      </c>
      <c r="I3" s="29">
        <v>334.858</v>
      </c>
      <c r="J3" s="29">
        <v>228.09899999999999</v>
      </c>
      <c r="K3" s="29"/>
      <c r="L3" s="30"/>
      <c r="M3" s="31"/>
    </row>
    <row r="4" spans="3:30" ht="15" thickTop="1" thickBot="1">
      <c r="C4" s="7" t="s">
        <v>0</v>
      </c>
      <c r="D4" s="1" t="s">
        <v>1</v>
      </c>
      <c r="E4" s="14"/>
      <c r="F4" s="14"/>
      <c r="H4" s="29">
        <v>148.91</v>
      </c>
      <c r="I4" s="29">
        <v>334.858</v>
      </c>
      <c r="J4" s="29">
        <v>228.09899999999999</v>
      </c>
      <c r="K4" s="29"/>
      <c r="L4" s="30"/>
      <c r="M4" s="3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3:30" ht="15" thickTop="1" thickBot="1">
      <c r="C5" s="8" t="s">
        <v>2</v>
      </c>
      <c r="D5" s="9" t="s">
        <v>3</v>
      </c>
      <c r="E5" s="14"/>
      <c r="F5" s="14"/>
      <c r="H5" s="29">
        <v>148.91</v>
      </c>
      <c r="I5" s="29">
        <v>334.858</v>
      </c>
      <c r="J5" s="29">
        <v>228.09899999999999</v>
      </c>
      <c r="K5" s="29"/>
      <c r="L5" s="30"/>
      <c r="M5" s="31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3:30" ht="14.4" thickTop="1">
      <c r="C6" s="3" t="s">
        <v>4</v>
      </c>
      <c r="D6" s="4" t="s">
        <v>5</v>
      </c>
      <c r="E6" s="14"/>
      <c r="F6" s="14"/>
      <c r="H6" s="29">
        <v>148.91</v>
      </c>
      <c r="I6" s="29">
        <v>334.858</v>
      </c>
      <c r="J6" s="29">
        <v>228.09899999999999</v>
      </c>
      <c r="K6" s="29"/>
      <c r="L6" s="30"/>
      <c r="M6" s="31"/>
      <c r="N6" s="3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3:30">
      <c r="C7" s="3" t="s">
        <v>6</v>
      </c>
      <c r="D7" s="4" t="s">
        <v>7</v>
      </c>
      <c r="E7" s="14"/>
      <c r="F7" s="14"/>
      <c r="H7" s="14"/>
      <c r="I7" s="13"/>
      <c r="J7" s="33"/>
      <c r="K7" s="33"/>
      <c r="L7" s="32"/>
      <c r="M7" s="3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3:30" ht="14.4" thickBot="1">
      <c r="C8" s="5" t="s">
        <v>8</v>
      </c>
      <c r="D8" s="6" t="s">
        <v>9</v>
      </c>
      <c r="E8" s="14"/>
      <c r="F8" s="14"/>
      <c r="H8" s="13"/>
      <c r="I8" s="13"/>
      <c r="J8" s="14"/>
      <c r="K8" s="1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3:30" s="13" customFormat="1" ht="15" thickTop="1" thickBot="1">
      <c r="C9" s="35"/>
      <c r="E9" s="14"/>
      <c r="F9" s="14"/>
      <c r="G9" s="14"/>
      <c r="J9" s="14"/>
      <c r="K9" s="14"/>
      <c r="L9" s="15"/>
    </row>
    <row r="10" spans="3:30" ht="15" thickTop="1" thickBot="1">
      <c r="C10" s="7" t="s">
        <v>10</v>
      </c>
      <c r="D10" s="34" t="s">
        <v>4</v>
      </c>
      <c r="E10" s="14"/>
      <c r="F10" s="14"/>
      <c r="H10" s="7" t="s">
        <v>10</v>
      </c>
      <c r="I10" s="2" t="s">
        <v>6</v>
      </c>
      <c r="J10" s="14"/>
      <c r="K10" s="14"/>
      <c r="M10" s="7" t="s">
        <v>10</v>
      </c>
      <c r="N10" s="2" t="s">
        <v>8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3:30" ht="15" thickTop="1" thickBot="1">
      <c r="C11" s="8" t="s">
        <v>11</v>
      </c>
      <c r="D11" s="16" t="s">
        <v>3</v>
      </c>
      <c r="E11" s="16" t="s">
        <v>14</v>
      </c>
      <c r="F11" s="9" t="s">
        <v>15</v>
      </c>
      <c r="H11" s="8" t="s">
        <v>11</v>
      </c>
      <c r="I11" s="16" t="s">
        <v>3</v>
      </c>
      <c r="J11" s="16" t="s">
        <v>14</v>
      </c>
      <c r="K11" s="9" t="s">
        <v>15</v>
      </c>
      <c r="M11" s="8" t="s">
        <v>11</v>
      </c>
      <c r="N11" s="16" t="s">
        <v>3</v>
      </c>
      <c r="O11" s="16" t="s">
        <v>14</v>
      </c>
      <c r="P11" s="9" t="s">
        <v>15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3:30" ht="14.4" thickTop="1">
      <c r="C12" s="10">
        <v>1</v>
      </c>
      <c r="D12" s="17">
        <v>160.42699999999999</v>
      </c>
      <c r="E12" s="20">
        <f>($H$1/D12)</f>
        <v>0.92821033865870461</v>
      </c>
      <c r="F12" s="21">
        <f>E12/C12</f>
        <v>0.92821033865870461</v>
      </c>
      <c r="H12" s="10">
        <v>1</v>
      </c>
      <c r="I12" s="19">
        <v>352.28699999999998</v>
      </c>
      <c r="J12" s="26">
        <f t="shared" ref="J12:J16" si="0">$I$1/I12</f>
        <v>0.95052613352181614</v>
      </c>
      <c r="K12" s="21">
        <f>J12/H12</f>
        <v>0.95052613352181614</v>
      </c>
      <c r="M12" s="10">
        <v>1</v>
      </c>
      <c r="N12" s="19">
        <v>243.17099999999999</v>
      </c>
      <c r="O12" s="26">
        <f t="shared" ref="O12:O16" si="1">$J$1/N12</f>
        <v>0.93801892495404471</v>
      </c>
      <c r="P12" s="21">
        <f>O12/M12</f>
        <v>0.93801892495404471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3:30">
      <c r="C13" s="10">
        <v>2</v>
      </c>
      <c r="D13" s="17">
        <v>77.702200000000005</v>
      </c>
      <c r="E13" s="22">
        <f t="shared" ref="E13:E17" si="2">($H$1/D13)</f>
        <v>1.9164193549217394</v>
      </c>
      <c r="F13" s="23">
        <f t="shared" ref="F13:F35" si="3">E13/C13</f>
        <v>0.95820967746086971</v>
      </c>
      <c r="H13" s="10">
        <v>2</v>
      </c>
      <c r="I13" s="17">
        <v>167.17</v>
      </c>
      <c r="J13" s="26">
        <f t="shared" si="0"/>
        <v>2.0030986421008556</v>
      </c>
      <c r="K13" s="27">
        <f t="shared" ref="K13:K17" si="4">J13/H13</f>
        <v>1.0015493210504278</v>
      </c>
      <c r="M13" s="10">
        <v>2</v>
      </c>
      <c r="N13" s="17">
        <v>116.54600000000001</v>
      </c>
      <c r="O13" s="26">
        <f t="shared" si="1"/>
        <v>1.9571585468398742</v>
      </c>
      <c r="P13" s="23">
        <f t="shared" ref="P13:P17" si="5">O13/M13</f>
        <v>0.97857927341993711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3:30">
      <c r="C14" s="10">
        <v>4</v>
      </c>
      <c r="D14" s="17">
        <v>37.225900000000003</v>
      </c>
      <c r="E14" s="22">
        <f t="shared" si="2"/>
        <v>4.0001719233114574</v>
      </c>
      <c r="F14" s="27">
        <f t="shared" si="3"/>
        <v>1.0000429808278644</v>
      </c>
      <c r="H14" s="10">
        <v>4</v>
      </c>
      <c r="I14" s="17">
        <v>86.080500000000001</v>
      </c>
      <c r="J14" s="26">
        <f t="shared" si="0"/>
        <v>3.8900564006946987</v>
      </c>
      <c r="K14" s="23">
        <f t="shared" si="4"/>
        <v>0.97251410017367468</v>
      </c>
      <c r="M14" s="10">
        <v>4</v>
      </c>
      <c r="N14" s="17">
        <v>57.862400000000001</v>
      </c>
      <c r="O14" s="26">
        <f t="shared" si="1"/>
        <v>3.9420936566751461</v>
      </c>
      <c r="P14" s="27">
        <f t="shared" si="5"/>
        <v>0.98552341416878653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3:30">
      <c r="C15" s="10">
        <v>8</v>
      </c>
      <c r="D15" s="17">
        <v>25.783000000000001</v>
      </c>
      <c r="E15" s="22">
        <f t="shared" si="2"/>
        <v>5.7755109956172666</v>
      </c>
      <c r="F15" s="23">
        <f t="shared" si="3"/>
        <v>0.72193887445215832</v>
      </c>
      <c r="H15" s="10">
        <v>8</v>
      </c>
      <c r="I15" s="17">
        <v>46.031300000000002</v>
      </c>
      <c r="J15" s="26">
        <f t="shared" si="0"/>
        <v>7.2745718674032664</v>
      </c>
      <c r="K15" s="23">
        <f t="shared" si="4"/>
        <v>0.90932148342540831</v>
      </c>
      <c r="M15" s="10">
        <v>8</v>
      </c>
      <c r="N15" s="17">
        <v>36.741199999999999</v>
      </c>
      <c r="O15" s="26">
        <f t="shared" si="1"/>
        <v>6.2082621144655041</v>
      </c>
      <c r="P15" s="23">
        <f t="shared" si="5"/>
        <v>0.77603276430818802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3:30">
      <c r="C16" s="10">
        <v>16</v>
      </c>
      <c r="D16" s="17">
        <v>12.4603</v>
      </c>
      <c r="E16" s="22">
        <f t="shared" si="2"/>
        <v>11.950755599784916</v>
      </c>
      <c r="F16" s="23">
        <f t="shared" si="3"/>
        <v>0.74692222498655725</v>
      </c>
      <c r="H16" s="10">
        <v>16</v>
      </c>
      <c r="I16" s="17">
        <v>25.513999999999999</v>
      </c>
      <c r="J16" s="26">
        <f t="shared" si="0"/>
        <v>13.124480677275223</v>
      </c>
      <c r="K16" s="23">
        <f t="shared" si="4"/>
        <v>0.82028004232970142</v>
      </c>
      <c r="M16" s="10">
        <v>16</v>
      </c>
      <c r="N16" s="17">
        <v>18.2058</v>
      </c>
      <c r="O16" s="26">
        <f t="shared" si="1"/>
        <v>12.528919355370267</v>
      </c>
      <c r="P16" s="23">
        <f t="shared" si="5"/>
        <v>0.78305745971064167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3:30" ht="14.4" thickBot="1">
      <c r="C17" s="11">
        <v>32</v>
      </c>
      <c r="D17" s="18">
        <v>11.0938</v>
      </c>
      <c r="E17" s="24">
        <f t="shared" si="2"/>
        <v>13.422812742252429</v>
      </c>
      <c r="F17" s="25">
        <f t="shared" si="3"/>
        <v>0.4194628981953884</v>
      </c>
      <c r="H17" s="11">
        <v>32</v>
      </c>
      <c r="I17" s="18">
        <v>22.165099999999999</v>
      </c>
      <c r="J17" s="24">
        <f>$I$1/I17</f>
        <v>15.107443683989697</v>
      </c>
      <c r="K17" s="25">
        <f t="shared" si="4"/>
        <v>0.47210761512467803</v>
      </c>
      <c r="M17" s="11">
        <v>32</v>
      </c>
      <c r="N17" s="18">
        <v>15.2233</v>
      </c>
      <c r="O17" s="24">
        <f>$J$1/N17</f>
        <v>14.983544960685265</v>
      </c>
      <c r="P17" s="25">
        <f t="shared" si="5"/>
        <v>0.46823578002141453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3:30" ht="15" thickTop="1" thickBot="1">
      <c r="D18" s="13"/>
      <c r="E18" s="14"/>
      <c r="F18" s="14"/>
      <c r="I18" s="13"/>
      <c r="J18" s="14"/>
      <c r="K18" s="14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3:30" ht="15" thickTop="1" thickBot="1">
      <c r="C19" s="7" t="s">
        <v>12</v>
      </c>
      <c r="D19" s="34" t="s">
        <v>4</v>
      </c>
      <c r="E19" s="14"/>
      <c r="F19" s="14"/>
      <c r="H19" s="7" t="s">
        <v>12</v>
      </c>
      <c r="I19" s="34" t="s">
        <v>6</v>
      </c>
      <c r="J19" s="14"/>
      <c r="K19" s="14"/>
      <c r="M19" s="7" t="s">
        <v>12</v>
      </c>
      <c r="N19" s="34" t="s">
        <v>8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3:30" ht="15" thickTop="1" thickBot="1">
      <c r="C20" s="8" t="s">
        <v>11</v>
      </c>
      <c r="D20" s="16" t="s">
        <v>3</v>
      </c>
      <c r="E20" s="16" t="s">
        <v>14</v>
      </c>
      <c r="F20" s="9" t="s">
        <v>15</v>
      </c>
      <c r="H20" s="8" t="s">
        <v>11</v>
      </c>
      <c r="I20" s="16" t="s">
        <v>3</v>
      </c>
      <c r="J20" s="16" t="s">
        <v>14</v>
      </c>
      <c r="K20" s="9" t="s">
        <v>15</v>
      </c>
      <c r="M20" s="8" t="s">
        <v>11</v>
      </c>
      <c r="N20" s="16" t="s">
        <v>3</v>
      </c>
      <c r="O20" s="16" t="s">
        <v>14</v>
      </c>
      <c r="P20" s="9" t="s">
        <v>15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3:30" ht="14.4" thickTop="1">
      <c r="C21" s="10">
        <v>1</v>
      </c>
      <c r="D21" s="19">
        <v>154.4</v>
      </c>
      <c r="E21" s="22">
        <f t="shared" ref="E21:E26" si="6">$H$1/D21</f>
        <v>0.96444300518134707</v>
      </c>
      <c r="F21" s="27">
        <f t="shared" si="3"/>
        <v>0.96444300518134707</v>
      </c>
      <c r="H21" s="10">
        <v>1</v>
      </c>
      <c r="I21" s="19">
        <v>316.32299999999998</v>
      </c>
      <c r="J21" s="26">
        <f t="shared" ref="J21:J26" si="7">$I$1/I21</f>
        <v>1.0585951701267375</v>
      </c>
      <c r="K21" s="21">
        <f>J21/H21</f>
        <v>1.0585951701267375</v>
      </c>
      <c r="M21" s="10">
        <v>1</v>
      </c>
      <c r="N21" s="19">
        <v>222.58099999999999</v>
      </c>
      <c r="O21" s="26">
        <f t="shared" ref="O21:O26" si="8">$J$1/N21</f>
        <v>1.0247909749709094</v>
      </c>
      <c r="P21" s="21">
        <f>O21/M21</f>
        <v>1.0247909749709094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3:30">
      <c r="C22" s="10">
        <v>2</v>
      </c>
      <c r="D22" s="17">
        <v>77.282700000000006</v>
      </c>
      <c r="E22" s="22">
        <f t="shared" si="6"/>
        <v>1.9268219148658106</v>
      </c>
      <c r="F22" s="23">
        <f t="shared" si="3"/>
        <v>0.96341095743290528</v>
      </c>
      <c r="H22" s="10">
        <v>2</v>
      </c>
      <c r="I22" s="17">
        <v>156.82499999999999</v>
      </c>
      <c r="J22" s="26">
        <f t="shared" si="7"/>
        <v>2.1352335405707001</v>
      </c>
      <c r="K22" s="27">
        <f t="shared" ref="K22:K26" si="9">J22/H22</f>
        <v>1.0676167702853501</v>
      </c>
      <c r="M22" s="10">
        <v>2</v>
      </c>
      <c r="N22" s="17">
        <v>111.741</v>
      </c>
      <c r="O22" s="26">
        <f t="shared" si="8"/>
        <v>2.0413187639272961</v>
      </c>
      <c r="P22" s="23">
        <f t="shared" ref="P22:P26" si="10">O22/M22</f>
        <v>1.020659381963648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3:30">
      <c r="C23" s="10">
        <v>4</v>
      </c>
      <c r="D23" s="17">
        <v>39.013500000000001</v>
      </c>
      <c r="E23" s="22">
        <f t="shared" si="6"/>
        <v>3.81688389916311</v>
      </c>
      <c r="F23" s="23">
        <f t="shared" si="3"/>
        <v>0.9542209747907775</v>
      </c>
      <c r="H23" s="10">
        <v>4</v>
      </c>
      <c r="I23" s="17">
        <v>79.340500000000006</v>
      </c>
      <c r="J23" s="26">
        <f t="shared" si="7"/>
        <v>4.2205178943918931</v>
      </c>
      <c r="K23" s="23">
        <f t="shared" si="9"/>
        <v>1.0551294735979733</v>
      </c>
      <c r="M23" s="10">
        <v>4</v>
      </c>
      <c r="N23" s="17">
        <v>48.083599999999997</v>
      </c>
      <c r="O23" s="26">
        <f t="shared" si="8"/>
        <v>4.7438003810030862</v>
      </c>
      <c r="P23" s="27">
        <f t="shared" si="10"/>
        <v>1.1859500952507716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3:30">
      <c r="C24" s="10">
        <v>8</v>
      </c>
      <c r="D24" s="17">
        <v>21.6281</v>
      </c>
      <c r="E24" s="22">
        <f t="shared" si="6"/>
        <v>6.8850245745118617</v>
      </c>
      <c r="F24" s="23">
        <f t="shared" si="3"/>
        <v>0.86062807181398271</v>
      </c>
      <c r="H24" s="10">
        <v>8</v>
      </c>
      <c r="I24" s="17">
        <v>43.883000000000003</v>
      </c>
      <c r="J24" s="26">
        <f t="shared" si="7"/>
        <v>7.6306998154182706</v>
      </c>
      <c r="K24" s="23">
        <f t="shared" si="9"/>
        <v>0.95383747692728382</v>
      </c>
      <c r="M24" s="10">
        <v>8</v>
      </c>
      <c r="N24" s="17">
        <v>31.363600000000002</v>
      </c>
      <c r="O24" s="26">
        <f t="shared" si="8"/>
        <v>7.2727301712813572</v>
      </c>
      <c r="P24" s="23">
        <f t="shared" si="10"/>
        <v>0.90909127141016965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3:30">
      <c r="C25" s="10">
        <v>16</v>
      </c>
      <c r="D25" s="17">
        <v>12.5573</v>
      </c>
      <c r="E25" s="22">
        <f t="shared" si="6"/>
        <v>11.85844090688285</v>
      </c>
      <c r="F25" s="23">
        <f t="shared" si="3"/>
        <v>0.7411525566801781</v>
      </c>
      <c r="H25" s="10">
        <v>16</v>
      </c>
      <c r="I25" s="17">
        <v>25.565999999999999</v>
      </c>
      <c r="J25" s="26">
        <f t="shared" si="7"/>
        <v>13.097786122193538</v>
      </c>
      <c r="K25" s="23">
        <f t="shared" si="9"/>
        <v>0.81861163263709613</v>
      </c>
      <c r="M25" s="10">
        <v>16</v>
      </c>
      <c r="N25" s="17">
        <v>17.2607</v>
      </c>
      <c r="O25" s="26">
        <f t="shared" si="8"/>
        <v>13.214933345692817</v>
      </c>
      <c r="P25" s="23">
        <f t="shared" si="10"/>
        <v>0.82593333410580105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3:30" ht="14.4" thickBot="1">
      <c r="C26" s="11">
        <v>32</v>
      </c>
      <c r="D26" s="18">
        <v>10.1305</v>
      </c>
      <c r="E26" s="24">
        <f t="shared" si="6"/>
        <v>14.699175756379251</v>
      </c>
      <c r="F26" s="25">
        <f t="shared" si="3"/>
        <v>0.4593492423868516</v>
      </c>
      <c r="H26" s="11">
        <v>32</v>
      </c>
      <c r="I26" s="18">
        <v>20.522500000000001</v>
      </c>
      <c r="J26" s="24">
        <f t="shared" si="7"/>
        <v>16.316628091119501</v>
      </c>
      <c r="K26" s="25">
        <f t="shared" si="9"/>
        <v>0.50989462784748441</v>
      </c>
      <c r="M26" s="11">
        <v>32</v>
      </c>
      <c r="N26" s="18">
        <v>14.518700000000001</v>
      </c>
      <c r="O26" s="24">
        <f t="shared" si="8"/>
        <v>15.710704126402501</v>
      </c>
      <c r="P26" s="25">
        <f t="shared" si="10"/>
        <v>0.49095950395007815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3:30" ht="15" thickTop="1" thickBot="1">
      <c r="D27" s="13"/>
      <c r="E27" s="14"/>
      <c r="F27" s="14"/>
      <c r="I27" s="13"/>
      <c r="J27" s="14"/>
      <c r="K27" s="14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3:30" ht="15" thickTop="1" thickBot="1">
      <c r="C28" s="12" t="s">
        <v>13</v>
      </c>
      <c r="D28" s="34" t="s">
        <v>4</v>
      </c>
      <c r="E28" s="14"/>
      <c r="F28" s="14"/>
      <c r="H28" s="12" t="s">
        <v>13</v>
      </c>
      <c r="I28" s="34" t="s">
        <v>6</v>
      </c>
      <c r="J28" s="14"/>
      <c r="K28" s="14"/>
      <c r="M28" s="12" t="s">
        <v>13</v>
      </c>
      <c r="N28" s="34" t="s">
        <v>8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3:30" ht="15" thickTop="1" thickBot="1">
      <c r="C29" s="8" t="s">
        <v>11</v>
      </c>
      <c r="D29" s="16" t="s">
        <v>3</v>
      </c>
      <c r="E29" s="16" t="s">
        <v>14</v>
      </c>
      <c r="F29" s="9" t="s">
        <v>15</v>
      </c>
      <c r="H29" s="8" t="s">
        <v>11</v>
      </c>
      <c r="I29" s="16" t="s">
        <v>3</v>
      </c>
      <c r="J29" s="16" t="s">
        <v>14</v>
      </c>
      <c r="K29" s="9" t="s">
        <v>15</v>
      </c>
      <c r="M29" s="8" t="s">
        <v>11</v>
      </c>
      <c r="N29" s="16" t="s">
        <v>3</v>
      </c>
      <c r="O29" s="16" t="s">
        <v>14</v>
      </c>
      <c r="P29" s="9" t="s">
        <v>15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3:30" ht="14.4" thickTop="1">
      <c r="C30" s="10">
        <v>1</v>
      </c>
      <c r="D30" s="19">
        <v>99.495900000000006</v>
      </c>
      <c r="E30" s="26">
        <f t="shared" ref="E30:E35" si="11">$H$1/D30</f>
        <v>1.4966445853547732</v>
      </c>
      <c r="F30" s="28">
        <f t="shared" si="3"/>
        <v>1.4966445853547732</v>
      </c>
      <c r="H30" s="10">
        <v>1</v>
      </c>
      <c r="I30" s="19">
        <v>169.494</v>
      </c>
      <c r="J30" s="26">
        <f t="shared" ref="J30:J35" si="12">$I$1/I30</f>
        <v>1.9756333557530061</v>
      </c>
      <c r="K30" s="28">
        <f>J30/H30</f>
        <v>1.9756333557530061</v>
      </c>
      <c r="M30" s="10">
        <v>1</v>
      </c>
      <c r="N30" s="19">
        <v>139.42099999999999</v>
      </c>
      <c r="O30" s="26">
        <f t="shared" ref="O30:O35" si="13">$J$1/N30</f>
        <v>1.6360447852188695</v>
      </c>
      <c r="P30" s="28">
        <f>O30/M30</f>
        <v>1.6360447852188695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3:30">
      <c r="C31" s="10">
        <v>2</v>
      </c>
      <c r="D31" s="17">
        <v>50.502299999999998</v>
      </c>
      <c r="E31" s="26">
        <f t="shared" si="11"/>
        <v>2.9485785795894444</v>
      </c>
      <c r="F31" s="23">
        <f t="shared" si="3"/>
        <v>1.4742892897947222</v>
      </c>
      <c r="H31" s="10">
        <v>2</v>
      </c>
      <c r="I31" s="17">
        <v>86.433599999999998</v>
      </c>
      <c r="J31" s="26">
        <f t="shared" si="12"/>
        <v>3.8741646766998019</v>
      </c>
      <c r="K31" s="23">
        <f t="shared" ref="K31:K35" si="14">J31/H31</f>
        <v>1.937082338349901</v>
      </c>
      <c r="M31" s="10">
        <v>2</v>
      </c>
      <c r="N31" s="17">
        <v>70.868300000000005</v>
      </c>
      <c r="O31" s="26">
        <f t="shared" si="13"/>
        <v>3.2186323080982606</v>
      </c>
      <c r="P31" s="23">
        <f t="shared" ref="P31:P35" si="15">O31/M31</f>
        <v>1.6093161540491303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3:30">
      <c r="C32" s="10">
        <v>4</v>
      </c>
      <c r="D32" s="17">
        <v>28.008500000000002</v>
      </c>
      <c r="E32" s="26">
        <f t="shared" si="11"/>
        <v>5.3166003177606793</v>
      </c>
      <c r="F32" s="23">
        <f t="shared" si="3"/>
        <v>1.3291500794401698</v>
      </c>
      <c r="H32" s="10">
        <v>4</v>
      </c>
      <c r="I32" s="17">
        <v>47.918399999999998</v>
      </c>
      <c r="J32" s="26">
        <f t="shared" si="12"/>
        <v>6.98808808307456</v>
      </c>
      <c r="K32" s="23">
        <f t="shared" si="14"/>
        <v>1.74702202076864</v>
      </c>
      <c r="M32" s="10">
        <v>4</v>
      </c>
      <c r="N32" s="17">
        <v>39.459499999999998</v>
      </c>
      <c r="O32" s="26">
        <f t="shared" si="13"/>
        <v>5.780585156933058</v>
      </c>
      <c r="P32" s="23">
        <f t="shared" si="15"/>
        <v>1.4451462892332645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3:30">
      <c r="C33" s="10">
        <v>8</v>
      </c>
      <c r="D33" s="17">
        <v>16.133199999999999</v>
      </c>
      <c r="E33" s="26">
        <f t="shared" si="11"/>
        <v>9.2300349589666038</v>
      </c>
      <c r="F33" s="23">
        <f t="shared" si="3"/>
        <v>1.1537543698708255</v>
      </c>
      <c r="H33" s="10">
        <v>8</v>
      </c>
      <c r="I33" s="17">
        <v>27.5716</v>
      </c>
      <c r="J33" s="26">
        <f t="shared" si="12"/>
        <v>12.145033295129771</v>
      </c>
      <c r="K33" s="23">
        <f t="shared" si="14"/>
        <v>1.5181291618912214</v>
      </c>
      <c r="M33" s="10">
        <v>8</v>
      </c>
      <c r="N33" s="17">
        <v>22.822700000000001</v>
      </c>
      <c r="O33" s="26">
        <f t="shared" si="13"/>
        <v>9.9943915487650443</v>
      </c>
      <c r="P33" s="23">
        <f t="shared" si="15"/>
        <v>1.2492989435956305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3:30">
      <c r="C34" s="10">
        <v>16</v>
      </c>
      <c r="D34" s="17">
        <v>12.9762</v>
      </c>
      <c r="E34" s="26">
        <f t="shared" si="11"/>
        <v>11.475624605046161</v>
      </c>
      <c r="F34" s="23">
        <f t="shared" si="3"/>
        <v>0.71722653781538503</v>
      </c>
      <c r="H34" s="10">
        <v>16</v>
      </c>
      <c r="I34" s="17">
        <v>22.1723</v>
      </c>
      <c r="J34" s="26">
        <f t="shared" si="12"/>
        <v>15.102537851282907</v>
      </c>
      <c r="K34" s="23">
        <f t="shared" si="14"/>
        <v>0.9439086157051817</v>
      </c>
      <c r="M34" s="10">
        <v>16</v>
      </c>
      <c r="N34" s="17">
        <v>18.345800000000001</v>
      </c>
      <c r="O34" s="26">
        <f t="shared" si="13"/>
        <v>12.433308986252984</v>
      </c>
      <c r="P34" s="23">
        <f t="shared" si="15"/>
        <v>0.77708181164081147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3:30" ht="14.4" thickBot="1">
      <c r="C35" s="11">
        <v>32</v>
      </c>
      <c r="D35" s="18">
        <v>13.0327</v>
      </c>
      <c r="E35" s="24">
        <f t="shared" si="11"/>
        <v>11.425874914637795</v>
      </c>
      <c r="F35" s="25">
        <f t="shared" si="3"/>
        <v>0.3570585910824311</v>
      </c>
      <c r="H35" s="11">
        <v>32</v>
      </c>
      <c r="I35" s="18">
        <v>22.209299999999999</v>
      </c>
      <c r="J35" s="24">
        <f t="shared" si="12"/>
        <v>15.077377495013351</v>
      </c>
      <c r="K35" s="25">
        <f t="shared" si="14"/>
        <v>0.47116804671916723</v>
      </c>
      <c r="M35" s="11">
        <v>32</v>
      </c>
      <c r="N35" s="18">
        <v>18.401700000000002</v>
      </c>
      <c r="O35" s="24">
        <f t="shared" si="13"/>
        <v>12.395539542542263</v>
      </c>
      <c r="P35" s="25">
        <f t="shared" si="15"/>
        <v>0.38736061070444572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3:30" ht="14.4" thickTop="1">
      <c r="C36" s="13"/>
      <c r="D36" s="13"/>
      <c r="E36" s="14"/>
      <c r="F36" s="14"/>
      <c r="H36" s="13"/>
      <c r="I36" s="13"/>
      <c r="J36" s="14"/>
      <c r="K36" s="14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3:30" s="13" customFormat="1">
      <c r="E37" s="14"/>
      <c r="F37" s="14"/>
      <c r="G37" s="14"/>
      <c r="J37" s="14"/>
      <c r="K37" s="14"/>
      <c r="L37" s="15"/>
    </row>
    <row r="38" spans="3:30" s="13" customFormat="1">
      <c r="E38" s="14"/>
      <c r="F38" s="14"/>
      <c r="G38" s="14"/>
      <c r="J38" s="14"/>
      <c r="K38" s="14"/>
      <c r="L38" s="15"/>
    </row>
    <row r="39" spans="3:30" s="13" customFormat="1">
      <c r="E39" s="14"/>
      <c r="F39" s="14"/>
      <c r="G39" s="14"/>
      <c r="J39" s="14"/>
      <c r="K39" s="14"/>
      <c r="L39" s="15"/>
    </row>
    <row r="40" spans="3:30" s="13" customFormat="1">
      <c r="E40" s="14"/>
      <c r="F40" s="14"/>
      <c r="G40" s="14"/>
      <c r="J40" s="14"/>
      <c r="K40" s="14"/>
      <c r="L40" s="15"/>
    </row>
    <row r="41" spans="3:30" s="13" customFormat="1">
      <c r="E41" s="14"/>
      <c r="F41" s="14"/>
      <c r="G41" s="14"/>
      <c r="J41" s="14"/>
      <c r="K41" s="14"/>
      <c r="L41" s="15"/>
    </row>
    <row r="42" spans="3:30" s="13" customFormat="1">
      <c r="E42" s="14"/>
      <c r="F42" s="14"/>
      <c r="G42" s="14"/>
      <c r="J42" s="14"/>
      <c r="K42" s="14"/>
      <c r="L42" s="15"/>
    </row>
    <row r="43" spans="3:30" s="13" customFormat="1">
      <c r="E43" s="14"/>
      <c r="F43" s="14"/>
      <c r="G43" s="14"/>
      <c r="J43" s="14"/>
      <c r="K43" s="14"/>
      <c r="L43" s="15"/>
    </row>
    <row r="44" spans="3:30" s="13" customFormat="1">
      <c r="E44" s="14"/>
      <c r="F44" s="14"/>
      <c r="G44" s="14"/>
      <c r="J44" s="14"/>
      <c r="K44" s="14"/>
      <c r="L44" s="15"/>
    </row>
    <row r="45" spans="3:30" s="13" customFormat="1">
      <c r="E45" s="14"/>
      <c r="F45" s="14"/>
      <c r="G45" s="14"/>
      <c r="J45" s="14"/>
      <c r="K45" s="14"/>
      <c r="L45" s="15"/>
    </row>
    <row r="46" spans="3:30" s="13" customFormat="1">
      <c r="E46" s="14"/>
      <c r="F46" s="14"/>
      <c r="G46" s="14"/>
      <c r="J46" s="14"/>
      <c r="K46" s="14"/>
      <c r="L46" s="15"/>
    </row>
    <row r="47" spans="3:30" s="13" customFormat="1">
      <c r="E47" s="14"/>
      <c r="F47" s="14"/>
      <c r="G47" s="14"/>
      <c r="J47" s="14"/>
      <c r="K47" s="14"/>
      <c r="L47" s="15"/>
    </row>
    <row r="48" spans="3:30" s="13" customFormat="1">
      <c r="E48" s="14"/>
      <c r="F48" s="14"/>
      <c r="G48" s="14"/>
      <c r="J48" s="14"/>
      <c r="K48" s="14"/>
      <c r="L48" s="15"/>
    </row>
    <row r="49" spans="5:12" s="13" customFormat="1">
      <c r="E49" s="14"/>
      <c r="F49" s="14"/>
      <c r="G49" s="14"/>
      <c r="J49" s="14"/>
      <c r="K49" s="14"/>
      <c r="L49" s="15"/>
    </row>
    <row r="50" spans="5:12" s="13" customFormat="1">
      <c r="E50" s="14"/>
      <c r="F50" s="14"/>
      <c r="G50" s="14"/>
      <c r="J50" s="14"/>
      <c r="K50" s="14"/>
      <c r="L50" s="15"/>
    </row>
    <row r="51" spans="5:12" s="13" customFormat="1">
      <c r="E51" s="14"/>
      <c r="F51" s="14"/>
      <c r="G51" s="14"/>
      <c r="J51" s="14"/>
      <c r="K51" s="14"/>
      <c r="L51" s="15"/>
    </row>
    <row r="52" spans="5:12" s="13" customFormat="1">
      <c r="E52" s="14"/>
      <c r="F52" s="14"/>
      <c r="G52" s="14"/>
      <c r="J52" s="14"/>
      <c r="K52" s="14"/>
      <c r="L52" s="15"/>
    </row>
    <row r="53" spans="5:12" s="13" customFormat="1">
      <c r="E53" s="14"/>
      <c r="F53" s="14"/>
      <c r="G53" s="14"/>
      <c r="J53" s="14"/>
      <c r="K53" s="14"/>
      <c r="L53" s="15"/>
    </row>
    <row r="54" spans="5:12" s="13" customFormat="1">
      <c r="E54" s="14"/>
      <c r="F54" s="14"/>
      <c r="G54" s="14"/>
      <c r="J54" s="14"/>
      <c r="K54" s="14"/>
      <c r="L54" s="15"/>
    </row>
    <row r="55" spans="5:12" s="13" customFormat="1">
      <c r="E55" s="14"/>
      <c r="F55" s="14"/>
      <c r="G55" s="14"/>
      <c r="J55" s="14"/>
      <c r="K55" s="14"/>
      <c r="L55" s="15"/>
    </row>
    <row r="56" spans="5:12" s="13" customFormat="1">
      <c r="E56" s="14"/>
      <c r="F56" s="14"/>
      <c r="G56" s="14"/>
      <c r="J56" s="14"/>
      <c r="K56" s="14"/>
      <c r="L56" s="15"/>
    </row>
    <row r="57" spans="5:12" s="13" customFormat="1">
      <c r="E57" s="14"/>
      <c r="F57" s="14"/>
      <c r="G57" s="14"/>
      <c r="J57" s="14"/>
      <c r="K57" s="14"/>
      <c r="L57" s="15"/>
    </row>
    <row r="58" spans="5:12" s="13" customFormat="1">
      <c r="E58" s="14"/>
      <c r="F58" s="14"/>
      <c r="G58" s="14"/>
      <c r="J58" s="14"/>
      <c r="K58" s="14"/>
      <c r="L58" s="15"/>
    </row>
    <row r="59" spans="5:12" s="13" customFormat="1">
      <c r="E59" s="14"/>
      <c r="F59" s="14"/>
      <c r="G59" s="14"/>
      <c r="J59" s="14"/>
      <c r="K59" s="14"/>
      <c r="L59" s="15"/>
    </row>
    <row r="60" spans="5:12" s="13" customFormat="1">
      <c r="E60" s="14"/>
      <c r="F60" s="14"/>
      <c r="G60" s="14"/>
      <c r="J60" s="14"/>
      <c r="K60" s="14"/>
      <c r="L60" s="15"/>
    </row>
    <row r="61" spans="5:12" s="13" customFormat="1">
      <c r="E61" s="14"/>
      <c r="F61" s="14"/>
      <c r="G61" s="14"/>
      <c r="J61" s="14"/>
      <c r="K61" s="14"/>
      <c r="L61" s="15"/>
    </row>
    <row r="62" spans="5:12" s="13" customFormat="1">
      <c r="E62" s="14"/>
      <c r="F62" s="14"/>
      <c r="G62" s="14"/>
      <c r="J62" s="14"/>
      <c r="K62" s="14"/>
      <c r="L62" s="15"/>
    </row>
    <row r="63" spans="5:12" s="13" customFormat="1">
      <c r="E63" s="14"/>
      <c r="F63" s="14"/>
      <c r="G63" s="14"/>
      <c r="J63" s="14"/>
      <c r="K63" s="14"/>
      <c r="L63" s="15"/>
    </row>
    <row r="64" spans="5:12" s="13" customFormat="1">
      <c r="E64" s="14"/>
      <c r="F64" s="14"/>
      <c r="G64" s="14"/>
      <c r="J64" s="14"/>
      <c r="K64" s="14"/>
      <c r="L64" s="15"/>
    </row>
    <row r="65" spans="5:12" s="13" customFormat="1">
      <c r="E65" s="14"/>
      <c r="F65" s="14"/>
      <c r="G65" s="14"/>
      <c r="J65" s="14"/>
      <c r="K65" s="14"/>
      <c r="L65" s="15"/>
    </row>
    <row r="66" spans="5:12" s="13" customFormat="1">
      <c r="E66" s="14"/>
      <c r="F66" s="14"/>
      <c r="G66" s="14"/>
      <c r="J66" s="14"/>
      <c r="K66" s="14"/>
      <c r="L66" s="15"/>
    </row>
    <row r="67" spans="5:12" s="13" customFormat="1">
      <c r="E67" s="14"/>
      <c r="F67" s="14"/>
      <c r="G67" s="14"/>
      <c r="J67" s="14"/>
      <c r="K67" s="14"/>
      <c r="L67" s="15"/>
    </row>
    <row r="68" spans="5:12" s="13" customFormat="1">
      <c r="E68" s="14"/>
      <c r="F68" s="14"/>
      <c r="G68" s="14"/>
      <c r="J68" s="14"/>
      <c r="K68" s="14"/>
      <c r="L68" s="15"/>
    </row>
    <row r="69" spans="5:12" s="13" customFormat="1">
      <c r="E69" s="14"/>
      <c r="F69" s="14"/>
      <c r="G69" s="14"/>
      <c r="J69" s="14"/>
      <c r="K69" s="14"/>
      <c r="L69" s="15"/>
    </row>
    <row r="70" spans="5:12" s="13" customFormat="1">
      <c r="E70" s="14"/>
      <c r="F70" s="14"/>
      <c r="G70" s="14"/>
      <c r="J70" s="14"/>
      <c r="K70" s="14"/>
      <c r="L70" s="15"/>
    </row>
    <row r="71" spans="5:12" s="13" customFormat="1">
      <c r="E71" s="14"/>
      <c r="F71" s="14"/>
      <c r="G71" s="14"/>
      <c r="J71" s="14"/>
      <c r="K71" s="14"/>
      <c r="L71" s="15"/>
    </row>
    <row r="72" spans="5:12" s="13" customFormat="1">
      <c r="E72" s="14"/>
      <c r="F72" s="14"/>
      <c r="G72" s="14"/>
      <c r="J72" s="14"/>
      <c r="K72" s="14"/>
      <c r="L72" s="15"/>
    </row>
    <row r="73" spans="5:12" s="13" customFormat="1">
      <c r="E73" s="14"/>
      <c r="F73" s="14"/>
      <c r="G73" s="14"/>
      <c r="J73" s="14"/>
      <c r="K73" s="14"/>
      <c r="L73" s="15"/>
    </row>
    <row r="74" spans="5:12" s="13" customFormat="1">
      <c r="E74" s="14"/>
      <c r="F74" s="14"/>
      <c r="G74" s="14"/>
      <c r="J74" s="14"/>
      <c r="K74" s="14"/>
      <c r="L74" s="15"/>
    </row>
    <row r="75" spans="5:12" s="13" customFormat="1">
      <c r="E75" s="14"/>
      <c r="F75" s="14"/>
      <c r="G75" s="14"/>
      <c r="J75" s="14"/>
      <c r="K75" s="14"/>
      <c r="L75" s="15"/>
    </row>
    <row r="76" spans="5:12" s="13" customFormat="1">
      <c r="E76" s="14"/>
      <c r="F76" s="14"/>
      <c r="G76" s="14"/>
      <c r="J76" s="14"/>
      <c r="K76" s="14"/>
      <c r="L76" s="15"/>
    </row>
    <row r="77" spans="5:12" s="13" customFormat="1">
      <c r="E77" s="14"/>
      <c r="F77" s="14"/>
      <c r="G77" s="14"/>
      <c r="J77" s="14"/>
      <c r="K77" s="14"/>
      <c r="L77" s="15"/>
    </row>
    <row r="78" spans="5:12" s="13" customFormat="1">
      <c r="E78" s="14"/>
      <c r="F78" s="14"/>
      <c r="G78" s="14"/>
      <c r="J78" s="14"/>
      <c r="K78" s="14"/>
      <c r="L78" s="15"/>
    </row>
    <row r="79" spans="5:12" s="13" customFormat="1">
      <c r="E79" s="14"/>
      <c r="F79" s="14"/>
      <c r="G79" s="14"/>
      <c r="J79" s="14"/>
      <c r="K79" s="14"/>
      <c r="L79" s="15"/>
    </row>
    <row r="80" spans="5:12" s="13" customFormat="1">
      <c r="E80" s="14"/>
      <c r="F80" s="14"/>
      <c r="G80" s="14"/>
      <c r="J80" s="14"/>
      <c r="K80" s="14"/>
      <c r="L80" s="15"/>
    </row>
    <row r="81" spans="5:12" s="13" customFormat="1">
      <c r="E81" s="14"/>
      <c r="F81" s="14"/>
      <c r="G81" s="14"/>
      <c r="J81" s="14"/>
      <c r="K81" s="14"/>
      <c r="L81" s="15"/>
    </row>
    <row r="82" spans="5:12" s="13" customFormat="1">
      <c r="E82" s="14"/>
      <c r="F82" s="14"/>
      <c r="G82" s="14"/>
      <c r="J82" s="14"/>
      <c r="K82" s="14"/>
      <c r="L82" s="15"/>
    </row>
    <row r="83" spans="5:12" s="13" customFormat="1">
      <c r="E83" s="14"/>
      <c r="F83" s="14"/>
      <c r="G83" s="14"/>
      <c r="J83" s="14"/>
      <c r="K83" s="14"/>
      <c r="L83" s="15"/>
    </row>
    <row r="84" spans="5:12" s="13" customFormat="1">
      <c r="E84" s="14"/>
      <c r="F84" s="14"/>
      <c r="G84" s="14"/>
      <c r="J84" s="14"/>
      <c r="K84" s="14"/>
      <c r="L84" s="15"/>
    </row>
    <row r="85" spans="5:12" s="13" customFormat="1">
      <c r="E85" s="14"/>
      <c r="F85" s="14"/>
      <c r="G85" s="14"/>
      <c r="J85" s="14"/>
      <c r="K85" s="14"/>
      <c r="L85" s="15"/>
    </row>
    <row r="86" spans="5:12" s="13" customFormat="1">
      <c r="E86" s="14"/>
      <c r="F86" s="14"/>
      <c r="G86" s="14"/>
      <c r="J86" s="14"/>
      <c r="K86" s="14"/>
      <c r="L86" s="15"/>
    </row>
    <row r="87" spans="5:12" s="13" customFormat="1">
      <c r="E87" s="14"/>
      <c r="F87" s="14"/>
      <c r="G87" s="14"/>
      <c r="J87" s="14"/>
      <c r="K87" s="14"/>
      <c r="L87" s="15"/>
    </row>
    <row r="88" spans="5:12" s="13" customFormat="1">
      <c r="E88" s="14"/>
      <c r="F88" s="14"/>
      <c r="G88" s="14"/>
      <c r="J88" s="14"/>
      <c r="K88" s="14"/>
      <c r="L88" s="15"/>
    </row>
    <row r="89" spans="5:12" s="13" customFormat="1">
      <c r="E89" s="14"/>
      <c r="F89" s="14"/>
      <c r="G89" s="14"/>
      <c r="J89" s="14"/>
      <c r="K89" s="14"/>
      <c r="L89" s="15"/>
    </row>
    <row r="90" spans="5:12" s="13" customFormat="1">
      <c r="E90" s="14"/>
      <c r="F90" s="14"/>
      <c r="G90" s="14"/>
      <c r="J90" s="14"/>
      <c r="K90" s="14"/>
      <c r="L90" s="15"/>
    </row>
    <row r="91" spans="5:12" s="13" customFormat="1">
      <c r="E91" s="14"/>
      <c r="F91" s="14"/>
      <c r="G91" s="14"/>
      <c r="J91" s="14"/>
      <c r="K91" s="14"/>
      <c r="L91" s="15"/>
    </row>
    <row r="92" spans="5:12" s="13" customFormat="1">
      <c r="E92" s="14"/>
      <c r="F92" s="14"/>
      <c r="G92" s="14"/>
      <c r="J92" s="14"/>
      <c r="K92" s="14"/>
      <c r="L92" s="15"/>
    </row>
    <row r="93" spans="5:12" s="13" customFormat="1">
      <c r="E93" s="14"/>
      <c r="F93" s="14"/>
      <c r="G93" s="14"/>
      <c r="J93" s="14"/>
      <c r="K93" s="14"/>
      <c r="L93" s="15"/>
    </row>
    <row r="94" spans="5:12" s="13" customFormat="1">
      <c r="E94" s="14"/>
      <c r="F94" s="14"/>
      <c r="G94" s="14"/>
      <c r="J94" s="14"/>
      <c r="K94" s="14"/>
      <c r="L94" s="15"/>
    </row>
    <row r="95" spans="5:12" s="13" customFormat="1">
      <c r="E95" s="14"/>
      <c r="F95" s="14"/>
      <c r="G95" s="14"/>
      <c r="J95" s="14"/>
      <c r="K95" s="14"/>
      <c r="L95" s="15"/>
    </row>
    <row r="96" spans="5:12" s="13" customFormat="1">
      <c r="E96" s="14"/>
      <c r="F96" s="14"/>
      <c r="G96" s="14"/>
      <c r="J96" s="14"/>
      <c r="K96" s="14"/>
      <c r="L96" s="15"/>
    </row>
    <row r="97" spans="5:12" s="13" customFormat="1">
      <c r="E97" s="14"/>
      <c r="F97" s="14"/>
      <c r="G97" s="14"/>
      <c r="J97" s="14"/>
      <c r="K97" s="14"/>
      <c r="L97" s="15"/>
    </row>
    <row r="98" spans="5:12" s="13" customFormat="1">
      <c r="E98" s="14"/>
      <c r="F98" s="14"/>
      <c r="G98" s="14"/>
      <c r="J98" s="14"/>
      <c r="K98" s="14"/>
      <c r="L98" s="15"/>
    </row>
    <row r="99" spans="5:12" s="13" customFormat="1">
      <c r="E99" s="14"/>
      <c r="F99" s="14"/>
      <c r="G99" s="14"/>
      <c r="J99" s="14"/>
      <c r="K99" s="14"/>
      <c r="L99" s="15"/>
    </row>
    <row r="100" spans="5:12" s="13" customFormat="1">
      <c r="E100" s="14"/>
      <c r="F100" s="14"/>
      <c r="G100" s="14"/>
      <c r="J100" s="14"/>
      <c r="K100" s="14"/>
      <c r="L100" s="15"/>
    </row>
    <row r="101" spans="5:12" s="13" customFormat="1">
      <c r="E101" s="14"/>
      <c r="F101" s="14"/>
      <c r="G101" s="14"/>
      <c r="J101" s="14"/>
      <c r="K101" s="14"/>
      <c r="L101" s="15"/>
    </row>
    <row r="102" spans="5:12" s="13" customFormat="1">
      <c r="E102" s="14"/>
      <c r="F102" s="14"/>
      <c r="G102" s="14"/>
      <c r="J102" s="14"/>
      <c r="K102" s="14"/>
      <c r="L102" s="15"/>
    </row>
    <row r="103" spans="5:12" s="13" customFormat="1">
      <c r="E103" s="14"/>
      <c r="F103" s="14"/>
      <c r="G103" s="14"/>
      <c r="J103" s="14"/>
      <c r="K103" s="14"/>
      <c r="L103" s="15"/>
    </row>
    <row r="104" spans="5:12" s="13" customFormat="1">
      <c r="E104" s="14"/>
      <c r="F104" s="14"/>
      <c r="G104" s="14"/>
      <c r="J104" s="14"/>
      <c r="K104" s="14"/>
      <c r="L104" s="15"/>
    </row>
    <row r="105" spans="5:12" s="13" customFormat="1">
      <c r="E105" s="14"/>
      <c r="F105" s="14"/>
      <c r="G105" s="14"/>
      <c r="J105" s="14"/>
      <c r="K105" s="14"/>
      <c r="L105" s="15"/>
    </row>
    <row r="106" spans="5:12" s="13" customFormat="1">
      <c r="E106" s="14"/>
      <c r="F106" s="14"/>
      <c r="G106" s="14"/>
      <c r="J106" s="14"/>
      <c r="K106" s="14"/>
      <c r="L106" s="15"/>
    </row>
    <row r="107" spans="5:12" s="13" customFormat="1">
      <c r="E107" s="14"/>
      <c r="F107" s="14"/>
      <c r="G107" s="14"/>
      <c r="J107" s="14"/>
      <c r="K107" s="14"/>
      <c r="L107" s="15"/>
    </row>
    <row r="108" spans="5:12" s="13" customFormat="1">
      <c r="E108" s="14"/>
      <c r="F108" s="14"/>
      <c r="G108" s="14"/>
      <c r="J108" s="14"/>
      <c r="K108" s="14"/>
      <c r="L108" s="15"/>
    </row>
    <row r="109" spans="5:12" s="13" customFormat="1">
      <c r="E109" s="14"/>
      <c r="F109" s="14"/>
      <c r="G109" s="14"/>
      <c r="J109" s="14"/>
      <c r="K109" s="14"/>
      <c r="L109" s="15"/>
    </row>
    <row r="110" spans="5:12" s="13" customFormat="1">
      <c r="E110" s="14"/>
      <c r="F110" s="14"/>
      <c r="G110" s="14"/>
      <c r="J110" s="14"/>
      <c r="K110" s="14"/>
      <c r="L110" s="15"/>
    </row>
    <row r="111" spans="5:12" s="13" customFormat="1">
      <c r="E111" s="14"/>
      <c r="F111" s="14"/>
      <c r="G111" s="14"/>
      <c r="J111" s="14"/>
      <c r="K111" s="14"/>
      <c r="L111" s="15"/>
    </row>
    <row r="112" spans="5:12" s="13" customFormat="1">
      <c r="E112" s="14"/>
      <c r="F112" s="14"/>
      <c r="G112" s="14"/>
      <c r="J112" s="14"/>
      <c r="K112" s="14"/>
      <c r="L112" s="15"/>
    </row>
    <row r="113" spans="5:12" s="13" customFormat="1">
      <c r="E113" s="14"/>
      <c r="F113" s="14"/>
      <c r="G113" s="14"/>
      <c r="J113" s="14"/>
      <c r="K113" s="14"/>
      <c r="L113" s="15"/>
    </row>
    <row r="114" spans="5:12" s="13" customFormat="1">
      <c r="E114" s="14"/>
      <c r="F114" s="14"/>
      <c r="G114" s="14"/>
      <c r="J114" s="14"/>
      <c r="K114" s="14"/>
      <c r="L114" s="15"/>
    </row>
    <row r="115" spans="5:12" s="13" customFormat="1">
      <c r="E115" s="14"/>
      <c r="F115" s="14"/>
      <c r="G115" s="14"/>
      <c r="J115" s="14"/>
      <c r="K115" s="14"/>
      <c r="L115" s="15"/>
    </row>
    <row r="116" spans="5:12" s="13" customFormat="1">
      <c r="E116" s="14"/>
      <c r="F116" s="14"/>
      <c r="G116" s="14"/>
      <c r="J116" s="14"/>
      <c r="K116" s="14"/>
      <c r="L116" s="15"/>
    </row>
    <row r="117" spans="5:12" s="13" customFormat="1">
      <c r="E117" s="14"/>
      <c r="F117" s="14"/>
      <c r="G117" s="14"/>
      <c r="J117" s="14"/>
      <c r="K117" s="14"/>
      <c r="L117" s="15"/>
    </row>
    <row r="118" spans="5:12" s="13" customFormat="1">
      <c r="E118" s="14"/>
      <c r="F118" s="14"/>
      <c r="G118" s="14"/>
      <c r="J118" s="14"/>
      <c r="K118" s="14"/>
      <c r="L118" s="15"/>
    </row>
    <row r="119" spans="5:12" s="13" customFormat="1">
      <c r="E119" s="14"/>
      <c r="F119" s="14"/>
      <c r="G119" s="14"/>
      <c r="J119" s="14"/>
      <c r="K119" s="14"/>
      <c r="L119" s="15"/>
    </row>
    <row r="120" spans="5:12" s="13" customFormat="1">
      <c r="E120" s="14"/>
      <c r="F120" s="14"/>
      <c r="G120" s="14"/>
      <c r="J120" s="14"/>
      <c r="K120" s="14"/>
      <c r="L120" s="15"/>
    </row>
    <row r="121" spans="5:12" s="13" customFormat="1">
      <c r="E121" s="14"/>
      <c r="F121" s="14"/>
      <c r="G121" s="14"/>
      <c r="J121" s="14"/>
      <c r="K121" s="14"/>
      <c r="L121" s="15"/>
    </row>
    <row r="122" spans="5:12" s="13" customFormat="1">
      <c r="E122" s="14"/>
      <c r="F122" s="14"/>
      <c r="G122" s="14"/>
      <c r="J122" s="14"/>
      <c r="K122" s="14"/>
      <c r="L122" s="15"/>
    </row>
    <row r="123" spans="5:12" s="13" customFormat="1">
      <c r="E123" s="14"/>
      <c r="F123" s="14"/>
      <c r="G123" s="14"/>
      <c r="J123" s="14"/>
      <c r="K123" s="14"/>
      <c r="L123" s="15"/>
    </row>
    <row r="124" spans="5:12" s="13" customFormat="1">
      <c r="E124" s="14"/>
      <c r="F124" s="14"/>
      <c r="G124" s="14"/>
      <c r="J124" s="14"/>
      <c r="K124" s="14"/>
      <c r="L124" s="15"/>
    </row>
    <row r="125" spans="5:12" s="13" customFormat="1">
      <c r="E125" s="14"/>
      <c r="F125" s="14"/>
      <c r="G125" s="14"/>
      <c r="J125" s="14"/>
      <c r="K125" s="14"/>
      <c r="L125" s="15"/>
    </row>
    <row r="126" spans="5:12" s="13" customFormat="1">
      <c r="E126" s="14"/>
      <c r="F126" s="14"/>
      <c r="G126" s="14"/>
      <c r="J126" s="14"/>
      <c r="K126" s="14"/>
      <c r="L126" s="15"/>
    </row>
    <row r="127" spans="5:12" s="13" customFormat="1">
      <c r="E127" s="14"/>
      <c r="F127" s="14"/>
      <c r="G127" s="14"/>
      <c r="J127" s="14"/>
      <c r="K127" s="14"/>
      <c r="L127" s="15"/>
    </row>
    <row r="128" spans="5:12" s="13" customFormat="1">
      <c r="E128" s="14"/>
      <c r="F128" s="14"/>
      <c r="G128" s="14"/>
      <c r="J128" s="14"/>
      <c r="K128" s="14"/>
      <c r="L128" s="15"/>
    </row>
    <row r="129" spans="5:12" s="13" customFormat="1">
      <c r="E129" s="14"/>
      <c r="F129" s="14"/>
      <c r="G129" s="14"/>
      <c r="J129" s="14"/>
      <c r="K129" s="14"/>
      <c r="L129" s="15"/>
    </row>
    <row r="130" spans="5:12" s="13" customFormat="1">
      <c r="E130" s="14"/>
      <c r="F130" s="14"/>
      <c r="G130" s="14"/>
      <c r="J130" s="14"/>
      <c r="K130" s="14"/>
      <c r="L130" s="15"/>
    </row>
    <row r="131" spans="5:12" s="13" customFormat="1">
      <c r="E131" s="14"/>
      <c r="F131" s="14"/>
      <c r="G131" s="14"/>
      <c r="J131" s="14"/>
      <c r="K131" s="14"/>
      <c r="L131" s="15"/>
    </row>
    <row r="132" spans="5:12" s="13" customFormat="1">
      <c r="E132" s="14"/>
      <c r="F132" s="14"/>
      <c r="G132" s="14"/>
      <c r="J132" s="14"/>
      <c r="K132" s="14"/>
      <c r="L132" s="15"/>
    </row>
    <row r="133" spans="5:12" s="13" customFormat="1">
      <c r="E133" s="14"/>
      <c r="F133" s="14"/>
      <c r="G133" s="14"/>
      <c r="J133" s="14"/>
      <c r="K133" s="14"/>
      <c r="L133" s="15"/>
    </row>
    <row r="134" spans="5:12" s="13" customFormat="1">
      <c r="E134" s="14"/>
      <c r="F134" s="14"/>
      <c r="G134" s="14"/>
      <c r="J134" s="14"/>
      <c r="K134" s="14"/>
      <c r="L134" s="15"/>
    </row>
    <row r="135" spans="5:12" s="13" customFormat="1">
      <c r="E135" s="14"/>
      <c r="F135" s="14"/>
      <c r="G135" s="14"/>
      <c r="J135" s="14"/>
      <c r="K135" s="14"/>
      <c r="L135" s="15"/>
    </row>
    <row r="136" spans="5:12" s="13" customFormat="1">
      <c r="E136" s="14"/>
      <c r="F136" s="14"/>
      <c r="G136" s="14"/>
      <c r="J136" s="14"/>
      <c r="K136" s="14"/>
      <c r="L136" s="15"/>
    </row>
    <row r="137" spans="5:12" s="13" customFormat="1">
      <c r="E137" s="14"/>
      <c r="F137" s="14"/>
      <c r="G137" s="14"/>
      <c r="J137" s="14"/>
      <c r="K137" s="14"/>
      <c r="L137" s="15"/>
    </row>
    <row r="138" spans="5:12" s="13" customFormat="1">
      <c r="E138" s="14"/>
      <c r="F138" s="14"/>
      <c r="G138" s="14"/>
      <c r="J138" s="14"/>
      <c r="K138" s="14"/>
      <c r="L138" s="15"/>
    </row>
    <row r="139" spans="5:12" s="13" customFormat="1">
      <c r="E139" s="14"/>
      <c r="F139" s="14"/>
      <c r="G139" s="14"/>
      <c r="J139" s="14"/>
      <c r="K139" s="14"/>
      <c r="L139" s="15"/>
    </row>
    <row r="140" spans="5:12" s="13" customFormat="1">
      <c r="E140" s="14"/>
      <c r="F140" s="14"/>
      <c r="G140" s="14"/>
      <c r="J140" s="14"/>
      <c r="K140" s="14"/>
      <c r="L140" s="15"/>
    </row>
    <row r="141" spans="5:12" s="13" customFormat="1">
      <c r="E141" s="14"/>
      <c r="F141" s="14"/>
      <c r="G141" s="14"/>
      <c r="J141" s="14"/>
      <c r="K141" s="14"/>
      <c r="L141" s="15"/>
    </row>
    <row r="142" spans="5:12" s="13" customFormat="1">
      <c r="E142" s="14"/>
      <c r="F142" s="14"/>
      <c r="G142" s="14"/>
      <c r="J142" s="14"/>
      <c r="K142" s="14"/>
      <c r="L142" s="15"/>
    </row>
    <row r="143" spans="5:12" s="13" customFormat="1">
      <c r="E143" s="14"/>
      <c r="F143" s="14"/>
      <c r="G143" s="14"/>
      <c r="J143" s="14"/>
      <c r="K143" s="14"/>
      <c r="L143" s="15"/>
    </row>
    <row r="144" spans="5:12" s="13" customFormat="1">
      <c r="E144" s="14"/>
      <c r="F144" s="14"/>
      <c r="G144" s="14"/>
      <c r="J144" s="14"/>
      <c r="K144" s="14"/>
      <c r="L144" s="15"/>
    </row>
    <row r="145" spans="5:12" s="13" customFormat="1">
      <c r="E145" s="14"/>
      <c r="F145" s="14"/>
      <c r="G145" s="14"/>
      <c r="J145" s="14"/>
      <c r="K145" s="14"/>
      <c r="L145" s="15"/>
    </row>
    <row r="146" spans="5:12" s="13" customFormat="1">
      <c r="E146" s="14"/>
      <c r="F146" s="14"/>
      <c r="G146" s="14"/>
      <c r="J146" s="14"/>
      <c r="K146" s="14"/>
      <c r="L146" s="15"/>
    </row>
    <row r="147" spans="5:12" s="13" customFormat="1">
      <c r="E147" s="14"/>
      <c r="F147" s="14"/>
      <c r="G147" s="14"/>
      <c r="J147" s="14"/>
      <c r="K147" s="14"/>
      <c r="L147" s="15"/>
    </row>
    <row r="148" spans="5:12" s="13" customFormat="1">
      <c r="E148" s="14"/>
      <c r="F148" s="14"/>
      <c r="G148" s="14"/>
      <c r="J148" s="14"/>
      <c r="K148" s="14"/>
      <c r="L148" s="15"/>
    </row>
    <row r="149" spans="5:12" s="13" customFormat="1">
      <c r="E149" s="14"/>
      <c r="F149" s="14"/>
      <c r="G149" s="14"/>
      <c r="J149" s="14"/>
      <c r="K149" s="14"/>
      <c r="L149" s="15"/>
    </row>
    <row r="150" spans="5:12" s="13" customFormat="1">
      <c r="E150" s="14"/>
      <c r="F150" s="14"/>
      <c r="G150" s="14"/>
      <c r="J150" s="14"/>
      <c r="K150" s="14"/>
      <c r="L150" s="15"/>
    </row>
    <row r="151" spans="5:12" s="13" customFormat="1">
      <c r="E151" s="14"/>
      <c r="F151" s="14"/>
      <c r="G151" s="14"/>
      <c r="J151" s="14"/>
      <c r="K151" s="14"/>
      <c r="L151" s="15"/>
    </row>
    <row r="152" spans="5:12" s="13" customFormat="1">
      <c r="E152" s="14"/>
      <c r="F152" s="14"/>
      <c r="G152" s="14"/>
      <c r="J152" s="14"/>
      <c r="K152" s="14"/>
      <c r="L152" s="15"/>
    </row>
    <row r="153" spans="5:12" s="13" customFormat="1">
      <c r="E153" s="14"/>
      <c r="F153" s="14"/>
      <c r="G153" s="14"/>
      <c r="J153" s="14"/>
      <c r="K153" s="14"/>
      <c r="L153" s="15"/>
    </row>
    <row r="154" spans="5:12" s="13" customFormat="1">
      <c r="E154" s="14"/>
      <c r="F154" s="14"/>
      <c r="G154" s="14"/>
      <c r="J154" s="14"/>
      <c r="K154" s="14"/>
      <c r="L154" s="15"/>
    </row>
    <row r="155" spans="5:12" s="13" customFormat="1">
      <c r="E155" s="14"/>
      <c r="F155" s="14"/>
      <c r="G155" s="14"/>
      <c r="J155" s="14"/>
      <c r="K155" s="14"/>
      <c r="L155" s="15"/>
    </row>
    <row r="156" spans="5:12" s="13" customFormat="1">
      <c r="E156" s="14"/>
      <c r="F156" s="14"/>
      <c r="G156" s="14"/>
      <c r="J156" s="14"/>
      <c r="K156" s="14"/>
      <c r="L156" s="15"/>
    </row>
    <row r="157" spans="5:12" s="13" customFormat="1">
      <c r="E157" s="14"/>
      <c r="F157" s="14"/>
      <c r="G157" s="14"/>
      <c r="J157" s="14"/>
      <c r="K157" s="14"/>
      <c r="L157" s="15"/>
    </row>
    <row r="158" spans="5:12" s="13" customFormat="1">
      <c r="E158" s="14"/>
      <c r="F158" s="14"/>
      <c r="G158" s="14"/>
      <c r="J158" s="14"/>
      <c r="K158" s="14"/>
      <c r="L158" s="15"/>
    </row>
    <row r="159" spans="5:12" s="13" customFormat="1">
      <c r="E159" s="14"/>
      <c r="F159" s="14"/>
      <c r="G159" s="14"/>
      <c r="J159" s="14"/>
      <c r="K159" s="14"/>
      <c r="L159" s="15"/>
    </row>
    <row r="160" spans="5:12" s="13" customFormat="1">
      <c r="E160" s="14"/>
      <c r="F160" s="14"/>
      <c r="G160" s="14"/>
      <c r="J160" s="14"/>
      <c r="K160" s="14"/>
      <c r="L160" s="15"/>
    </row>
    <row r="161" spans="5:12" s="13" customFormat="1">
      <c r="E161" s="14"/>
      <c r="F161" s="14"/>
      <c r="G161" s="14"/>
      <c r="J161" s="14"/>
      <c r="K161" s="14"/>
      <c r="L161" s="15"/>
    </row>
    <row r="162" spans="5:12" s="13" customFormat="1">
      <c r="E162" s="14"/>
      <c r="F162" s="14"/>
      <c r="G162" s="14"/>
      <c r="J162" s="14"/>
      <c r="K162" s="14"/>
      <c r="L162" s="15"/>
    </row>
    <row r="163" spans="5:12" s="13" customFormat="1">
      <c r="E163" s="14"/>
      <c r="F163" s="14"/>
      <c r="G163" s="14"/>
      <c r="J163" s="14"/>
      <c r="K163" s="14"/>
      <c r="L163" s="15"/>
    </row>
    <row r="164" spans="5:12" s="13" customFormat="1">
      <c r="E164" s="14"/>
      <c r="F164" s="14"/>
      <c r="G164" s="14"/>
      <c r="J164" s="14"/>
      <c r="K164" s="14"/>
      <c r="L164" s="15"/>
    </row>
    <row r="165" spans="5:12" s="13" customFormat="1">
      <c r="E165" s="14"/>
      <c r="F165" s="14"/>
      <c r="G165" s="14"/>
      <c r="J165" s="14"/>
      <c r="K165" s="14"/>
      <c r="L165" s="15"/>
    </row>
    <row r="166" spans="5:12" s="13" customFormat="1">
      <c r="E166" s="14"/>
      <c r="F166" s="14"/>
      <c r="G166" s="14"/>
      <c r="J166" s="14"/>
      <c r="K166" s="14"/>
      <c r="L166" s="15"/>
    </row>
    <row r="167" spans="5:12" s="13" customFormat="1">
      <c r="E167" s="14"/>
      <c r="F167" s="14"/>
      <c r="G167" s="14"/>
      <c r="J167" s="14"/>
      <c r="K167" s="14"/>
      <c r="L167" s="15"/>
    </row>
    <row r="168" spans="5:12" s="13" customFormat="1">
      <c r="E168" s="14"/>
      <c r="F168" s="14"/>
      <c r="G168" s="14"/>
      <c r="J168" s="14"/>
      <c r="K168" s="14"/>
      <c r="L168" s="15"/>
    </row>
    <row r="169" spans="5:12" s="13" customFormat="1">
      <c r="E169" s="14"/>
      <c r="F169" s="14"/>
      <c r="G169" s="14"/>
      <c r="J169" s="14"/>
      <c r="K169" s="14"/>
      <c r="L169" s="15"/>
    </row>
    <row r="170" spans="5:12" s="13" customFormat="1">
      <c r="E170" s="14"/>
      <c r="F170" s="14"/>
      <c r="G170" s="14"/>
      <c r="J170" s="14"/>
      <c r="K170" s="14"/>
      <c r="L170" s="15"/>
    </row>
    <row r="171" spans="5:12" s="13" customFormat="1">
      <c r="E171" s="14"/>
      <c r="F171" s="14"/>
      <c r="G171" s="14"/>
      <c r="J171" s="14"/>
      <c r="K171" s="14"/>
      <c r="L171" s="15"/>
    </row>
    <row r="172" spans="5:12" s="13" customFormat="1">
      <c r="E172" s="14"/>
      <c r="F172" s="14"/>
      <c r="G172" s="14"/>
      <c r="J172" s="14"/>
      <c r="K172" s="14"/>
      <c r="L172" s="15"/>
    </row>
    <row r="173" spans="5:12" s="13" customFormat="1">
      <c r="E173" s="14"/>
      <c r="F173" s="14"/>
      <c r="G173" s="14"/>
      <c r="J173" s="14"/>
      <c r="K173" s="14"/>
      <c r="L173" s="15"/>
    </row>
    <row r="174" spans="5:12" s="13" customFormat="1">
      <c r="E174" s="14"/>
      <c r="F174" s="14"/>
      <c r="G174" s="14"/>
      <c r="J174" s="14"/>
      <c r="K174" s="14"/>
      <c r="L174" s="15"/>
    </row>
    <row r="175" spans="5:12" s="13" customFormat="1">
      <c r="E175" s="14"/>
      <c r="F175" s="14"/>
      <c r="G175" s="14"/>
      <c r="J175" s="14"/>
      <c r="K175" s="14"/>
      <c r="L175" s="15"/>
    </row>
    <row r="176" spans="5:12" s="13" customFormat="1">
      <c r="E176" s="14"/>
      <c r="F176" s="14"/>
      <c r="G176" s="14"/>
      <c r="J176" s="14"/>
      <c r="K176" s="14"/>
      <c r="L176" s="15"/>
    </row>
    <row r="177" spans="5:12" s="13" customFormat="1">
      <c r="E177" s="14"/>
      <c r="F177" s="14"/>
      <c r="G177" s="14"/>
      <c r="J177" s="14"/>
      <c r="K177" s="14"/>
      <c r="L177" s="15"/>
    </row>
    <row r="178" spans="5:12" s="13" customFormat="1">
      <c r="E178" s="14"/>
      <c r="F178" s="14"/>
      <c r="G178" s="14"/>
      <c r="J178" s="14"/>
      <c r="K178" s="14"/>
      <c r="L178" s="15"/>
    </row>
    <row r="179" spans="5:12" s="13" customFormat="1">
      <c r="E179" s="14"/>
      <c r="F179" s="14"/>
      <c r="G179" s="14"/>
      <c r="J179" s="14"/>
      <c r="K179" s="14"/>
      <c r="L179" s="15"/>
    </row>
    <row r="180" spans="5:12" s="13" customFormat="1">
      <c r="E180" s="14"/>
      <c r="F180" s="14"/>
      <c r="G180" s="14"/>
      <c r="J180" s="14"/>
      <c r="K180" s="14"/>
      <c r="L180" s="15"/>
    </row>
    <row r="181" spans="5:12" s="13" customFormat="1">
      <c r="E181" s="14"/>
      <c r="F181" s="14"/>
      <c r="G181" s="14"/>
      <c r="J181" s="14"/>
      <c r="K181" s="14"/>
      <c r="L181" s="15"/>
    </row>
    <row r="182" spans="5:12" s="13" customFormat="1">
      <c r="E182" s="14"/>
      <c r="F182" s="14"/>
      <c r="G182" s="14"/>
      <c r="J182" s="14"/>
      <c r="K182" s="14"/>
      <c r="L182" s="15"/>
    </row>
    <row r="183" spans="5:12" s="13" customFormat="1">
      <c r="E183" s="14"/>
      <c r="F183" s="14"/>
      <c r="G183" s="14"/>
      <c r="J183" s="14"/>
      <c r="K183" s="14"/>
      <c r="L183" s="15"/>
    </row>
    <row r="184" spans="5:12" s="13" customFormat="1">
      <c r="E184" s="14"/>
      <c r="F184" s="14"/>
      <c r="G184" s="14"/>
      <c r="J184" s="14"/>
      <c r="K184" s="14"/>
      <c r="L184" s="15"/>
    </row>
    <row r="185" spans="5:12" s="13" customFormat="1">
      <c r="E185" s="14"/>
      <c r="F185" s="14"/>
      <c r="G185" s="14"/>
      <c r="J185" s="14"/>
      <c r="K185" s="14"/>
      <c r="L185" s="15"/>
    </row>
    <row r="186" spans="5:12" s="13" customFormat="1">
      <c r="E186" s="14"/>
      <c r="F186" s="14"/>
      <c r="G186" s="14"/>
      <c r="J186" s="14"/>
      <c r="K186" s="14"/>
      <c r="L186" s="15"/>
    </row>
    <row r="187" spans="5:12" s="13" customFormat="1">
      <c r="E187" s="14"/>
      <c r="F187" s="14"/>
      <c r="G187" s="14"/>
      <c r="J187" s="14"/>
      <c r="K187" s="14"/>
      <c r="L187" s="15"/>
    </row>
    <row r="188" spans="5:12" s="13" customFormat="1">
      <c r="E188" s="14"/>
      <c r="F188" s="14"/>
      <c r="G188" s="14"/>
      <c r="J188" s="14"/>
      <c r="K188" s="14"/>
      <c r="L188" s="15"/>
    </row>
    <row r="189" spans="5:12" s="13" customFormat="1">
      <c r="E189" s="14"/>
      <c r="F189" s="14"/>
      <c r="G189" s="14"/>
      <c r="J189" s="14"/>
      <c r="K189" s="14"/>
      <c r="L189" s="15"/>
    </row>
    <row r="190" spans="5:12" s="13" customFormat="1">
      <c r="E190" s="14"/>
      <c r="F190" s="14"/>
      <c r="G190" s="14"/>
      <c r="J190" s="14"/>
      <c r="K190" s="14"/>
      <c r="L190" s="15"/>
    </row>
    <row r="191" spans="5:12" s="13" customFormat="1">
      <c r="E191" s="14"/>
      <c r="F191" s="14"/>
      <c r="G191" s="14"/>
      <c r="J191" s="14"/>
      <c r="K191" s="14"/>
      <c r="L191" s="15"/>
    </row>
    <row r="192" spans="5:12" s="13" customFormat="1">
      <c r="E192" s="14"/>
      <c r="F192" s="14"/>
      <c r="G192" s="14"/>
      <c r="J192" s="14"/>
      <c r="K192" s="14"/>
      <c r="L192" s="15"/>
    </row>
    <row r="193" spans="5:12" s="13" customFormat="1">
      <c r="E193" s="14"/>
      <c r="F193" s="14"/>
      <c r="G193" s="14"/>
      <c r="J193" s="14"/>
      <c r="K193" s="14"/>
      <c r="L193" s="15"/>
    </row>
    <row r="194" spans="5:12" s="13" customFormat="1">
      <c r="E194" s="14"/>
      <c r="F194" s="14"/>
      <c r="G194" s="14"/>
      <c r="J194" s="14"/>
      <c r="K194" s="14"/>
      <c r="L194" s="15"/>
    </row>
    <row r="195" spans="5:12" s="13" customFormat="1">
      <c r="E195" s="14"/>
      <c r="F195" s="14"/>
      <c r="G195" s="14"/>
      <c r="J195" s="14"/>
      <c r="K195" s="14"/>
      <c r="L195" s="15"/>
    </row>
    <row r="196" spans="5:12" s="13" customFormat="1">
      <c r="E196" s="14"/>
      <c r="F196" s="14"/>
      <c r="G196" s="14"/>
      <c r="J196" s="14"/>
      <c r="K196" s="14"/>
      <c r="L196" s="15"/>
    </row>
    <row r="197" spans="5:12" s="13" customFormat="1">
      <c r="E197" s="14"/>
      <c r="F197" s="14"/>
      <c r="G197" s="14"/>
      <c r="J197" s="14"/>
      <c r="K197" s="14"/>
      <c r="L197" s="15"/>
    </row>
    <row r="198" spans="5:12" s="13" customFormat="1">
      <c r="E198" s="14"/>
      <c r="F198" s="14"/>
      <c r="G198" s="14"/>
      <c r="J198" s="14"/>
      <c r="K198" s="14"/>
      <c r="L198" s="15"/>
    </row>
    <row r="199" spans="5:12" s="13" customFormat="1">
      <c r="E199" s="14"/>
      <c r="F199" s="14"/>
      <c r="G199" s="14"/>
      <c r="J199" s="14"/>
      <c r="K199" s="14"/>
      <c r="L199" s="15"/>
    </row>
    <row r="200" spans="5:12" s="13" customFormat="1">
      <c r="E200" s="14"/>
      <c r="F200" s="14"/>
      <c r="G200" s="14"/>
      <c r="J200" s="14"/>
      <c r="K200" s="14"/>
      <c r="L200" s="15"/>
    </row>
    <row r="201" spans="5:12" s="13" customFormat="1">
      <c r="E201" s="14"/>
      <c r="F201" s="14"/>
      <c r="G201" s="14"/>
      <c r="J201" s="14"/>
      <c r="K201" s="14"/>
      <c r="L201" s="15"/>
    </row>
    <row r="202" spans="5:12" s="13" customFormat="1">
      <c r="E202" s="14"/>
      <c r="F202" s="14"/>
      <c r="G202" s="14"/>
      <c r="J202" s="14"/>
      <c r="K202" s="14"/>
      <c r="L202" s="15"/>
    </row>
    <row r="203" spans="5:12" s="13" customFormat="1">
      <c r="E203" s="14"/>
      <c r="F203" s="14"/>
      <c r="G203" s="14"/>
      <c r="J203" s="14"/>
      <c r="K203" s="14"/>
      <c r="L203" s="15"/>
    </row>
    <row r="204" spans="5:12" s="13" customFormat="1">
      <c r="E204" s="14"/>
      <c r="F204" s="14"/>
      <c r="G204" s="14"/>
      <c r="J204" s="14"/>
      <c r="K204" s="14"/>
      <c r="L204" s="15"/>
    </row>
    <row r="205" spans="5:12" s="13" customFormat="1">
      <c r="E205" s="14"/>
      <c r="F205" s="14"/>
      <c r="G205" s="14"/>
      <c r="J205" s="14"/>
      <c r="K205" s="14"/>
      <c r="L205" s="15"/>
    </row>
    <row r="206" spans="5:12" s="13" customFormat="1">
      <c r="E206" s="14"/>
      <c r="F206" s="14"/>
      <c r="G206" s="14"/>
      <c r="J206" s="14"/>
      <c r="K206" s="14"/>
      <c r="L206" s="15"/>
    </row>
    <row r="207" spans="5:12" s="13" customFormat="1">
      <c r="E207" s="14"/>
      <c r="F207" s="14"/>
      <c r="G207" s="14"/>
      <c r="J207" s="14"/>
      <c r="K207" s="14"/>
      <c r="L207" s="15"/>
    </row>
    <row r="208" spans="5:12" s="13" customFormat="1">
      <c r="E208" s="14"/>
      <c r="F208" s="14"/>
      <c r="G208" s="14"/>
      <c r="J208" s="14"/>
      <c r="K208" s="14"/>
      <c r="L208" s="15"/>
    </row>
    <row r="209" spans="5:12" s="13" customFormat="1">
      <c r="E209" s="14"/>
      <c r="F209" s="14"/>
      <c r="G209" s="14"/>
      <c r="J209" s="14"/>
      <c r="K209" s="14"/>
      <c r="L209" s="15"/>
    </row>
    <row r="210" spans="5:12" s="13" customFormat="1">
      <c r="E210" s="14"/>
      <c r="F210" s="14"/>
      <c r="G210" s="14"/>
      <c r="J210" s="14"/>
      <c r="K210" s="14"/>
      <c r="L210" s="15"/>
    </row>
    <row r="211" spans="5:12" s="13" customFormat="1">
      <c r="E211" s="14"/>
      <c r="F211" s="14"/>
      <c r="G211" s="14"/>
      <c r="J211" s="14"/>
      <c r="K211" s="14"/>
      <c r="L211" s="15"/>
    </row>
    <row r="212" spans="5:12" s="13" customFormat="1">
      <c r="E212" s="14"/>
      <c r="F212" s="14"/>
      <c r="G212" s="14"/>
      <c r="J212" s="14"/>
      <c r="K212" s="14"/>
      <c r="L212" s="15"/>
    </row>
    <row r="213" spans="5:12" s="13" customFormat="1">
      <c r="E213" s="14"/>
      <c r="F213" s="14"/>
      <c r="G213" s="14"/>
      <c r="J213" s="14"/>
      <c r="K213" s="14"/>
      <c r="L213" s="15"/>
    </row>
    <row r="214" spans="5:12" s="13" customFormat="1">
      <c r="E214" s="14"/>
      <c r="F214" s="14"/>
      <c r="G214" s="14"/>
      <c r="J214" s="14"/>
      <c r="K214" s="14"/>
      <c r="L214" s="15"/>
    </row>
    <row r="215" spans="5:12" s="13" customFormat="1">
      <c r="E215" s="14"/>
      <c r="F215" s="14"/>
      <c r="G215" s="14"/>
      <c r="J215" s="14"/>
      <c r="K215" s="14"/>
      <c r="L215" s="15"/>
    </row>
    <row r="216" spans="5:12" s="13" customFormat="1">
      <c r="E216" s="14"/>
      <c r="F216" s="14"/>
      <c r="G216" s="14"/>
      <c r="J216" s="14"/>
      <c r="K216" s="14"/>
      <c r="L216" s="15"/>
    </row>
    <row r="217" spans="5:12" s="13" customFormat="1">
      <c r="E217" s="14"/>
      <c r="F217" s="14"/>
      <c r="G217" s="14"/>
      <c r="J217" s="14"/>
      <c r="K217" s="14"/>
      <c r="L217" s="15"/>
    </row>
    <row r="218" spans="5:12" s="13" customFormat="1">
      <c r="E218" s="14"/>
      <c r="F218" s="14"/>
      <c r="G218" s="14"/>
      <c r="J218" s="14"/>
      <c r="K218" s="14"/>
      <c r="L218" s="15"/>
    </row>
    <row r="219" spans="5:12" s="13" customFormat="1">
      <c r="E219" s="14"/>
      <c r="F219" s="14"/>
      <c r="G219" s="14"/>
      <c r="J219" s="14"/>
      <c r="K219" s="14"/>
      <c r="L219" s="15"/>
    </row>
    <row r="220" spans="5:12" s="13" customFormat="1">
      <c r="E220" s="14"/>
      <c r="F220" s="14"/>
      <c r="G220" s="14"/>
      <c r="J220" s="14"/>
      <c r="K220" s="14"/>
      <c r="L220" s="15"/>
    </row>
    <row r="221" spans="5:12" s="13" customFormat="1">
      <c r="E221" s="14"/>
      <c r="F221" s="14"/>
      <c r="G221" s="14"/>
      <c r="J221" s="14"/>
      <c r="K221" s="14"/>
      <c r="L221" s="15"/>
    </row>
    <row r="222" spans="5:12" s="13" customFormat="1">
      <c r="E222" s="14"/>
      <c r="F222" s="14"/>
      <c r="G222" s="14"/>
      <c r="J222" s="14"/>
      <c r="K222" s="14"/>
      <c r="L222" s="15"/>
    </row>
    <row r="223" spans="5:12" s="13" customFormat="1">
      <c r="E223" s="14"/>
      <c r="F223" s="14"/>
      <c r="G223" s="14"/>
      <c r="J223" s="14"/>
      <c r="K223" s="14"/>
      <c r="L223" s="15"/>
    </row>
    <row r="224" spans="5:12" s="13" customFormat="1">
      <c r="E224" s="14"/>
      <c r="F224" s="14"/>
      <c r="G224" s="14"/>
      <c r="J224" s="14"/>
      <c r="K224" s="14"/>
      <c r="L224" s="15"/>
    </row>
    <row r="225" spans="5:12" s="13" customFormat="1">
      <c r="E225" s="14"/>
      <c r="F225" s="14"/>
      <c r="G225" s="14"/>
      <c r="J225" s="14"/>
      <c r="K225" s="14"/>
      <c r="L225" s="15"/>
    </row>
    <row r="226" spans="5:12" s="13" customFormat="1">
      <c r="E226" s="14"/>
      <c r="F226" s="14"/>
      <c r="G226" s="14"/>
      <c r="J226" s="14"/>
      <c r="K226" s="14"/>
      <c r="L226" s="15"/>
    </row>
    <row r="227" spans="5:12" s="13" customFormat="1">
      <c r="E227" s="14"/>
      <c r="F227" s="14"/>
      <c r="G227" s="14"/>
      <c r="J227" s="14"/>
      <c r="K227" s="14"/>
      <c r="L227" s="15"/>
    </row>
    <row r="228" spans="5:12" s="13" customFormat="1">
      <c r="E228" s="14"/>
      <c r="F228" s="14"/>
      <c r="G228" s="14"/>
      <c r="J228" s="14"/>
      <c r="K228" s="14"/>
      <c r="L228" s="15"/>
    </row>
    <row r="229" spans="5:12" s="13" customFormat="1">
      <c r="E229" s="14"/>
      <c r="F229" s="14"/>
      <c r="G229" s="14"/>
      <c r="J229" s="14"/>
      <c r="K229" s="14"/>
      <c r="L229" s="15"/>
    </row>
    <row r="230" spans="5:12" s="13" customFormat="1">
      <c r="E230" s="14"/>
      <c r="F230" s="14"/>
      <c r="G230" s="14"/>
      <c r="J230" s="14"/>
      <c r="K230" s="14"/>
      <c r="L230" s="15"/>
    </row>
    <row r="231" spans="5:12" s="13" customFormat="1">
      <c r="E231" s="14"/>
      <c r="F231" s="14"/>
      <c r="G231" s="14"/>
      <c r="J231" s="14"/>
      <c r="K231" s="14"/>
      <c r="L231" s="15"/>
    </row>
    <row r="232" spans="5:12" s="13" customFormat="1">
      <c r="E232" s="14"/>
      <c r="F232" s="14"/>
      <c r="G232" s="14"/>
      <c r="J232" s="14"/>
      <c r="K232" s="14"/>
      <c r="L232" s="15"/>
    </row>
    <row r="233" spans="5:12" s="13" customFormat="1">
      <c r="E233" s="14"/>
      <c r="F233" s="14"/>
      <c r="G233" s="14"/>
      <c r="J233" s="14"/>
      <c r="K233" s="14"/>
      <c r="L233" s="15"/>
    </row>
    <row r="234" spans="5:12" s="13" customFormat="1">
      <c r="E234" s="14"/>
      <c r="F234" s="14"/>
      <c r="G234" s="14"/>
      <c r="J234" s="14"/>
      <c r="K234" s="14"/>
      <c r="L234" s="15"/>
    </row>
    <row r="235" spans="5:12" s="13" customFormat="1">
      <c r="E235" s="14"/>
      <c r="F235" s="14"/>
      <c r="G235" s="14"/>
      <c r="J235" s="14"/>
      <c r="K235" s="14"/>
      <c r="L235" s="15"/>
    </row>
    <row r="236" spans="5:12" s="13" customFormat="1">
      <c r="E236" s="14"/>
      <c r="F236" s="14"/>
      <c r="G236" s="14"/>
      <c r="J236" s="14"/>
      <c r="K236" s="14"/>
      <c r="L236" s="15"/>
    </row>
    <row r="237" spans="5:12" s="13" customFormat="1">
      <c r="E237" s="14"/>
      <c r="F237" s="14"/>
      <c r="G237" s="14"/>
      <c r="J237" s="14"/>
      <c r="K237" s="14"/>
      <c r="L237" s="15"/>
    </row>
    <row r="238" spans="5:12" s="13" customFormat="1">
      <c r="E238" s="14"/>
      <c r="F238" s="14"/>
      <c r="G238" s="14"/>
      <c r="J238" s="14"/>
      <c r="K238" s="14"/>
      <c r="L238" s="15"/>
    </row>
    <row r="239" spans="5:12" s="13" customFormat="1">
      <c r="E239" s="14"/>
      <c r="F239" s="14"/>
      <c r="G239" s="14"/>
      <c r="J239" s="14"/>
      <c r="K239" s="14"/>
      <c r="L239" s="15"/>
    </row>
    <row r="240" spans="5:12" s="13" customFormat="1">
      <c r="E240" s="14"/>
      <c r="F240" s="14"/>
      <c r="G240" s="14"/>
      <c r="J240" s="14"/>
      <c r="K240" s="14"/>
      <c r="L240" s="15"/>
    </row>
    <row r="241" spans="5:12" s="13" customFormat="1">
      <c r="E241" s="14"/>
      <c r="F241" s="14"/>
      <c r="G241" s="14"/>
      <c r="J241" s="14"/>
      <c r="K241" s="14"/>
      <c r="L241" s="15"/>
    </row>
    <row r="242" spans="5:12" s="13" customFormat="1">
      <c r="E242" s="14"/>
      <c r="F242" s="14"/>
      <c r="G242" s="14"/>
      <c r="J242" s="14"/>
      <c r="K242" s="14"/>
      <c r="L242" s="15"/>
    </row>
    <row r="243" spans="5:12" s="13" customFormat="1">
      <c r="E243" s="14"/>
      <c r="F243" s="14"/>
      <c r="G243" s="14"/>
      <c r="J243" s="14"/>
      <c r="K243" s="14"/>
      <c r="L243" s="15"/>
    </row>
    <row r="244" spans="5:12" s="13" customFormat="1">
      <c r="E244" s="14"/>
      <c r="F244" s="14"/>
      <c r="G244" s="14"/>
      <c r="J244" s="14"/>
      <c r="K244" s="14"/>
      <c r="L244" s="15"/>
    </row>
    <row r="245" spans="5:12" s="13" customFormat="1">
      <c r="E245" s="14"/>
      <c r="F245" s="14"/>
      <c r="G245" s="14"/>
      <c r="J245" s="14"/>
      <c r="K245" s="14"/>
      <c r="L245" s="15"/>
    </row>
    <row r="246" spans="5:12" s="13" customFormat="1">
      <c r="E246" s="14"/>
      <c r="F246" s="14"/>
      <c r="G246" s="14"/>
      <c r="J246" s="14"/>
      <c r="K246" s="14"/>
      <c r="L246" s="15"/>
    </row>
    <row r="247" spans="5:12" s="13" customFormat="1">
      <c r="E247" s="14"/>
      <c r="F247" s="14"/>
      <c r="G247" s="14"/>
      <c r="J247" s="14"/>
      <c r="K247" s="14"/>
      <c r="L247" s="15"/>
    </row>
    <row r="248" spans="5:12" s="13" customFormat="1">
      <c r="E248" s="14"/>
      <c r="F248" s="14"/>
      <c r="G248" s="14"/>
      <c r="J248" s="14"/>
      <c r="K248" s="14"/>
      <c r="L248" s="15"/>
    </row>
    <row r="249" spans="5:12" s="13" customFormat="1">
      <c r="E249" s="14"/>
      <c r="F249" s="14"/>
      <c r="G249" s="14"/>
      <c r="J249" s="14"/>
      <c r="K249" s="14"/>
      <c r="L249" s="15"/>
    </row>
    <row r="250" spans="5:12" s="13" customFormat="1">
      <c r="E250" s="14"/>
      <c r="F250" s="14"/>
      <c r="G250" s="14"/>
      <c r="J250" s="14"/>
      <c r="K250" s="14"/>
      <c r="L250" s="15"/>
    </row>
    <row r="251" spans="5:12" s="13" customFormat="1">
      <c r="E251" s="14"/>
      <c r="F251" s="14"/>
      <c r="G251" s="14"/>
      <c r="J251" s="14"/>
      <c r="K251" s="14"/>
      <c r="L251" s="15"/>
    </row>
    <row r="252" spans="5:12" s="13" customFormat="1">
      <c r="E252" s="14"/>
      <c r="F252" s="14"/>
      <c r="G252" s="14"/>
      <c r="J252" s="14"/>
      <c r="K252" s="14"/>
      <c r="L252" s="15"/>
    </row>
    <row r="253" spans="5:12" s="13" customFormat="1">
      <c r="E253" s="14"/>
      <c r="F253" s="14"/>
      <c r="G253" s="14"/>
      <c r="J253" s="14"/>
      <c r="K253" s="14"/>
      <c r="L253" s="15"/>
    </row>
    <row r="254" spans="5:12" s="13" customFormat="1">
      <c r="E254" s="14"/>
      <c r="F254" s="14"/>
      <c r="G254" s="14"/>
      <c r="J254" s="14"/>
      <c r="K254" s="14"/>
      <c r="L254" s="15"/>
    </row>
    <row r="255" spans="5:12" s="13" customFormat="1">
      <c r="E255" s="14"/>
      <c r="F255" s="14"/>
      <c r="G255" s="14"/>
      <c r="J255" s="14"/>
      <c r="K255" s="14"/>
      <c r="L255" s="15"/>
    </row>
    <row r="256" spans="5:12" s="13" customFormat="1">
      <c r="E256" s="14"/>
      <c r="F256" s="14"/>
      <c r="G256" s="14"/>
      <c r="J256" s="14"/>
      <c r="K256" s="14"/>
      <c r="L256" s="15"/>
    </row>
    <row r="257" spans="5:12" s="13" customFormat="1">
      <c r="E257" s="14"/>
      <c r="F257" s="14"/>
      <c r="G257" s="14"/>
      <c r="J257" s="14"/>
      <c r="K257" s="14"/>
      <c r="L257" s="15"/>
    </row>
    <row r="258" spans="5:12" s="13" customFormat="1">
      <c r="E258" s="14"/>
      <c r="F258" s="14"/>
      <c r="G258" s="14"/>
      <c r="J258" s="14"/>
      <c r="K258" s="14"/>
      <c r="L258" s="15"/>
    </row>
    <row r="259" spans="5:12" s="13" customFormat="1">
      <c r="E259" s="14"/>
      <c r="F259" s="14"/>
      <c r="G259" s="14"/>
      <c r="J259" s="14"/>
      <c r="K259" s="14"/>
      <c r="L259" s="15"/>
    </row>
    <row r="260" spans="5:12" s="13" customFormat="1">
      <c r="E260" s="14"/>
      <c r="F260" s="14"/>
      <c r="G260" s="14"/>
      <c r="J260" s="14"/>
      <c r="K260" s="14"/>
      <c r="L260" s="15"/>
    </row>
    <row r="261" spans="5:12" s="13" customFormat="1">
      <c r="E261" s="14"/>
      <c r="F261" s="14"/>
      <c r="G261" s="14"/>
      <c r="J261" s="14"/>
      <c r="K261" s="14"/>
      <c r="L261" s="15"/>
    </row>
    <row r="262" spans="5:12" s="13" customFormat="1">
      <c r="E262" s="14"/>
      <c r="F262" s="14"/>
      <c r="G262" s="14"/>
      <c r="J262" s="14"/>
      <c r="K262" s="14"/>
      <c r="L262" s="15"/>
    </row>
    <row r="263" spans="5:12" s="13" customFormat="1">
      <c r="E263" s="14"/>
      <c r="F263" s="14"/>
      <c r="G263" s="14"/>
      <c r="J263" s="14"/>
      <c r="K263" s="14"/>
      <c r="L263" s="15"/>
    </row>
    <row r="264" spans="5:12" s="13" customFormat="1">
      <c r="E264" s="14"/>
      <c r="F264" s="14"/>
      <c r="G264" s="14"/>
      <c r="J264" s="14"/>
      <c r="K264" s="14"/>
      <c r="L264" s="15"/>
    </row>
    <row r="265" spans="5:12" s="13" customFormat="1">
      <c r="E265" s="14"/>
      <c r="F265" s="14"/>
      <c r="G265" s="14"/>
      <c r="J265" s="14"/>
      <c r="K265" s="14"/>
      <c r="L265" s="15"/>
    </row>
    <row r="266" spans="5:12" s="13" customFormat="1">
      <c r="E266" s="14"/>
      <c r="F266" s="14"/>
      <c r="G266" s="14"/>
      <c r="J266" s="14"/>
      <c r="K266" s="14"/>
      <c r="L266" s="15"/>
    </row>
    <row r="267" spans="5:12" s="13" customFormat="1">
      <c r="E267" s="14"/>
      <c r="F267" s="14"/>
      <c r="G267" s="14"/>
      <c r="J267" s="14"/>
      <c r="K267" s="14"/>
      <c r="L267" s="15"/>
    </row>
    <row r="268" spans="5:12" s="13" customFormat="1">
      <c r="E268" s="14"/>
      <c r="F268" s="14"/>
      <c r="G268" s="14"/>
      <c r="J268" s="14"/>
      <c r="K268" s="14"/>
      <c r="L268" s="15"/>
    </row>
    <row r="269" spans="5:12" s="13" customFormat="1">
      <c r="E269" s="14"/>
      <c r="F269" s="14"/>
      <c r="G269" s="14"/>
      <c r="J269" s="14"/>
      <c r="K269" s="14"/>
      <c r="L269" s="15"/>
    </row>
    <row r="270" spans="5:12" s="13" customFormat="1">
      <c r="E270" s="14"/>
      <c r="F270" s="14"/>
      <c r="G270" s="14"/>
      <c r="J270" s="14"/>
      <c r="K270" s="14"/>
      <c r="L270" s="15"/>
    </row>
    <row r="271" spans="5:12" s="13" customFormat="1">
      <c r="E271" s="14"/>
      <c r="F271" s="14"/>
      <c r="G271" s="14"/>
      <c r="J271" s="14"/>
      <c r="K271" s="14"/>
      <c r="L271" s="15"/>
    </row>
    <row r="272" spans="5:12" s="13" customFormat="1">
      <c r="E272" s="14"/>
      <c r="F272" s="14"/>
      <c r="G272" s="14"/>
      <c r="J272" s="14"/>
      <c r="K272" s="14"/>
      <c r="L272" s="15"/>
    </row>
    <row r="273" spans="5:12" s="13" customFormat="1">
      <c r="E273" s="14"/>
      <c r="F273" s="14"/>
      <c r="G273" s="14"/>
      <c r="J273" s="14"/>
      <c r="K273" s="14"/>
      <c r="L273" s="15"/>
    </row>
    <row r="274" spans="5:12" s="13" customFormat="1">
      <c r="E274" s="14"/>
      <c r="F274" s="14"/>
      <c r="G274" s="14"/>
      <c r="J274" s="14"/>
      <c r="K274" s="14"/>
      <c r="L274" s="15"/>
    </row>
    <row r="275" spans="5:12" s="13" customFormat="1">
      <c r="E275" s="14"/>
      <c r="F275" s="14"/>
      <c r="G275" s="14"/>
      <c r="J275" s="14"/>
      <c r="K275" s="14"/>
      <c r="L275" s="15"/>
    </row>
    <row r="276" spans="5:12" s="13" customFormat="1">
      <c r="E276" s="14"/>
      <c r="F276" s="14"/>
      <c r="G276" s="14"/>
      <c r="J276" s="14"/>
      <c r="K276" s="14"/>
      <c r="L276" s="15"/>
    </row>
    <row r="277" spans="5:12" s="13" customFormat="1">
      <c r="E277" s="14"/>
      <c r="F277" s="14"/>
      <c r="G277" s="14"/>
      <c r="J277" s="14"/>
      <c r="K277" s="14"/>
      <c r="L277" s="15"/>
    </row>
    <row r="278" spans="5:12" s="13" customFormat="1">
      <c r="E278" s="14"/>
      <c r="F278" s="14"/>
      <c r="G278" s="14"/>
      <c r="J278" s="14"/>
      <c r="K278" s="14"/>
      <c r="L278" s="15"/>
    </row>
    <row r="279" spans="5:12" s="13" customFormat="1">
      <c r="E279" s="14"/>
      <c r="F279" s="14"/>
      <c r="G279" s="14"/>
      <c r="J279" s="14"/>
      <c r="K279" s="14"/>
      <c r="L279" s="15"/>
    </row>
    <row r="280" spans="5:12" s="13" customFormat="1">
      <c r="E280" s="14"/>
      <c r="F280" s="14"/>
      <c r="G280" s="14"/>
      <c r="J280" s="14"/>
      <c r="K280" s="14"/>
      <c r="L280" s="15"/>
    </row>
    <row r="281" spans="5:12" s="13" customFormat="1">
      <c r="E281" s="14"/>
      <c r="F281" s="14"/>
      <c r="G281" s="14"/>
      <c r="J281" s="14"/>
      <c r="K281" s="14"/>
      <c r="L281" s="15"/>
    </row>
    <row r="282" spans="5:12" s="13" customFormat="1">
      <c r="E282" s="14"/>
      <c r="F282" s="14"/>
      <c r="G282" s="14"/>
      <c r="J282" s="14"/>
      <c r="K282" s="14"/>
      <c r="L282" s="15"/>
    </row>
    <row r="283" spans="5:12" s="13" customFormat="1">
      <c r="E283" s="14"/>
      <c r="F283" s="14"/>
      <c r="G283" s="14"/>
      <c r="J283" s="14"/>
      <c r="K283" s="14"/>
      <c r="L283" s="15"/>
    </row>
    <row r="284" spans="5:12" s="13" customFormat="1">
      <c r="E284" s="14"/>
      <c r="F284" s="14"/>
      <c r="G284" s="14"/>
      <c r="J284" s="14"/>
      <c r="K284" s="14"/>
      <c r="L284" s="15"/>
    </row>
    <row r="285" spans="5:12" s="13" customFormat="1">
      <c r="E285" s="14"/>
      <c r="F285" s="14"/>
      <c r="G285" s="14"/>
      <c r="J285" s="14"/>
      <c r="K285" s="14"/>
      <c r="L285" s="15"/>
    </row>
    <row r="286" spans="5:12" s="13" customFormat="1">
      <c r="E286" s="14"/>
      <c r="F286" s="14"/>
      <c r="G286" s="14"/>
      <c r="J286" s="14"/>
      <c r="K286" s="14"/>
      <c r="L286" s="15"/>
    </row>
    <row r="287" spans="5:12" s="13" customFormat="1">
      <c r="E287" s="14"/>
      <c r="F287" s="14"/>
      <c r="G287" s="14"/>
      <c r="J287" s="14"/>
      <c r="K287" s="14"/>
      <c r="L287" s="15"/>
    </row>
    <row r="288" spans="5:12" s="13" customFormat="1">
      <c r="E288" s="14"/>
      <c r="F288" s="14"/>
      <c r="G288" s="14"/>
      <c r="J288" s="14"/>
      <c r="K288" s="14"/>
      <c r="L288" s="15"/>
    </row>
    <row r="289" spans="5:12" s="13" customFormat="1">
      <c r="E289" s="14"/>
      <c r="F289" s="14"/>
      <c r="G289" s="14"/>
      <c r="J289" s="14"/>
      <c r="K289" s="14"/>
      <c r="L289" s="15"/>
    </row>
    <row r="290" spans="5:12" s="13" customFormat="1">
      <c r="E290" s="14"/>
      <c r="F290" s="14"/>
      <c r="G290" s="14"/>
      <c r="J290" s="14"/>
      <c r="K290" s="14"/>
      <c r="L290" s="15"/>
    </row>
    <row r="291" spans="5:12" s="13" customFormat="1">
      <c r="E291" s="14"/>
      <c r="F291" s="14"/>
      <c r="G291" s="14"/>
      <c r="J291" s="14"/>
      <c r="K291" s="14"/>
      <c r="L291" s="15"/>
    </row>
    <row r="292" spans="5:12" s="13" customFormat="1">
      <c r="E292" s="14"/>
      <c r="F292" s="14"/>
      <c r="G292" s="14"/>
      <c r="J292" s="14"/>
      <c r="K292" s="14"/>
      <c r="L292" s="15"/>
    </row>
    <row r="293" spans="5:12" s="13" customFormat="1">
      <c r="E293" s="14"/>
      <c r="F293" s="14"/>
      <c r="G293" s="14"/>
      <c r="J293" s="14"/>
      <c r="K293" s="14"/>
      <c r="L293" s="15"/>
    </row>
    <row r="294" spans="5:12" s="13" customFormat="1">
      <c r="E294" s="14"/>
      <c r="F294" s="14"/>
      <c r="G294" s="14"/>
      <c r="J294" s="14"/>
      <c r="K294" s="14"/>
      <c r="L294" s="15"/>
    </row>
    <row r="295" spans="5:12" s="13" customFormat="1">
      <c r="E295" s="14"/>
      <c r="F295" s="14"/>
      <c r="G295" s="14"/>
      <c r="J295" s="14"/>
      <c r="K295" s="14"/>
      <c r="L295" s="15"/>
    </row>
    <row r="296" spans="5:12" s="13" customFormat="1">
      <c r="E296" s="14"/>
      <c r="F296" s="14"/>
      <c r="G296" s="14"/>
      <c r="J296" s="14"/>
      <c r="K296" s="14"/>
      <c r="L296" s="15"/>
    </row>
    <row r="297" spans="5:12" s="13" customFormat="1">
      <c r="E297" s="14"/>
      <c r="F297" s="14"/>
      <c r="G297" s="14"/>
      <c r="J297" s="14"/>
      <c r="K297" s="14"/>
      <c r="L297" s="15"/>
    </row>
    <row r="298" spans="5:12" s="13" customFormat="1">
      <c r="E298" s="14"/>
      <c r="F298" s="14"/>
      <c r="G298" s="14"/>
      <c r="J298" s="14"/>
      <c r="K298" s="14"/>
      <c r="L298" s="15"/>
    </row>
    <row r="299" spans="5:12" s="13" customFormat="1">
      <c r="E299" s="14"/>
      <c r="F299" s="14"/>
      <c r="G299" s="14"/>
      <c r="J299" s="14"/>
      <c r="K299" s="14"/>
      <c r="L299" s="15"/>
    </row>
    <row r="300" spans="5:12" s="13" customFormat="1">
      <c r="E300" s="14"/>
      <c r="F300" s="14"/>
      <c r="G300" s="14"/>
      <c r="J300" s="14"/>
      <c r="K300" s="14"/>
      <c r="L300" s="15"/>
    </row>
    <row r="301" spans="5:12" s="13" customFormat="1">
      <c r="E301" s="14"/>
      <c r="F301" s="14"/>
      <c r="G301" s="14"/>
      <c r="J301" s="14"/>
      <c r="K301" s="14"/>
      <c r="L301" s="15"/>
    </row>
    <row r="302" spans="5:12" s="13" customFormat="1">
      <c r="E302" s="14"/>
      <c r="F302" s="14"/>
      <c r="G302" s="14"/>
      <c r="J302" s="14"/>
      <c r="K302" s="14"/>
      <c r="L302" s="15"/>
    </row>
    <row r="303" spans="5:12" s="13" customFormat="1">
      <c r="E303" s="14"/>
      <c r="F303" s="14"/>
      <c r="G303" s="14"/>
      <c r="J303" s="14"/>
      <c r="K303" s="14"/>
      <c r="L303" s="15"/>
    </row>
    <row r="304" spans="5:12" s="13" customFormat="1">
      <c r="E304" s="14"/>
      <c r="F304" s="14"/>
      <c r="G304" s="14"/>
      <c r="J304" s="14"/>
      <c r="K304" s="14"/>
      <c r="L304" s="15"/>
    </row>
    <row r="305" spans="5:12" s="13" customFormat="1">
      <c r="E305" s="14"/>
      <c r="F305" s="14"/>
      <c r="G305" s="14"/>
      <c r="J305" s="14"/>
      <c r="K305" s="14"/>
      <c r="L305" s="15"/>
    </row>
    <row r="306" spans="5:12" s="13" customFormat="1">
      <c r="E306" s="14"/>
      <c r="F306" s="14"/>
      <c r="G306" s="14"/>
      <c r="J306" s="14"/>
      <c r="K306" s="14"/>
      <c r="L306" s="15"/>
    </row>
    <row r="307" spans="5:12" s="13" customFormat="1">
      <c r="E307" s="14"/>
      <c r="F307" s="14"/>
      <c r="G307" s="14"/>
      <c r="J307" s="14"/>
      <c r="K307" s="14"/>
      <c r="L307" s="15"/>
    </row>
    <row r="308" spans="5:12" s="13" customFormat="1">
      <c r="E308" s="14"/>
      <c r="F308" s="14"/>
      <c r="G308" s="14"/>
      <c r="J308" s="14"/>
      <c r="K308" s="14"/>
      <c r="L308" s="15"/>
    </row>
    <row r="309" spans="5:12" s="13" customFormat="1">
      <c r="E309" s="14"/>
      <c r="F309" s="14"/>
      <c r="G309" s="14"/>
      <c r="J309" s="14"/>
      <c r="K309" s="14"/>
      <c r="L309" s="15"/>
    </row>
    <row r="310" spans="5:12" s="13" customFormat="1">
      <c r="E310" s="14"/>
      <c r="F310" s="14"/>
      <c r="G310" s="14"/>
      <c r="J310" s="14"/>
      <c r="K310" s="14"/>
      <c r="L310" s="15"/>
    </row>
    <row r="311" spans="5:12" s="13" customFormat="1">
      <c r="E311" s="14"/>
      <c r="F311" s="14"/>
      <c r="G311" s="14"/>
      <c r="J311" s="14"/>
      <c r="K311" s="14"/>
      <c r="L311" s="15"/>
    </row>
    <row r="312" spans="5:12" s="13" customFormat="1">
      <c r="E312" s="14"/>
      <c r="F312" s="14"/>
      <c r="G312" s="14"/>
      <c r="J312" s="14"/>
      <c r="K312" s="14"/>
      <c r="L312" s="15"/>
    </row>
    <row r="313" spans="5:12" s="13" customFormat="1">
      <c r="E313" s="14"/>
      <c r="F313" s="14"/>
      <c r="G313" s="14"/>
      <c r="J313" s="14"/>
      <c r="K313" s="14"/>
      <c r="L313" s="15"/>
    </row>
    <row r="314" spans="5:12" s="13" customFormat="1">
      <c r="E314" s="14"/>
      <c r="F314" s="14"/>
      <c r="G314" s="14"/>
      <c r="J314" s="14"/>
      <c r="K314" s="14"/>
      <c r="L314" s="15"/>
    </row>
    <row r="315" spans="5:12" s="13" customFormat="1">
      <c r="E315" s="14"/>
      <c r="F315" s="14"/>
      <c r="G315" s="14"/>
      <c r="J315" s="14"/>
      <c r="K315" s="14"/>
      <c r="L315" s="15"/>
    </row>
    <row r="316" spans="5:12" s="13" customFormat="1">
      <c r="E316" s="14"/>
      <c r="F316" s="14"/>
      <c r="G316" s="14"/>
      <c r="J316" s="14"/>
      <c r="K316" s="14"/>
      <c r="L316" s="15"/>
    </row>
    <row r="317" spans="5:12" s="13" customFormat="1">
      <c r="E317" s="14"/>
      <c r="F317" s="14"/>
      <c r="G317" s="14"/>
      <c r="J317" s="14"/>
      <c r="K317" s="14"/>
      <c r="L317" s="15"/>
    </row>
    <row r="318" spans="5:12" s="13" customFormat="1">
      <c r="E318" s="14"/>
      <c r="F318" s="14"/>
      <c r="G318" s="14"/>
      <c r="J318" s="14"/>
      <c r="K318" s="14"/>
      <c r="L318" s="15"/>
    </row>
    <row r="319" spans="5:12" s="13" customFormat="1">
      <c r="E319" s="14"/>
      <c r="F319" s="14"/>
      <c r="G319" s="14"/>
      <c r="J319" s="14"/>
      <c r="K319" s="14"/>
      <c r="L319" s="15"/>
    </row>
    <row r="320" spans="5:12" s="13" customFormat="1">
      <c r="E320" s="14"/>
      <c r="F320" s="14"/>
      <c r="G320" s="14"/>
      <c r="J320" s="14"/>
      <c r="K320" s="14"/>
      <c r="L320" s="15"/>
    </row>
    <row r="321" spans="5:12" s="13" customFormat="1">
      <c r="E321" s="14"/>
      <c r="F321" s="14"/>
      <c r="G321" s="14"/>
      <c r="J321" s="14"/>
      <c r="K321" s="14"/>
      <c r="L321" s="15"/>
    </row>
    <row r="322" spans="5:12" s="13" customFormat="1">
      <c r="E322" s="14"/>
      <c r="F322" s="14"/>
      <c r="G322" s="14"/>
      <c r="J322" s="14"/>
      <c r="K322" s="14"/>
      <c r="L322" s="15"/>
    </row>
    <row r="323" spans="5:12" s="13" customFormat="1">
      <c r="E323" s="14"/>
      <c r="F323" s="14"/>
      <c r="G323" s="14"/>
      <c r="J323" s="14"/>
      <c r="K323" s="14"/>
      <c r="L323" s="15"/>
    </row>
    <row r="324" spans="5:12" s="13" customFormat="1">
      <c r="E324" s="14"/>
      <c r="F324" s="14"/>
      <c r="G324" s="14"/>
      <c r="J324" s="14"/>
      <c r="K324" s="14"/>
      <c r="L324" s="15"/>
    </row>
    <row r="325" spans="5:12" s="13" customFormat="1">
      <c r="E325" s="14"/>
      <c r="F325" s="14"/>
      <c r="G325" s="14"/>
      <c r="J325" s="14"/>
      <c r="K325" s="14"/>
      <c r="L325" s="15"/>
    </row>
    <row r="326" spans="5:12" s="13" customFormat="1">
      <c r="E326" s="14"/>
      <c r="F326" s="14"/>
      <c r="G326" s="14"/>
      <c r="J326" s="14"/>
      <c r="K326" s="14"/>
      <c r="L326" s="15"/>
    </row>
    <row r="327" spans="5:12" s="13" customFormat="1">
      <c r="E327" s="14"/>
      <c r="F327" s="14"/>
      <c r="G327" s="14"/>
      <c r="J327" s="14"/>
      <c r="K327" s="14"/>
      <c r="L327" s="15"/>
    </row>
    <row r="328" spans="5:12" s="13" customFormat="1">
      <c r="E328" s="14"/>
      <c r="F328" s="14"/>
      <c r="G328" s="14"/>
      <c r="J328" s="14"/>
      <c r="K328" s="14"/>
      <c r="L328" s="15"/>
    </row>
    <row r="329" spans="5:12" s="13" customFormat="1">
      <c r="E329" s="14"/>
      <c r="F329" s="14"/>
      <c r="G329" s="14"/>
      <c r="J329" s="14"/>
      <c r="K329" s="14"/>
      <c r="L329" s="15"/>
    </row>
    <row r="330" spans="5:12" s="13" customFormat="1">
      <c r="E330" s="14"/>
      <c r="F330" s="14"/>
      <c r="G330" s="14"/>
      <c r="J330" s="14"/>
      <c r="K330" s="14"/>
      <c r="L330" s="15"/>
    </row>
    <row r="331" spans="5:12" s="13" customFormat="1">
      <c r="E331" s="14"/>
      <c r="F331" s="14"/>
      <c r="G331" s="14"/>
      <c r="J331" s="14"/>
      <c r="K331" s="14"/>
      <c r="L331" s="15"/>
    </row>
    <row r="332" spans="5:12" s="13" customFormat="1">
      <c r="E332" s="14"/>
      <c r="F332" s="14"/>
      <c r="G332" s="14"/>
      <c r="J332" s="14"/>
      <c r="K332" s="14"/>
      <c r="L332" s="15"/>
    </row>
    <row r="333" spans="5:12" s="13" customFormat="1">
      <c r="E333" s="14"/>
      <c r="F333" s="14"/>
      <c r="G333" s="14"/>
      <c r="J333" s="14"/>
      <c r="K333" s="14"/>
      <c r="L333" s="15"/>
    </row>
    <row r="334" spans="5:12" s="13" customFormat="1">
      <c r="E334" s="14"/>
      <c r="F334" s="14"/>
      <c r="G334" s="14"/>
      <c r="J334" s="14"/>
      <c r="K334" s="14"/>
      <c r="L334" s="15"/>
    </row>
    <row r="335" spans="5:12" s="13" customFormat="1">
      <c r="E335" s="14"/>
      <c r="F335" s="14"/>
      <c r="G335" s="14"/>
      <c r="J335" s="14"/>
      <c r="K335" s="14"/>
      <c r="L335" s="15"/>
    </row>
    <row r="336" spans="5:12" s="13" customFormat="1">
      <c r="E336" s="14"/>
      <c r="F336" s="14"/>
      <c r="G336" s="14"/>
      <c r="J336" s="14"/>
      <c r="K336" s="14"/>
      <c r="L336" s="15"/>
    </row>
    <row r="337" spans="5:12" s="13" customFormat="1">
      <c r="E337" s="14"/>
      <c r="F337" s="14"/>
      <c r="G337" s="14"/>
      <c r="J337" s="14"/>
      <c r="K337" s="14"/>
      <c r="L337" s="15"/>
    </row>
    <row r="338" spans="5:12" s="13" customFormat="1">
      <c r="E338" s="14"/>
      <c r="F338" s="14"/>
      <c r="G338" s="14"/>
      <c r="J338" s="14"/>
      <c r="K338" s="14"/>
      <c r="L338" s="15"/>
    </row>
    <row r="339" spans="5:12" s="13" customFormat="1">
      <c r="E339" s="14"/>
      <c r="F339" s="14"/>
      <c r="G339" s="14"/>
      <c r="J339" s="14"/>
      <c r="K339" s="14"/>
      <c r="L339" s="15"/>
    </row>
    <row r="340" spans="5:12" s="13" customFormat="1">
      <c r="E340" s="14"/>
      <c r="F340" s="14"/>
      <c r="G340" s="14"/>
      <c r="J340" s="14"/>
      <c r="K340" s="14"/>
      <c r="L340" s="15"/>
    </row>
    <row r="341" spans="5:12" s="13" customFormat="1">
      <c r="E341" s="14"/>
      <c r="F341" s="14"/>
      <c r="G341" s="14"/>
      <c r="J341" s="14"/>
      <c r="K341" s="14"/>
      <c r="L341" s="15"/>
    </row>
    <row r="342" spans="5:12" s="13" customFormat="1">
      <c r="E342" s="14"/>
      <c r="F342" s="14"/>
      <c r="G342" s="14"/>
      <c r="J342" s="14"/>
      <c r="K342" s="14"/>
      <c r="L342" s="15"/>
    </row>
    <row r="343" spans="5:12" s="13" customFormat="1">
      <c r="E343" s="14"/>
      <c r="F343" s="14"/>
      <c r="G343" s="14"/>
      <c r="J343" s="14"/>
      <c r="K343" s="14"/>
      <c r="L343" s="15"/>
    </row>
    <row r="344" spans="5:12" s="13" customFormat="1">
      <c r="E344" s="14"/>
      <c r="F344" s="14"/>
      <c r="G344" s="14"/>
      <c r="J344" s="14"/>
      <c r="K344" s="14"/>
      <c r="L344" s="15"/>
    </row>
    <row r="345" spans="5:12" s="13" customFormat="1">
      <c r="E345" s="14"/>
      <c r="F345" s="14"/>
      <c r="G345" s="14"/>
      <c r="J345" s="14"/>
      <c r="K345" s="14"/>
      <c r="L345" s="15"/>
    </row>
    <row r="346" spans="5:12" s="13" customFormat="1">
      <c r="E346" s="14"/>
      <c r="F346" s="14"/>
      <c r="G346" s="14"/>
      <c r="J346" s="14"/>
      <c r="K346" s="14"/>
      <c r="L346" s="15"/>
    </row>
    <row r="347" spans="5:12" s="13" customFormat="1">
      <c r="E347" s="14"/>
      <c r="F347" s="14"/>
      <c r="G347" s="14"/>
      <c r="J347" s="14"/>
      <c r="K347" s="14"/>
      <c r="L347" s="15"/>
    </row>
    <row r="348" spans="5:12" s="13" customFormat="1">
      <c r="E348" s="14"/>
      <c r="F348" s="14"/>
      <c r="G348" s="14"/>
      <c r="J348" s="14"/>
      <c r="K348" s="14"/>
      <c r="L348" s="15"/>
    </row>
    <row r="349" spans="5:12" s="13" customFormat="1">
      <c r="E349" s="14"/>
      <c r="F349" s="14"/>
      <c r="G349" s="14"/>
      <c r="J349" s="14"/>
      <c r="K349" s="14"/>
      <c r="L349" s="15"/>
    </row>
    <row r="350" spans="5:12" s="13" customFormat="1">
      <c r="E350" s="14"/>
      <c r="F350" s="14"/>
      <c r="G350" s="14"/>
      <c r="J350" s="14"/>
      <c r="K350" s="14"/>
      <c r="L350" s="15"/>
    </row>
    <row r="351" spans="5:12" s="13" customFormat="1">
      <c r="E351" s="14"/>
      <c r="F351" s="14"/>
      <c r="G351" s="14"/>
      <c r="J351" s="14"/>
      <c r="K351" s="14"/>
      <c r="L351" s="15"/>
    </row>
    <row r="352" spans="5:12" s="13" customFormat="1">
      <c r="E352" s="14"/>
      <c r="F352" s="14"/>
      <c r="G352" s="14"/>
      <c r="J352" s="14"/>
      <c r="K352" s="14"/>
      <c r="L352" s="15"/>
    </row>
    <row r="353" spans="5:12" s="13" customFormat="1">
      <c r="E353" s="14"/>
      <c r="F353" s="14"/>
      <c r="G353" s="14"/>
      <c r="J353" s="14"/>
      <c r="K353" s="14"/>
      <c r="L353" s="15"/>
    </row>
    <row r="354" spans="5:12" s="13" customFormat="1">
      <c r="E354" s="14"/>
      <c r="F354" s="14"/>
      <c r="G354" s="14"/>
      <c r="J354" s="14"/>
      <c r="K354" s="14"/>
      <c r="L354" s="15"/>
    </row>
    <row r="355" spans="5:12" s="13" customFormat="1">
      <c r="E355" s="14"/>
      <c r="F355" s="14"/>
      <c r="G355" s="14"/>
      <c r="J355" s="14"/>
      <c r="K355" s="14"/>
      <c r="L355" s="15"/>
    </row>
    <row r="356" spans="5:12" s="13" customFormat="1">
      <c r="E356" s="14"/>
      <c r="F356" s="14"/>
      <c r="G356" s="14"/>
      <c r="J356" s="14"/>
      <c r="K356" s="14"/>
      <c r="L356" s="15"/>
    </row>
    <row r="357" spans="5:12" s="13" customFormat="1">
      <c r="E357" s="14"/>
      <c r="F357" s="14"/>
      <c r="G357" s="14"/>
      <c r="J357" s="14"/>
      <c r="K357" s="14"/>
      <c r="L357" s="15"/>
    </row>
    <row r="358" spans="5:12" s="13" customFormat="1">
      <c r="E358" s="14"/>
      <c r="F358" s="14"/>
      <c r="G358" s="14"/>
      <c r="J358" s="14"/>
      <c r="K358" s="14"/>
      <c r="L358" s="15"/>
    </row>
    <row r="359" spans="5:12" s="13" customFormat="1">
      <c r="E359" s="14"/>
      <c r="F359" s="14"/>
      <c r="G359" s="14"/>
      <c r="J359" s="14"/>
      <c r="K359" s="14"/>
      <c r="L359" s="15"/>
    </row>
    <row r="360" spans="5:12" s="13" customFormat="1">
      <c r="E360" s="14"/>
      <c r="F360" s="14"/>
      <c r="G360" s="14"/>
      <c r="J360" s="14"/>
      <c r="K360" s="14"/>
      <c r="L360" s="15"/>
    </row>
    <row r="361" spans="5:12" s="13" customFormat="1">
      <c r="E361" s="14"/>
      <c r="F361" s="14"/>
      <c r="G361" s="14"/>
      <c r="J361" s="14"/>
      <c r="K361" s="14"/>
      <c r="L361" s="15"/>
    </row>
    <row r="362" spans="5:12" s="13" customFormat="1">
      <c r="E362" s="14"/>
      <c r="F362" s="14"/>
      <c r="G362" s="14"/>
      <c r="J362" s="14"/>
      <c r="K362" s="14"/>
      <c r="L362" s="15"/>
    </row>
    <row r="363" spans="5:12" s="13" customFormat="1">
      <c r="E363" s="14"/>
      <c r="F363" s="14"/>
      <c r="G363" s="14"/>
      <c r="J363" s="14"/>
      <c r="K363" s="14"/>
      <c r="L363" s="15"/>
    </row>
    <row r="364" spans="5:12" s="13" customFormat="1">
      <c r="E364" s="14"/>
      <c r="F364" s="14"/>
      <c r="G364" s="14"/>
      <c r="J364" s="14"/>
      <c r="K364" s="14"/>
      <c r="L364" s="15"/>
    </row>
    <row r="365" spans="5:12" s="13" customFormat="1">
      <c r="E365" s="14"/>
      <c r="F365" s="14"/>
      <c r="G365" s="14"/>
      <c r="J365" s="14"/>
      <c r="K365" s="14"/>
      <c r="L365" s="15"/>
    </row>
    <row r="366" spans="5:12" s="13" customFormat="1">
      <c r="E366" s="14"/>
      <c r="F366" s="14"/>
      <c r="G366" s="14"/>
      <c r="J366" s="14"/>
      <c r="K366" s="14"/>
      <c r="L366" s="15"/>
    </row>
    <row r="367" spans="5:12" s="13" customFormat="1">
      <c r="E367" s="14"/>
      <c r="F367" s="14"/>
      <c r="G367" s="14"/>
      <c r="J367" s="14"/>
      <c r="K367" s="14"/>
      <c r="L367" s="15"/>
    </row>
    <row r="368" spans="5:12" s="13" customFormat="1">
      <c r="E368" s="14"/>
      <c r="F368" s="14"/>
      <c r="G368" s="14"/>
      <c r="J368" s="14"/>
      <c r="K368" s="14"/>
      <c r="L368" s="15"/>
    </row>
    <row r="369" spans="5:12" s="13" customFormat="1">
      <c r="E369" s="14"/>
      <c r="F369" s="14"/>
      <c r="G369" s="14"/>
      <c r="J369" s="14"/>
      <c r="K369" s="14"/>
      <c r="L369" s="15"/>
    </row>
    <row r="370" spans="5:12" s="13" customFormat="1">
      <c r="E370" s="14"/>
      <c r="F370" s="14"/>
      <c r="G370" s="14"/>
      <c r="J370" s="14"/>
      <c r="K370" s="14"/>
      <c r="L370" s="15"/>
    </row>
    <row r="371" spans="5:12" s="13" customFormat="1">
      <c r="E371" s="14"/>
      <c r="F371" s="14"/>
      <c r="G371" s="14"/>
      <c r="J371" s="14"/>
      <c r="K371" s="14"/>
      <c r="L371" s="15"/>
    </row>
    <row r="372" spans="5:12" s="13" customFormat="1">
      <c r="E372" s="14"/>
      <c r="F372" s="14"/>
      <c r="G372" s="14"/>
      <c r="J372" s="14"/>
      <c r="K372" s="14"/>
      <c r="L372" s="15"/>
    </row>
    <row r="373" spans="5:12" s="13" customFormat="1">
      <c r="E373" s="14"/>
      <c r="F373" s="14"/>
      <c r="G373" s="14"/>
      <c r="J373" s="14"/>
      <c r="K373" s="14"/>
      <c r="L373" s="15"/>
    </row>
    <row r="374" spans="5:12" s="13" customFormat="1">
      <c r="E374" s="14"/>
      <c r="F374" s="14"/>
      <c r="G374" s="14"/>
      <c r="J374" s="14"/>
      <c r="K374" s="14"/>
      <c r="L374" s="15"/>
    </row>
    <row r="375" spans="5:12" s="13" customFormat="1">
      <c r="E375" s="14"/>
      <c r="F375" s="14"/>
      <c r="G375" s="14"/>
      <c r="J375" s="14"/>
      <c r="K375" s="14"/>
      <c r="L375" s="15"/>
    </row>
    <row r="376" spans="5:12" s="13" customFormat="1">
      <c r="E376" s="14"/>
      <c r="F376" s="14"/>
      <c r="G376" s="14"/>
      <c r="J376" s="14"/>
      <c r="K376" s="14"/>
      <c r="L376" s="15"/>
    </row>
    <row r="377" spans="5:12" s="13" customFormat="1">
      <c r="E377" s="14"/>
      <c r="F377" s="14"/>
      <c r="G377" s="14"/>
      <c r="J377" s="14"/>
      <c r="K377" s="14"/>
      <c r="L377" s="15"/>
    </row>
    <row r="378" spans="5:12" s="13" customFormat="1">
      <c r="E378" s="14"/>
      <c r="F378" s="14"/>
      <c r="G378" s="14"/>
      <c r="J378" s="14"/>
      <c r="K378" s="14"/>
      <c r="L378" s="15"/>
    </row>
    <row r="379" spans="5:12" s="13" customFormat="1">
      <c r="E379" s="14"/>
      <c r="F379" s="14"/>
      <c r="G379" s="14"/>
      <c r="J379" s="14"/>
      <c r="K379" s="14"/>
      <c r="L379" s="15"/>
    </row>
    <row r="380" spans="5:12" s="13" customFormat="1">
      <c r="E380" s="14"/>
      <c r="F380" s="14"/>
      <c r="G380" s="14"/>
      <c r="J380" s="14"/>
      <c r="K380" s="14"/>
      <c r="L380" s="15"/>
    </row>
    <row r="381" spans="5:12" s="13" customFormat="1">
      <c r="E381" s="14"/>
      <c r="F381" s="14"/>
      <c r="G381" s="14"/>
      <c r="J381" s="14"/>
      <c r="K381" s="14"/>
      <c r="L381" s="15"/>
    </row>
    <row r="382" spans="5:12" s="13" customFormat="1">
      <c r="E382" s="14"/>
      <c r="F382" s="14"/>
      <c r="G382" s="14"/>
      <c r="J382" s="14"/>
      <c r="K382" s="14"/>
      <c r="L382" s="15"/>
    </row>
    <row r="383" spans="5:12" s="13" customFormat="1">
      <c r="E383" s="14"/>
      <c r="F383" s="14"/>
      <c r="G383" s="14"/>
      <c r="J383" s="14"/>
      <c r="K383" s="14"/>
      <c r="L383" s="15"/>
    </row>
    <row r="384" spans="5:12" s="13" customFormat="1">
      <c r="E384" s="14"/>
      <c r="F384" s="14"/>
      <c r="G384" s="14"/>
      <c r="J384" s="14"/>
      <c r="K384" s="14"/>
      <c r="L384" s="15"/>
    </row>
    <row r="385" spans="5:12" s="13" customFormat="1">
      <c r="E385" s="14"/>
      <c r="F385" s="14"/>
      <c r="G385" s="14"/>
      <c r="J385" s="14"/>
      <c r="K385" s="14"/>
      <c r="L385" s="15"/>
    </row>
    <row r="386" spans="5:12" s="13" customFormat="1">
      <c r="E386" s="14"/>
      <c r="F386" s="14"/>
      <c r="G386" s="14"/>
      <c r="J386" s="14"/>
      <c r="K386" s="14"/>
      <c r="L386" s="15"/>
    </row>
    <row r="387" spans="5:12" s="13" customFormat="1">
      <c r="E387" s="14"/>
      <c r="F387" s="14"/>
      <c r="G387" s="14"/>
      <c r="J387" s="14"/>
      <c r="K387" s="14"/>
      <c r="L387" s="15"/>
    </row>
    <row r="388" spans="5:12" s="13" customFormat="1">
      <c r="E388" s="14"/>
      <c r="F388" s="14"/>
      <c r="G388" s="14"/>
      <c r="J388" s="14"/>
      <c r="K388" s="14"/>
      <c r="L388" s="15"/>
    </row>
    <row r="389" spans="5:12" s="13" customFormat="1">
      <c r="E389" s="14"/>
      <c r="F389" s="14"/>
      <c r="G389" s="14"/>
      <c r="J389" s="14"/>
      <c r="K389" s="14"/>
      <c r="L389" s="15"/>
    </row>
    <row r="390" spans="5:12" s="13" customFormat="1">
      <c r="E390" s="14"/>
      <c r="F390" s="14"/>
      <c r="G390" s="14"/>
      <c r="J390" s="14"/>
      <c r="K390" s="14"/>
      <c r="L390" s="15"/>
    </row>
    <row r="391" spans="5:12" s="13" customFormat="1">
      <c r="E391" s="14"/>
      <c r="F391" s="14"/>
      <c r="G391" s="14"/>
      <c r="J391" s="14"/>
      <c r="K391" s="14"/>
      <c r="L391" s="15"/>
    </row>
    <row r="392" spans="5:12" s="13" customFormat="1">
      <c r="E392" s="14"/>
      <c r="F392" s="14"/>
      <c r="G392" s="14"/>
      <c r="J392" s="14"/>
      <c r="K392" s="14"/>
      <c r="L392" s="15"/>
    </row>
    <row r="393" spans="5:12" s="13" customFormat="1">
      <c r="E393" s="14"/>
      <c r="F393" s="14"/>
      <c r="G393" s="14"/>
      <c r="J393" s="14"/>
      <c r="K393" s="14"/>
      <c r="L393" s="15"/>
    </row>
    <row r="394" spans="5:12" s="13" customFormat="1">
      <c r="E394" s="14"/>
      <c r="F394" s="14"/>
      <c r="G394" s="14"/>
      <c r="J394" s="14"/>
      <c r="K394" s="14"/>
      <c r="L394" s="15"/>
    </row>
    <row r="395" spans="5:12" s="13" customFormat="1">
      <c r="E395" s="14"/>
      <c r="F395" s="14"/>
      <c r="G395" s="14"/>
      <c r="J395" s="14"/>
      <c r="K395" s="14"/>
      <c r="L395" s="15"/>
    </row>
    <row r="396" spans="5:12" s="13" customFormat="1">
      <c r="E396" s="14"/>
      <c r="F396" s="14"/>
      <c r="G396" s="14"/>
      <c r="J396" s="14"/>
      <c r="K396" s="14"/>
      <c r="L396" s="15"/>
    </row>
    <row r="397" spans="5:12" s="13" customFormat="1">
      <c r="E397" s="14"/>
      <c r="F397" s="14"/>
      <c r="G397" s="14"/>
      <c r="J397" s="14"/>
      <c r="K397" s="14"/>
      <c r="L397" s="15"/>
    </row>
    <row r="398" spans="5:12" s="13" customFormat="1">
      <c r="E398" s="14"/>
      <c r="F398" s="14"/>
      <c r="G398" s="14"/>
      <c r="J398" s="14"/>
      <c r="K398" s="14"/>
      <c r="L398" s="15"/>
    </row>
    <row r="399" spans="5:12" s="13" customFormat="1">
      <c r="E399" s="14"/>
      <c r="F399" s="14"/>
      <c r="G399" s="14"/>
      <c r="J399" s="14"/>
      <c r="K399" s="14"/>
      <c r="L399" s="15"/>
    </row>
    <row r="400" spans="5:12" s="13" customFormat="1">
      <c r="E400" s="14"/>
      <c r="F400" s="14"/>
      <c r="G400" s="14"/>
      <c r="J400" s="14"/>
      <c r="K400" s="14"/>
      <c r="L400" s="15"/>
    </row>
    <row r="401" spans="5:12" s="13" customFormat="1">
      <c r="E401" s="14"/>
      <c r="F401" s="14"/>
      <c r="G401" s="14"/>
      <c r="J401" s="14"/>
      <c r="K401" s="14"/>
      <c r="L401" s="15"/>
    </row>
    <row r="402" spans="5:12" s="13" customFormat="1">
      <c r="E402" s="14"/>
      <c r="F402" s="14"/>
      <c r="G402" s="14"/>
      <c r="J402" s="14"/>
      <c r="K402" s="14"/>
      <c r="L402" s="15"/>
    </row>
    <row r="403" spans="5:12" s="13" customFormat="1">
      <c r="E403" s="14"/>
      <c r="F403" s="14"/>
      <c r="G403" s="14"/>
      <c r="J403" s="14"/>
      <c r="K403" s="14"/>
      <c r="L403" s="15"/>
    </row>
    <row r="404" spans="5:12" s="13" customFormat="1">
      <c r="E404" s="14"/>
      <c r="F404" s="14"/>
      <c r="G404" s="14"/>
      <c r="J404" s="14"/>
      <c r="K404" s="14"/>
      <c r="L404" s="15"/>
    </row>
    <row r="405" spans="5:12" s="13" customFormat="1">
      <c r="E405" s="14"/>
      <c r="F405" s="14"/>
      <c r="G405" s="14"/>
      <c r="J405" s="14"/>
      <c r="K405" s="14"/>
      <c r="L405" s="15"/>
    </row>
    <row r="406" spans="5:12" s="13" customFormat="1">
      <c r="E406" s="14"/>
      <c r="F406" s="14"/>
      <c r="G406" s="14"/>
      <c r="J406" s="14"/>
      <c r="K406" s="14"/>
      <c r="L406" s="15"/>
    </row>
    <row r="407" spans="5:12" s="13" customFormat="1">
      <c r="E407" s="14"/>
      <c r="F407" s="14"/>
      <c r="G407" s="14"/>
      <c r="J407" s="14"/>
      <c r="K407" s="14"/>
      <c r="L407" s="15"/>
    </row>
    <row r="408" spans="5:12" s="13" customFormat="1">
      <c r="E408" s="14"/>
      <c r="F408" s="14"/>
      <c r="G408" s="14"/>
      <c r="J408" s="14"/>
      <c r="K408" s="14"/>
      <c r="L408" s="15"/>
    </row>
    <row r="409" spans="5:12" s="13" customFormat="1">
      <c r="E409" s="14"/>
      <c r="F409" s="14"/>
      <c r="G409" s="14"/>
      <c r="J409" s="14"/>
      <c r="K409" s="14"/>
      <c r="L409" s="15"/>
    </row>
    <row r="410" spans="5:12" s="13" customFormat="1">
      <c r="E410" s="14"/>
      <c r="F410" s="14"/>
      <c r="G410" s="14"/>
      <c r="J410" s="14"/>
      <c r="K410" s="14"/>
      <c r="L410" s="15"/>
    </row>
    <row r="411" spans="5:12" s="13" customFormat="1">
      <c r="E411" s="14"/>
      <c r="F411" s="14"/>
      <c r="G411" s="14"/>
      <c r="J411" s="14"/>
      <c r="K411" s="14"/>
      <c r="L411" s="15"/>
    </row>
    <row r="412" spans="5:12" s="13" customFormat="1">
      <c r="E412" s="14"/>
      <c r="F412" s="14"/>
      <c r="G412" s="14"/>
      <c r="J412" s="14"/>
      <c r="K412" s="14"/>
      <c r="L412" s="15"/>
    </row>
    <row r="413" spans="5:12" s="13" customFormat="1">
      <c r="E413" s="14"/>
      <c r="F413" s="14"/>
      <c r="G413" s="14"/>
      <c r="J413" s="14"/>
      <c r="K413" s="14"/>
      <c r="L413" s="15"/>
    </row>
    <row r="414" spans="5:12" s="13" customFormat="1">
      <c r="E414" s="14"/>
      <c r="F414" s="14"/>
      <c r="G414" s="14"/>
      <c r="J414" s="14"/>
      <c r="K414" s="14"/>
      <c r="L414" s="15"/>
    </row>
    <row r="415" spans="5:12" s="13" customFormat="1">
      <c r="E415" s="14"/>
      <c r="F415" s="14"/>
      <c r="G415" s="14"/>
      <c r="J415" s="14"/>
      <c r="K415" s="14"/>
      <c r="L415" s="15"/>
    </row>
    <row r="416" spans="5:12" s="13" customFormat="1">
      <c r="E416" s="14"/>
      <c r="F416" s="14"/>
      <c r="G416" s="14"/>
      <c r="J416" s="14"/>
      <c r="K416" s="14"/>
      <c r="L416" s="15"/>
    </row>
    <row r="417" spans="5:12" s="13" customFormat="1">
      <c r="E417" s="14"/>
      <c r="F417" s="14"/>
      <c r="G417" s="14"/>
      <c r="J417" s="14"/>
      <c r="K417" s="14"/>
      <c r="L417" s="15"/>
    </row>
    <row r="418" spans="5:12" s="13" customFormat="1">
      <c r="E418" s="14"/>
      <c r="F418" s="14"/>
      <c r="G418" s="14"/>
      <c r="J418" s="14"/>
      <c r="K418" s="14"/>
      <c r="L418" s="15"/>
    </row>
    <row r="419" spans="5:12" s="13" customFormat="1">
      <c r="E419" s="14"/>
      <c r="F419" s="14"/>
      <c r="G419" s="14"/>
      <c r="J419" s="14"/>
      <c r="K419" s="14"/>
      <c r="L419" s="15"/>
    </row>
    <row r="420" spans="5:12" s="13" customFormat="1">
      <c r="E420" s="14"/>
      <c r="F420" s="14"/>
      <c r="G420" s="14"/>
      <c r="J420" s="14"/>
      <c r="K420" s="14"/>
      <c r="L420" s="15"/>
    </row>
    <row r="421" spans="5:12" s="13" customFormat="1">
      <c r="E421" s="14"/>
      <c r="F421" s="14"/>
      <c r="G421" s="14"/>
      <c r="J421" s="14"/>
      <c r="K421" s="14"/>
      <c r="L421" s="15"/>
    </row>
    <row r="422" spans="5:12" s="13" customFormat="1">
      <c r="E422" s="14"/>
      <c r="F422" s="14"/>
      <c r="G422" s="14"/>
      <c r="J422" s="14"/>
      <c r="K422" s="14"/>
      <c r="L422" s="15"/>
    </row>
    <row r="423" spans="5:12" s="13" customFormat="1">
      <c r="E423" s="14"/>
      <c r="F423" s="14"/>
      <c r="G423" s="14"/>
      <c r="J423" s="14"/>
      <c r="K423" s="14"/>
      <c r="L423" s="15"/>
    </row>
    <row r="424" spans="5:12" s="13" customFormat="1">
      <c r="E424" s="14"/>
      <c r="F424" s="14"/>
      <c r="G424" s="14"/>
      <c r="J424" s="14"/>
      <c r="K424" s="14"/>
      <c r="L424" s="15"/>
    </row>
    <row r="425" spans="5:12" s="13" customFormat="1">
      <c r="E425" s="14"/>
      <c r="F425" s="14"/>
      <c r="G425" s="14"/>
      <c r="J425" s="14"/>
      <c r="K425" s="14"/>
      <c r="L425" s="15"/>
    </row>
    <row r="426" spans="5:12" s="13" customFormat="1">
      <c r="E426" s="14"/>
      <c r="F426" s="14"/>
      <c r="G426" s="14"/>
      <c r="J426" s="14"/>
      <c r="K426" s="14"/>
      <c r="L426" s="15"/>
    </row>
    <row r="427" spans="5:12" s="13" customFormat="1">
      <c r="E427" s="14"/>
      <c r="F427" s="14"/>
      <c r="G427" s="14"/>
      <c r="J427" s="14"/>
      <c r="K427" s="14"/>
      <c r="L427" s="15"/>
    </row>
    <row r="428" spans="5:12" s="13" customFormat="1">
      <c r="E428" s="14"/>
      <c r="F428" s="14"/>
      <c r="G428" s="14"/>
      <c r="J428" s="14"/>
      <c r="K428" s="14"/>
      <c r="L428" s="15"/>
    </row>
    <row r="429" spans="5:12" s="13" customFormat="1">
      <c r="E429" s="14"/>
      <c r="F429" s="14"/>
      <c r="G429" s="14"/>
      <c r="J429" s="14"/>
      <c r="K429" s="14"/>
      <c r="L429" s="15"/>
    </row>
    <row r="430" spans="5:12" s="13" customFormat="1">
      <c r="E430" s="14"/>
      <c r="F430" s="14"/>
      <c r="G430" s="14"/>
      <c r="J430" s="14"/>
      <c r="K430" s="14"/>
      <c r="L430" s="15"/>
    </row>
    <row r="431" spans="5:12" s="13" customFormat="1">
      <c r="E431" s="14"/>
      <c r="F431" s="14"/>
      <c r="G431" s="14"/>
      <c r="J431" s="14"/>
      <c r="K431" s="14"/>
      <c r="L431" s="15"/>
    </row>
    <row r="432" spans="5:12" s="13" customFormat="1">
      <c r="E432" s="14"/>
      <c r="F432" s="14"/>
      <c r="G432" s="14"/>
      <c r="J432" s="14"/>
      <c r="K432" s="14"/>
      <c r="L432" s="15"/>
    </row>
    <row r="433" spans="5:12" s="13" customFormat="1">
      <c r="E433" s="14"/>
      <c r="F433" s="14"/>
      <c r="G433" s="14"/>
      <c r="J433" s="14"/>
      <c r="K433" s="14"/>
      <c r="L433" s="15"/>
    </row>
    <row r="434" spans="5:12" s="13" customFormat="1">
      <c r="E434" s="14"/>
      <c r="F434" s="14"/>
      <c r="G434" s="14"/>
      <c r="J434" s="14"/>
      <c r="K434" s="14"/>
      <c r="L434" s="15"/>
    </row>
    <row r="435" spans="5:12" s="13" customFormat="1">
      <c r="E435" s="14"/>
      <c r="F435" s="14"/>
      <c r="G435" s="14"/>
      <c r="J435" s="14"/>
      <c r="K435" s="14"/>
      <c r="L435" s="15"/>
    </row>
    <row r="436" spans="5:12" s="13" customFormat="1">
      <c r="E436" s="14"/>
      <c r="F436" s="14"/>
      <c r="G436" s="14"/>
      <c r="J436" s="14"/>
      <c r="K436" s="14"/>
      <c r="L436" s="15"/>
    </row>
    <row r="437" spans="5:12" s="13" customFormat="1">
      <c r="E437" s="14"/>
      <c r="F437" s="14"/>
      <c r="G437" s="14"/>
      <c r="J437" s="14"/>
      <c r="K437" s="14"/>
      <c r="L437" s="15"/>
    </row>
    <row r="438" spans="5:12" s="13" customFormat="1">
      <c r="E438" s="14"/>
      <c r="F438" s="14"/>
      <c r="G438" s="14"/>
      <c r="J438" s="14"/>
      <c r="K438" s="14"/>
      <c r="L438" s="15"/>
    </row>
    <row r="439" spans="5:12" s="13" customFormat="1">
      <c r="E439" s="14"/>
      <c r="F439" s="14"/>
      <c r="G439" s="14"/>
      <c r="J439" s="14"/>
      <c r="K439" s="14"/>
      <c r="L439" s="15"/>
    </row>
    <row r="440" spans="5:12" s="13" customFormat="1">
      <c r="E440" s="14"/>
      <c r="F440" s="14"/>
      <c r="G440" s="14"/>
      <c r="J440" s="14"/>
      <c r="K440" s="14"/>
      <c r="L440" s="15"/>
    </row>
    <row r="441" spans="5:12" s="13" customFormat="1">
      <c r="E441" s="14"/>
      <c r="F441" s="14"/>
      <c r="G441" s="14"/>
      <c r="J441" s="14"/>
      <c r="K441" s="14"/>
      <c r="L441" s="15"/>
    </row>
    <row r="442" spans="5:12" s="13" customFormat="1">
      <c r="E442" s="14"/>
      <c r="F442" s="14"/>
      <c r="G442" s="14"/>
      <c r="J442" s="14"/>
      <c r="K442" s="14"/>
      <c r="L442" s="15"/>
    </row>
    <row r="443" spans="5:12" s="13" customFormat="1">
      <c r="E443" s="14"/>
      <c r="F443" s="14"/>
      <c r="G443" s="14"/>
      <c r="J443" s="14"/>
      <c r="K443" s="14"/>
      <c r="L443" s="15"/>
    </row>
    <row r="444" spans="5:12" s="13" customFormat="1">
      <c r="E444" s="14"/>
      <c r="F444" s="14"/>
      <c r="G444" s="14"/>
      <c r="J444" s="14"/>
      <c r="K444" s="14"/>
      <c r="L444" s="15"/>
    </row>
    <row r="445" spans="5:12" s="13" customFormat="1">
      <c r="E445" s="14"/>
      <c r="F445" s="14"/>
      <c r="G445" s="14"/>
      <c r="J445" s="14"/>
      <c r="K445" s="14"/>
      <c r="L445" s="15"/>
    </row>
    <row r="446" spans="5:12" s="13" customFormat="1">
      <c r="E446" s="14"/>
      <c r="F446" s="14"/>
      <c r="G446" s="14"/>
      <c r="J446" s="14"/>
      <c r="K446" s="14"/>
      <c r="L446" s="15"/>
    </row>
    <row r="447" spans="5:12" s="13" customFormat="1">
      <c r="E447" s="14"/>
      <c r="F447" s="14"/>
      <c r="G447" s="14"/>
      <c r="J447" s="14"/>
      <c r="K447" s="14"/>
      <c r="L447" s="15"/>
    </row>
    <row r="448" spans="5:12" s="13" customFormat="1">
      <c r="E448" s="14"/>
      <c r="F448" s="14"/>
      <c r="G448" s="14"/>
      <c r="J448" s="14"/>
      <c r="K448" s="14"/>
      <c r="L448" s="15"/>
    </row>
    <row r="449" spans="5:12" s="13" customFormat="1">
      <c r="E449" s="14"/>
      <c r="F449" s="14"/>
      <c r="G449" s="14"/>
      <c r="J449" s="14"/>
      <c r="K449" s="14"/>
      <c r="L449" s="15"/>
    </row>
    <row r="450" spans="5:12" s="13" customFormat="1">
      <c r="E450" s="14"/>
      <c r="F450" s="14"/>
      <c r="G450" s="14"/>
      <c r="J450" s="14"/>
      <c r="K450" s="14"/>
      <c r="L450" s="15"/>
    </row>
    <row r="451" spans="5:12" s="13" customFormat="1">
      <c r="E451" s="14"/>
      <c r="F451" s="14"/>
      <c r="G451" s="14"/>
      <c r="J451" s="14"/>
      <c r="K451" s="14"/>
      <c r="L451" s="15"/>
    </row>
    <row r="452" spans="5:12" s="13" customFormat="1">
      <c r="E452" s="14"/>
      <c r="F452" s="14"/>
      <c r="G452" s="14"/>
      <c r="J452" s="14"/>
      <c r="K452" s="14"/>
      <c r="L452" s="15"/>
    </row>
    <row r="453" spans="5:12" s="13" customFormat="1">
      <c r="E453" s="14"/>
      <c r="F453" s="14"/>
      <c r="G453" s="14"/>
      <c r="J453" s="14"/>
      <c r="K453" s="14"/>
      <c r="L453" s="15"/>
    </row>
    <row r="454" spans="5:12" s="13" customFormat="1">
      <c r="E454" s="14"/>
      <c r="F454" s="14"/>
      <c r="G454" s="14"/>
      <c r="J454" s="14"/>
      <c r="K454" s="14"/>
      <c r="L454" s="15"/>
    </row>
    <row r="455" spans="5:12" s="13" customFormat="1">
      <c r="E455" s="14"/>
      <c r="F455" s="14"/>
      <c r="G455" s="14"/>
      <c r="J455" s="14"/>
      <c r="K455" s="14"/>
      <c r="L455" s="15"/>
    </row>
    <row r="456" spans="5:12" s="13" customFormat="1">
      <c r="E456" s="14"/>
      <c r="F456" s="14"/>
      <c r="G456" s="14"/>
      <c r="J456" s="14"/>
      <c r="K456" s="14"/>
      <c r="L456" s="15"/>
    </row>
    <row r="457" spans="5:12" s="13" customFormat="1">
      <c r="E457" s="14"/>
      <c r="F457" s="14"/>
      <c r="G457" s="14"/>
      <c r="J457" s="14"/>
      <c r="K457" s="14"/>
      <c r="L457" s="15"/>
    </row>
    <row r="458" spans="5:12" s="13" customFormat="1">
      <c r="E458" s="14"/>
      <c r="F458" s="14"/>
      <c r="G458" s="14"/>
      <c r="J458" s="14"/>
      <c r="K458" s="14"/>
      <c r="L458" s="15"/>
    </row>
    <row r="459" spans="5:12" s="13" customFormat="1">
      <c r="E459" s="14"/>
      <c r="F459" s="14"/>
      <c r="G459" s="14"/>
      <c r="J459" s="14"/>
      <c r="K459" s="14"/>
      <c r="L459" s="15"/>
    </row>
    <row r="460" spans="5:12" s="13" customFormat="1">
      <c r="E460" s="14"/>
      <c r="F460" s="14"/>
      <c r="G460" s="14"/>
      <c r="J460" s="14"/>
      <c r="K460" s="14"/>
      <c r="L460" s="15"/>
    </row>
    <row r="461" spans="5:12" s="13" customFormat="1">
      <c r="E461" s="14"/>
      <c r="F461" s="14"/>
      <c r="G461" s="14"/>
      <c r="J461" s="14"/>
      <c r="K461" s="14"/>
      <c r="L461" s="15"/>
    </row>
    <row r="462" spans="5:12" s="13" customFormat="1">
      <c r="E462" s="14"/>
      <c r="F462" s="14"/>
      <c r="G462" s="14"/>
      <c r="J462" s="14"/>
      <c r="K462" s="14"/>
      <c r="L462" s="15"/>
    </row>
    <row r="463" spans="5:12" s="13" customFormat="1">
      <c r="E463" s="14"/>
      <c r="F463" s="14"/>
      <c r="G463" s="14"/>
      <c r="J463" s="14"/>
      <c r="K463" s="14"/>
      <c r="L463" s="15"/>
    </row>
    <row r="464" spans="5:12" s="13" customFormat="1">
      <c r="E464" s="14"/>
      <c r="F464" s="14"/>
      <c r="G464" s="14"/>
      <c r="J464" s="14"/>
      <c r="K464" s="14"/>
      <c r="L464" s="15"/>
    </row>
    <row r="465" spans="5:12" s="13" customFormat="1">
      <c r="E465" s="14"/>
      <c r="F465" s="14"/>
      <c r="G465" s="14"/>
      <c r="J465" s="14"/>
      <c r="K465" s="14"/>
      <c r="L465" s="15"/>
    </row>
    <row r="466" spans="5:12" s="13" customFormat="1">
      <c r="E466" s="14"/>
      <c r="F466" s="14"/>
      <c r="G466" s="14"/>
      <c r="J466" s="14"/>
      <c r="K466" s="14"/>
      <c r="L466" s="15"/>
    </row>
    <row r="467" spans="5:12" s="13" customFormat="1">
      <c r="E467" s="14"/>
      <c r="F467" s="14"/>
      <c r="G467" s="14"/>
      <c r="J467" s="14"/>
      <c r="K467" s="14"/>
      <c r="L467" s="15"/>
    </row>
    <row r="468" spans="5:12" s="13" customFormat="1">
      <c r="E468" s="14"/>
      <c r="F468" s="14"/>
      <c r="G468" s="14"/>
      <c r="J468" s="14"/>
      <c r="K468" s="14"/>
      <c r="L468" s="15"/>
    </row>
    <row r="469" spans="5:12" s="13" customFormat="1">
      <c r="E469" s="14"/>
      <c r="F469" s="14"/>
      <c r="G469" s="14"/>
      <c r="J469" s="14"/>
      <c r="K469" s="14"/>
      <c r="L469" s="15"/>
    </row>
    <row r="470" spans="5:12" s="13" customFormat="1">
      <c r="E470" s="14"/>
      <c r="F470" s="14"/>
      <c r="G470" s="14"/>
      <c r="J470" s="14"/>
      <c r="K470" s="14"/>
      <c r="L470" s="15"/>
    </row>
    <row r="471" spans="5:12" s="13" customFormat="1">
      <c r="E471" s="14"/>
      <c r="F471" s="14"/>
      <c r="G471" s="14"/>
      <c r="J471" s="14"/>
      <c r="K471" s="14"/>
      <c r="L471" s="15"/>
    </row>
    <row r="472" spans="5:12" s="13" customFormat="1">
      <c r="E472" s="14"/>
      <c r="F472" s="14"/>
      <c r="G472" s="14"/>
      <c r="J472" s="14"/>
      <c r="K472" s="14"/>
      <c r="L472" s="15"/>
    </row>
    <row r="473" spans="5:12" s="13" customFormat="1">
      <c r="E473" s="14"/>
      <c r="F473" s="14"/>
      <c r="G473" s="14"/>
      <c r="J473" s="14"/>
      <c r="K473" s="14"/>
      <c r="L473" s="15"/>
    </row>
    <row r="474" spans="5:12" s="13" customFormat="1">
      <c r="E474" s="14"/>
      <c r="F474" s="14"/>
      <c r="G474" s="14"/>
      <c r="J474" s="14"/>
      <c r="K474" s="14"/>
      <c r="L474" s="15"/>
    </row>
    <row r="475" spans="5:12" s="13" customFormat="1">
      <c r="E475" s="14"/>
      <c r="F475" s="14"/>
      <c r="G475" s="14"/>
      <c r="J475" s="14"/>
      <c r="K475" s="14"/>
      <c r="L475" s="15"/>
    </row>
    <row r="476" spans="5:12" s="13" customFormat="1">
      <c r="E476" s="14"/>
      <c r="F476" s="14"/>
      <c r="G476" s="14"/>
      <c r="J476" s="14"/>
      <c r="K476" s="14"/>
      <c r="L476" s="15"/>
    </row>
    <row r="477" spans="5:12" s="13" customFormat="1">
      <c r="E477" s="14"/>
      <c r="F477" s="14"/>
      <c r="G477" s="14"/>
      <c r="J477" s="14"/>
      <c r="K477" s="14"/>
      <c r="L477" s="15"/>
    </row>
    <row r="478" spans="5:12" s="13" customFormat="1">
      <c r="E478" s="14"/>
      <c r="F478" s="14"/>
      <c r="G478" s="14"/>
      <c r="J478" s="14"/>
      <c r="K478" s="14"/>
      <c r="L478" s="15"/>
    </row>
    <row r="479" spans="5:12" s="13" customFormat="1">
      <c r="E479" s="14"/>
      <c r="F479" s="14"/>
      <c r="G479" s="14"/>
      <c r="J479" s="14"/>
      <c r="K479" s="14"/>
      <c r="L479" s="15"/>
    </row>
    <row r="480" spans="5:12" s="13" customFormat="1">
      <c r="E480" s="14"/>
      <c r="F480" s="14"/>
      <c r="G480" s="14"/>
      <c r="J480" s="14"/>
      <c r="K480" s="14"/>
      <c r="L480" s="15"/>
    </row>
    <row r="481" spans="5:12" s="13" customFormat="1">
      <c r="E481" s="14"/>
      <c r="F481" s="14"/>
      <c r="G481" s="14"/>
      <c r="J481" s="14"/>
      <c r="K481" s="14"/>
      <c r="L481" s="15"/>
    </row>
    <row r="482" spans="5:12" s="13" customFormat="1">
      <c r="E482" s="14"/>
      <c r="F482" s="14"/>
      <c r="G482" s="14"/>
      <c r="J482" s="14"/>
      <c r="K482" s="14"/>
      <c r="L482" s="15"/>
    </row>
    <row r="483" spans="5:12" s="13" customFormat="1">
      <c r="E483" s="14"/>
      <c r="F483" s="14"/>
      <c r="G483" s="14"/>
      <c r="J483" s="14"/>
      <c r="K483" s="14"/>
      <c r="L483" s="15"/>
    </row>
    <row r="484" spans="5:12" s="13" customFormat="1">
      <c r="E484" s="14"/>
      <c r="F484" s="14"/>
      <c r="G484" s="14"/>
      <c r="J484" s="14"/>
      <c r="K484" s="14"/>
      <c r="L484" s="15"/>
    </row>
    <row r="485" spans="5:12" s="13" customFormat="1">
      <c r="E485" s="14"/>
      <c r="F485" s="14"/>
      <c r="G485" s="14"/>
      <c r="J485" s="14"/>
      <c r="K485" s="14"/>
      <c r="L485" s="15"/>
    </row>
    <row r="486" spans="5:12" s="13" customFormat="1">
      <c r="E486" s="14"/>
      <c r="F486" s="14"/>
      <c r="G486" s="14"/>
      <c r="J486" s="14"/>
      <c r="K486" s="14"/>
      <c r="L486" s="15"/>
    </row>
    <row r="487" spans="5:12" s="13" customFormat="1">
      <c r="E487" s="14"/>
      <c r="F487" s="14"/>
      <c r="G487" s="14"/>
      <c r="J487" s="14"/>
      <c r="K487" s="14"/>
      <c r="L487" s="15"/>
    </row>
    <row r="488" spans="5:12" s="13" customFormat="1">
      <c r="E488" s="14"/>
      <c r="F488" s="14"/>
      <c r="G488" s="14"/>
      <c r="J488" s="14"/>
      <c r="K488" s="14"/>
      <c r="L488" s="15"/>
    </row>
    <row r="489" spans="5:12" s="13" customFormat="1">
      <c r="E489" s="14"/>
      <c r="F489" s="14"/>
      <c r="G489" s="14"/>
      <c r="J489" s="14"/>
      <c r="K489" s="14"/>
      <c r="L489" s="15"/>
    </row>
    <row r="490" spans="5:12" s="13" customFormat="1">
      <c r="E490" s="14"/>
      <c r="F490" s="14"/>
      <c r="G490" s="14"/>
      <c r="J490" s="14"/>
      <c r="K490" s="14"/>
      <c r="L490" s="15"/>
    </row>
    <row r="491" spans="5:12" s="13" customFormat="1">
      <c r="E491" s="14"/>
      <c r="F491" s="14"/>
      <c r="G491" s="14"/>
      <c r="J491" s="14"/>
      <c r="K491" s="14"/>
      <c r="L491" s="15"/>
    </row>
    <row r="492" spans="5:12" s="13" customFormat="1">
      <c r="E492" s="14"/>
      <c r="F492" s="14"/>
      <c r="G492" s="14"/>
      <c r="J492" s="14"/>
      <c r="K492" s="14"/>
      <c r="L492" s="15"/>
    </row>
    <row r="493" spans="5:12" s="13" customFormat="1">
      <c r="E493" s="14"/>
      <c r="F493" s="14"/>
      <c r="G493" s="14"/>
      <c r="J493" s="14"/>
      <c r="K493" s="14"/>
      <c r="L493" s="15"/>
    </row>
    <row r="494" spans="5:12" s="13" customFormat="1">
      <c r="E494" s="14"/>
      <c r="F494" s="14"/>
      <c r="G494" s="14"/>
      <c r="J494" s="14"/>
      <c r="K494" s="14"/>
      <c r="L494" s="15"/>
    </row>
    <row r="495" spans="5:12" s="13" customFormat="1">
      <c r="E495" s="14"/>
      <c r="F495" s="14"/>
      <c r="G495" s="14"/>
      <c r="J495" s="14"/>
      <c r="K495" s="14"/>
      <c r="L495" s="15"/>
    </row>
    <row r="496" spans="5:12" s="13" customFormat="1">
      <c r="E496" s="14"/>
      <c r="F496" s="14"/>
      <c r="G496" s="14"/>
      <c r="J496" s="14"/>
      <c r="K496" s="14"/>
      <c r="L496" s="15"/>
    </row>
    <row r="497" spans="5:12" s="13" customFormat="1">
      <c r="E497" s="14"/>
      <c r="F497" s="14"/>
      <c r="G497" s="14"/>
      <c r="J497" s="14"/>
      <c r="K497" s="14"/>
      <c r="L497" s="15"/>
    </row>
    <row r="498" spans="5:12" s="13" customFormat="1">
      <c r="E498" s="14"/>
      <c r="F498" s="14"/>
      <c r="G498" s="14"/>
      <c r="J498" s="14"/>
      <c r="K498" s="14"/>
      <c r="L498" s="15"/>
    </row>
    <row r="499" spans="5:12" s="13" customFormat="1">
      <c r="E499" s="14"/>
      <c r="F499" s="14"/>
      <c r="G499" s="14"/>
      <c r="J499" s="14"/>
      <c r="K499" s="14"/>
      <c r="L499" s="15"/>
    </row>
    <row r="500" spans="5:12" s="13" customFormat="1">
      <c r="E500" s="14"/>
      <c r="F500" s="14"/>
      <c r="G500" s="14"/>
      <c r="J500" s="14"/>
      <c r="K500" s="14"/>
      <c r="L500" s="15"/>
    </row>
    <row r="501" spans="5:12" s="13" customFormat="1">
      <c r="E501" s="14"/>
      <c r="F501" s="14"/>
      <c r="G501" s="14"/>
      <c r="J501" s="14"/>
      <c r="K501" s="14"/>
      <c r="L501" s="15"/>
    </row>
    <row r="502" spans="5:12" s="13" customFormat="1">
      <c r="E502" s="14"/>
      <c r="F502" s="14"/>
      <c r="G502" s="14"/>
      <c r="J502" s="14"/>
      <c r="K502" s="14"/>
      <c r="L502" s="15"/>
    </row>
    <row r="503" spans="5:12" s="13" customFormat="1">
      <c r="E503" s="14"/>
      <c r="F503" s="14"/>
      <c r="G503" s="14"/>
      <c r="J503" s="14"/>
      <c r="K503" s="14"/>
      <c r="L503" s="15"/>
    </row>
    <row r="504" spans="5:12" s="13" customFormat="1">
      <c r="E504" s="14"/>
      <c r="F504" s="14"/>
      <c r="G504" s="14"/>
      <c r="J504" s="14"/>
      <c r="K504" s="14"/>
      <c r="L504" s="15"/>
    </row>
    <row r="505" spans="5:12" s="13" customFormat="1">
      <c r="E505" s="14"/>
      <c r="F505" s="14"/>
      <c r="G505" s="14"/>
      <c r="J505" s="14"/>
      <c r="K505" s="14"/>
      <c r="L505" s="15"/>
    </row>
    <row r="506" spans="5:12" s="13" customFormat="1">
      <c r="E506" s="14"/>
      <c r="F506" s="14"/>
      <c r="G506" s="14"/>
      <c r="J506" s="14"/>
      <c r="K506" s="14"/>
      <c r="L506" s="15"/>
    </row>
    <row r="507" spans="5:12" s="13" customFormat="1">
      <c r="E507" s="14"/>
      <c r="F507" s="14"/>
      <c r="G507" s="14"/>
      <c r="J507" s="14"/>
      <c r="K507" s="14"/>
      <c r="L507" s="15"/>
    </row>
    <row r="508" spans="5:12" s="13" customFormat="1">
      <c r="E508" s="14"/>
      <c r="F508" s="14"/>
      <c r="G508" s="14"/>
      <c r="J508" s="14"/>
      <c r="K508" s="14"/>
      <c r="L508" s="15"/>
    </row>
    <row r="509" spans="5:12" s="13" customFormat="1">
      <c r="E509" s="14"/>
      <c r="F509" s="14"/>
      <c r="G509" s="14"/>
      <c r="J509" s="14"/>
      <c r="K509" s="14"/>
      <c r="L509" s="15"/>
    </row>
    <row r="510" spans="5:12" s="13" customFormat="1">
      <c r="E510" s="14"/>
      <c r="F510" s="14"/>
      <c r="G510" s="14"/>
      <c r="J510" s="14"/>
      <c r="K510" s="14"/>
      <c r="L510" s="15"/>
    </row>
    <row r="511" spans="5:12" s="13" customFormat="1">
      <c r="E511" s="14"/>
      <c r="F511" s="14"/>
      <c r="G511" s="14"/>
      <c r="J511" s="14"/>
      <c r="K511" s="14"/>
      <c r="L511" s="15"/>
    </row>
    <row r="512" spans="5:12" s="13" customFormat="1">
      <c r="E512" s="14"/>
      <c r="F512" s="14"/>
      <c r="G512" s="14"/>
      <c r="J512" s="14"/>
      <c r="K512" s="14"/>
      <c r="L512" s="15"/>
    </row>
    <row r="513" spans="5:12" s="13" customFormat="1">
      <c r="E513" s="14"/>
      <c r="F513" s="14"/>
      <c r="G513" s="14"/>
      <c r="J513" s="14"/>
      <c r="K513" s="14"/>
      <c r="L513" s="15"/>
    </row>
    <row r="514" spans="5:12" s="13" customFormat="1">
      <c r="E514" s="14"/>
      <c r="F514" s="14"/>
      <c r="G514" s="14"/>
      <c r="J514" s="14"/>
      <c r="K514" s="14"/>
      <c r="L514" s="15"/>
    </row>
    <row r="515" spans="5:12" s="13" customFormat="1">
      <c r="E515" s="14"/>
      <c r="F515" s="14"/>
      <c r="G515" s="14"/>
      <c r="J515" s="14"/>
      <c r="K515" s="14"/>
      <c r="L515" s="15"/>
    </row>
    <row r="516" spans="5:12" s="13" customFormat="1">
      <c r="E516" s="14"/>
      <c r="F516" s="14"/>
      <c r="G516" s="14"/>
      <c r="J516" s="14"/>
      <c r="K516" s="14"/>
      <c r="L516" s="15"/>
    </row>
    <row r="517" spans="5:12" s="13" customFormat="1">
      <c r="E517" s="14"/>
      <c r="F517" s="14"/>
      <c r="G517" s="14"/>
      <c r="J517" s="14"/>
      <c r="K517" s="14"/>
      <c r="L517" s="15"/>
    </row>
    <row r="518" spans="5:12" s="13" customFormat="1">
      <c r="E518" s="14"/>
      <c r="F518" s="14"/>
      <c r="G518" s="14"/>
      <c r="J518" s="14"/>
      <c r="K518" s="14"/>
      <c r="L518" s="15"/>
    </row>
    <row r="519" spans="5:12" s="13" customFormat="1">
      <c r="E519" s="14"/>
      <c r="F519" s="14"/>
      <c r="G519" s="14"/>
      <c r="J519" s="14"/>
      <c r="K519" s="14"/>
      <c r="L519" s="15"/>
    </row>
    <row r="520" spans="5:12" s="13" customFormat="1">
      <c r="E520" s="14"/>
      <c r="F520" s="14"/>
      <c r="G520" s="14"/>
      <c r="J520" s="14"/>
      <c r="K520" s="14"/>
      <c r="L520" s="15"/>
    </row>
    <row r="521" spans="5:12" s="13" customFormat="1">
      <c r="E521" s="14"/>
      <c r="F521" s="14"/>
      <c r="G521" s="14"/>
      <c r="J521" s="14"/>
      <c r="K521" s="14"/>
      <c r="L521" s="15"/>
    </row>
    <row r="522" spans="5:12" s="13" customFormat="1">
      <c r="E522" s="14"/>
      <c r="F522" s="14"/>
      <c r="G522" s="14"/>
      <c r="J522" s="14"/>
      <c r="K522" s="14"/>
      <c r="L522" s="15"/>
    </row>
    <row r="523" spans="5:12" s="13" customFormat="1">
      <c r="E523" s="14"/>
      <c r="F523" s="14"/>
      <c r="G523" s="14"/>
      <c r="J523" s="14"/>
      <c r="K523" s="14"/>
      <c r="L523" s="15"/>
    </row>
    <row r="524" spans="5:12" s="13" customFormat="1">
      <c r="E524" s="14"/>
      <c r="F524" s="14"/>
      <c r="G524" s="14"/>
      <c r="J524" s="14"/>
      <c r="K524" s="14"/>
      <c r="L524" s="15"/>
    </row>
    <row r="525" spans="5:12" s="13" customFormat="1">
      <c r="E525" s="14"/>
      <c r="F525" s="14"/>
      <c r="G525" s="14"/>
      <c r="J525" s="14"/>
      <c r="K525" s="14"/>
      <c r="L525" s="15"/>
    </row>
    <row r="526" spans="5:12" s="13" customFormat="1">
      <c r="E526" s="14"/>
      <c r="F526" s="14"/>
      <c r="G526" s="14"/>
      <c r="J526" s="14"/>
      <c r="K526" s="14"/>
      <c r="L526" s="15"/>
    </row>
    <row r="527" spans="5:12" s="13" customFormat="1">
      <c r="E527" s="14"/>
      <c r="F527" s="14"/>
      <c r="G527" s="14"/>
      <c r="J527" s="14"/>
      <c r="K527" s="14"/>
      <c r="L527" s="15"/>
    </row>
    <row r="528" spans="5:12" s="13" customFormat="1">
      <c r="E528" s="14"/>
      <c r="F528" s="14"/>
      <c r="G528" s="14"/>
      <c r="J528" s="14"/>
      <c r="K528" s="14"/>
      <c r="L528" s="15"/>
    </row>
    <row r="529" spans="5:12" s="13" customFormat="1">
      <c r="E529" s="14"/>
      <c r="F529" s="14"/>
      <c r="G529" s="14"/>
      <c r="J529" s="14"/>
      <c r="K529" s="14"/>
      <c r="L529" s="15"/>
    </row>
    <row r="530" spans="5:12" s="13" customFormat="1">
      <c r="E530" s="14"/>
      <c r="F530" s="14"/>
      <c r="G530" s="14"/>
      <c r="J530" s="14"/>
      <c r="K530" s="14"/>
      <c r="L530" s="15"/>
    </row>
    <row r="531" spans="5:12" s="13" customFormat="1">
      <c r="E531" s="14"/>
      <c r="F531" s="14"/>
      <c r="G531" s="14"/>
      <c r="J531" s="14"/>
      <c r="K531" s="14"/>
      <c r="L531" s="15"/>
    </row>
    <row r="532" spans="5:12" s="13" customFormat="1">
      <c r="E532" s="14"/>
      <c r="F532" s="14"/>
      <c r="G532" s="14"/>
      <c r="J532" s="14"/>
      <c r="K532" s="14"/>
      <c r="L532" s="15"/>
    </row>
    <row r="533" spans="5:12" s="13" customFormat="1">
      <c r="E533" s="14"/>
      <c r="F533" s="14"/>
      <c r="G533" s="14"/>
      <c r="J533" s="14"/>
      <c r="K533" s="14"/>
      <c r="L533" s="15"/>
    </row>
    <row r="534" spans="5:12" s="13" customFormat="1">
      <c r="E534" s="14"/>
      <c r="F534" s="14"/>
      <c r="G534" s="14"/>
      <c r="J534" s="14"/>
      <c r="K534" s="14"/>
      <c r="L534" s="15"/>
    </row>
    <row r="535" spans="5:12" s="13" customFormat="1">
      <c r="E535" s="14"/>
      <c r="F535" s="14"/>
      <c r="G535" s="14"/>
      <c r="J535" s="14"/>
      <c r="K535" s="14"/>
      <c r="L535" s="15"/>
    </row>
    <row r="536" spans="5:12" s="13" customFormat="1">
      <c r="E536" s="14"/>
      <c r="F536" s="14"/>
      <c r="G536" s="14"/>
      <c r="J536" s="14"/>
      <c r="K536" s="14"/>
      <c r="L536" s="15"/>
    </row>
    <row r="537" spans="5:12" s="13" customFormat="1">
      <c r="E537" s="14"/>
      <c r="F537" s="14"/>
      <c r="G537" s="14"/>
      <c r="J537" s="14"/>
      <c r="K537" s="14"/>
      <c r="L537" s="15"/>
    </row>
    <row r="538" spans="5:12" s="13" customFormat="1">
      <c r="E538" s="14"/>
      <c r="F538" s="14"/>
      <c r="G538" s="14"/>
      <c r="J538" s="14"/>
      <c r="K538" s="14"/>
      <c r="L538" s="15"/>
    </row>
    <row r="539" spans="5:12" s="13" customFormat="1">
      <c r="E539" s="14"/>
      <c r="F539" s="14"/>
      <c r="G539" s="14"/>
      <c r="J539" s="14"/>
      <c r="K539" s="14"/>
      <c r="L539" s="15"/>
    </row>
    <row r="540" spans="5:12" s="13" customFormat="1">
      <c r="E540" s="14"/>
      <c r="F540" s="14"/>
      <c r="G540" s="14"/>
      <c r="J540" s="14"/>
      <c r="K540" s="14"/>
      <c r="L540" s="15"/>
    </row>
    <row r="541" spans="5:12" s="13" customFormat="1">
      <c r="E541" s="14"/>
      <c r="F541" s="14"/>
      <c r="G541" s="14"/>
      <c r="J541" s="14"/>
      <c r="K541" s="14"/>
      <c r="L541" s="15"/>
    </row>
    <row r="542" spans="5:12" s="13" customFormat="1">
      <c r="E542" s="14"/>
      <c r="F542" s="14"/>
      <c r="G542" s="14"/>
      <c r="J542" s="14"/>
      <c r="K542" s="14"/>
      <c r="L542" s="15"/>
    </row>
    <row r="543" spans="5:12" s="13" customFormat="1">
      <c r="E543" s="14"/>
      <c r="F543" s="14"/>
      <c r="G543" s="14"/>
      <c r="J543" s="14"/>
      <c r="K543" s="14"/>
      <c r="L543" s="15"/>
    </row>
    <row r="544" spans="5:12" s="13" customFormat="1">
      <c r="E544" s="14"/>
      <c r="F544" s="14"/>
      <c r="G544" s="14"/>
      <c r="J544" s="14"/>
      <c r="K544" s="14"/>
      <c r="L544" s="15"/>
    </row>
    <row r="545" spans="5:12" s="13" customFormat="1">
      <c r="E545" s="14"/>
      <c r="F545" s="14"/>
      <c r="G545" s="14"/>
      <c r="J545" s="14"/>
      <c r="K545" s="14"/>
      <c r="L545" s="15"/>
    </row>
    <row r="546" spans="5:12" s="13" customFormat="1">
      <c r="E546" s="14"/>
      <c r="F546" s="14"/>
      <c r="G546" s="14"/>
      <c r="J546" s="14"/>
      <c r="K546" s="14"/>
      <c r="L546" s="15"/>
    </row>
    <row r="547" spans="5:12" s="13" customFormat="1">
      <c r="E547" s="14"/>
      <c r="F547" s="14"/>
      <c r="G547" s="14"/>
      <c r="J547" s="14"/>
      <c r="K547" s="14"/>
      <c r="L547" s="15"/>
    </row>
    <row r="548" spans="5:12" s="13" customFormat="1">
      <c r="E548" s="14"/>
      <c r="F548" s="14"/>
      <c r="G548" s="14"/>
      <c r="J548" s="14"/>
      <c r="K548" s="14"/>
      <c r="L548" s="15"/>
    </row>
    <row r="549" spans="5:12" s="13" customFormat="1">
      <c r="E549" s="14"/>
      <c r="F549" s="14"/>
      <c r="G549" s="14"/>
      <c r="J549" s="14"/>
      <c r="K549" s="14"/>
      <c r="L549" s="15"/>
    </row>
    <row r="550" spans="5:12" s="13" customFormat="1">
      <c r="E550" s="14"/>
      <c r="F550" s="14"/>
      <c r="G550" s="14"/>
      <c r="J550" s="14"/>
      <c r="K550" s="14"/>
      <c r="L550" s="15"/>
    </row>
    <row r="551" spans="5:12" s="13" customFormat="1">
      <c r="E551" s="14"/>
      <c r="F551" s="14"/>
      <c r="G551" s="14"/>
      <c r="J551" s="14"/>
      <c r="K551" s="14"/>
      <c r="L551" s="15"/>
    </row>
    <row r="552" spans="5:12" s="13" customFormat="1">
      <c r="E552" s="14"/>
      <c r="F552" s="14"/>
      <c r="G552" s="14"/>
      <c r="J552" s="14"/>
      <c r="K552" s="14"/>
      <c r="L552" s="15"/>
    </row>
    <row r="553" spans="5:12" s="13" customFormat="1">
      <c r="E553" s="14"/>
      <c r="F553" s="14"/>
      <c r="G553" s="14"/>
      <c r="J553" s="14"/>
      <c r="K553" s="14"/>
      <c r="L553" s="15"/>
    </row>
    <row r="554" spans="5:12" s="13" customFormat="1">
      <c r="E554" s="14"/>
      <c r="F554" s="14"/>
      <c r="G554" s="14"/>
      <c r="J554" s="14"/>
      <c r="K554" s="14"/>
      <c r="L554" s="15"/>
    </row>
    <row r="555" spans="5:12" s="13" customFormat="1">
      <c r="E555" s="14"/>
      <c r="F555" s="14"/>
      <c r="G555" s="14"/>
      <c r="J555" s="14"/>
      <c r="K555" s="14"/>
      <c r="L555" s="15"/>
    </row>
    <row r="556" spans="5:12" s="13" customFormat="1">
      <c r="E556" s="14"/>
      <c r="F556" s="14"/>
      <c r="G556" s="14"/>
      <c r="J556" s="14"/>
      <c r="K556" s="14"/>
      <c r="L556" s="15"/>
    </row>
    <row r="557" spans="5:12" s="13" customFormat="1">
      <c r="E557" s="14"/>
      <c r="F557" s="14"/>
      <c r="G557" s="14"/>
      <c r="J557" s="14"/>
      <c r="K557" s="14"/>
      <c r="L557" s="15"/>
    </row>
    <row r="558" spans="5:12" s="13" customFormat="1">
      <c r="E558" s="14"/>
      <c r="F558" s="14"/>
      <c r="G558" s="14"/>
      <c r="J558" s="14"/>
      <c r="K558" s="14"/>
      <c r="L558" s="15"/>
    </row>
    <row r="559" spans="5:12" s="13" customFormat="1">
      <c r="E559" s="14"/>
      <c r="F559" s="14"/>
      <c r="G559" s="14"/>
      <c r="J559" s="14"/>
      <c r="K559" s="14"/>
      <c r="L559" s="15"/>
    </row>
    <row r="560" spans="5:12" s="13" customFormat="1">
      <c r="E560" s="14"/>
      <c r="F560" s="14"/>
      <c r="G560" s="14"/>
      <c r="J560" s="14"/>
      <c r="K560" s="14"/>
      <c r="L560" s="15"/>
    </row>
    <row r="561" spans="5:12" s="13" customFormat="1">
      <c r="E561" s="14"/>
      <c r="F561" s="14"/>
      <c r="G561" s="14"/>
      <c r="J561" s="14"/>
      <c r="K561" s="14"/>
      <c r="L561" s="15"/>
    </row>
    <row r="562" spans="5:12" s="13" customFormat="1">
      <c r="E562" s="14"/>
      <c r="F562" s="14"/>
      <c r="G562" s="14"/>
      <c r="J562" s="14"/>
      <c r="K562" s="14"/>
      <c r="L562" s="15"/>
    </row>
    <row r="563" spans="5:12" s="13" customFormat="1">
      <c r="E563" s="14"/>
      <c r="F563" s="14"/>
      <c r="G563" s="14"/>
      <c r="J563" s="14"/>
      <c r="K563" s="14"/>
      <c r="L563" s="15"/>
    </row>
    <row r="564" spans="5:12" s="13" customFormat="1">
      <c r="E564" s="14"/>
      <c r="F564" s="14"/>
      <c r="G564" s="14"/>
      <c r="J564" s="14"/>
      <c r="K564" s="14"/>
      <c r="L564" s="15"/>
    </row>
    <row r="565" spans="5:12" s="13" customFormat="1">
      <c r="E565" s="14"/>
      <c r="F565" s="14"/>
      <c r="G565" s="14"/>
      <c r="J565" s="14"/>
      <c r="K565" s="14"/>
      <c r="L565" s="15"/>
    </row>
    <row r="566" spans="5:12" s="13" customFormat="1">
      <c r="E566" s="14"/>
      <c r="F566" s="14"/>
      <c r="G566" s="14"/>
      <c r="J566" s="14"/>
      <c r="K566" s="14"/>
      <c r="L566" s="15"/>
    </row>
    <row r="567" spans="5:12" s="13" customFormat="1">
      <c r="E567" s="14"/>
      <c r="F567" s="14"/>
      <c r="G567" s="14"/>
      <c r="J567" s="14"/>
      <c r="K567" s="14"/>
      <c r="L567" s="15"/>
    </row>
    <row r="568" spans="5:12" s="13" customFormat="1">
      <c r="E568" s="14"/>
      <c r="F568" s="14"/>
      <c r="G568" s="14"/>
      <c r="J568" s="14"/>
      <c r="K568" s="14"/>
      <c r="L568" s="15"/>
    </row>
    <row r="569" spans="5:12" s="13" customFormat="1">
      <c r="E569" s="14"/>
      <c r="F569" s="14"/>
      <c r="G569" s="14"/>
      <c r="J569" s="14"/>
      <c r="K569" s="14"/>
      <c r="L569" s="15"/>
    </row>
    <row r="570" spans="5:12" s="13" customFormat="1">
      <c r="E570" s="14"/>
      <c r="F570" s="14"/>
      <c r="G570" s="14"/>
      <c r="J570" s="14"/>
      <c r="K570" s="14"/>
      <c r="L570" s="15"/>
    </row>
    <row r="571" spans="5:12" s="13" customFormat="1">
      <c r="E571" s="14"/>
      <c r="F571" s="14"/>
      <c r="G571" s="14"/>
      <c r="J571" s="14"/>
      <c r="K571" s="14"/>
      <c r="L571" s="15"/>
    </row>
    <row r="572" spans="5:12" s="13" customFormat="1">
      <c r="E572" s="14"/>
      <c r="F572" s="14"/>
      <c r="G572" s="14"/>
      <c r="J572" s="14"/>
      <c r="K572" s="14"/>
      <c r="L572" s="15"/>
    </row>
    <row r="573" spans="5:12" s="13" customFormat="1">
      <c r="E573" s="14"/>
      <c r="F573" s="14"/>
      <c r="G573" s="14"/>
      <c r="J573" s="14"/>
      <c r="K573" s="14"/>
      <c r="L573" s="15"/>
    </row>
    <row r="574" spans="5:12" s="13" customFormat="1">
      <c r="E574" s="14"/>
      <c r="F574" s="14"/>
      <c r="G574" s="14"/>
      <c r="J574" s="14"/>
      <c r="K574" s="14"/>
      <c r="L574" s="15"/>
    </row>
    <row r="575" spans="5:12" s="13" customFormat="1">
      <c r="E575" s="14"/>
      <c r="F575" s="14"/>
      <c r="G575" s="14"/>
      <c r="J575" s="14"/>
      <c r="K575" s="14"/>
      <c r="L575" s="15"/>
    </row>
    <row r="576" spans="5:12" s="13" customFormat="1">
      <c r="E576" s="14"/>
      <c r="F576" s="14"/>
      <c r="G576" s="14"/>
      <c r="J576" s="14"/>
      <c r="K576" s="14"/>
      <c r="L576" s="15"/>
    </row>
    <row r="577" spans="5:12" s="13" customFormat="1">
      <c r="E577" s="14"/>
      <c r="F577" s="14"/>
      <c r="G577" s="14"/>
      <c r="J577" s="14"/>
      <c r="K577" s="14"/>
      <c r="L577" s="15"/>
    </row>
    <row r="578" spans="5:12" s="13" customFormat="1">
      <c r="E578" s="14"/>
      <c r="F578" s="14"/>
      <c r="G578" s="14"/>
      <c r="J578" s="14"/>
      <c r="K578" s="14"/>
      <c r="L578" s="15"/>
    </row>
    <row r="579" spans="5:12" s="13" customFormat="1">
      <c r="E579" s="14"/>
      <c r="F579" s="14"/>
      <c r="G579" s="14"/>
      <c r="J579" s="14"/>
      <c r="K579" s="14"/>
      <c r="L579" s="15"/>
    </row>
    <row r="580" spans="5:12" s="13" customFormat="1">
      <c r="E580" s="14"/>
      <c r="F580" s="14"/>
      <c r="G580" s="14"/>
      <c r="J580" s="14"/>
      <c r="K580" s="14"/>
      <c r="L580" s="15"/>
    </row>
    <row r="581" spans="5:12" s="13" customFormat="1">
      <c r="E581" s="14"/>
      <c r="F581" s="14"/>
      <c r="G581" s="14"/>
      <c r="J581" s="14"/>
      <c r="K581" s="14"/>
      <c r="L581" s="15"/>
    </row>
    <row r="582" spans="5:12" s="13" customFormat="1">
      <c r="E582" s="14"/>
      <c r="F582" s="14"/>
      <c r="G582" s="14"/>
      <c r="J582" s="14"/>
      <c r="K582" s="14"/>
      <c r="L582" s="15"/>
    </row>
    <row r="583" spans="5:12" s="13" customFormat="1">
      <c r="E583" s="14"/>
      <c r="F583" s="14"/>
      <c r="G583" s="14"/>
      <c r="J583" s="14"/>
      <c r="K583" s="14"/>
      <c r="L583" s="15"/>
    </row>
    <row r="584" spans="5:12" s="13" customFormat="1">
      <c r="E584" s="14"/>
      <c r="F584" s="14"/>
      <c r="G584" s="14"/>
      <c r="J584" s="14"/>
      <c r="K584" s="14"/>
      <c r="L584" s="15"/>
    </row>
    <row r="585" spans="5:12" s="13" customFormat="1">
      <c r="E585" s="14"/>
      <c r="F585" s="14"/>
      <c r="G585" s="14"/>
      <c r="J585" s="14"/>
      <c r="K585" s="14"/>
      <c r="L585" s="15"/>
    </row>
    <row r="586" spans="5:12" s="13" customFormat="1">
      <c r="E586" s="14"/>
      <c r="F586" s="14"/>
      <c r="G586" s="14"/>
      <c r="J586" s="14"/>
      <c r="K586" s="14"/>
      <c r="L586" s="15"/>
    </row>
    <row r="587" spans="5:12" s="13" customFormat="1">
      <c r="E587" s="14"/>
      <c r="F587" s="14"/>
      <c r="G587" s="14"/>
      <c r="J587" s="14"/>
      <c r="K587" s="14"/>
      <c r="L587" s="15"/>
    </row>
    <row r="588" spans="5:12" s="13" customFormat="1">
      <c r="E588" s="14"/>
      <c r="F588" s="14"/>
      <c r="G588" s="14"/>
      <c r="J588" s="14"/>
      <c r="K588" s="14"/>
      <c r="L588" s="15"/>
    </row>
    <row r="589" spans="5:12" s="13" customFormat="1">
      <c r="E589" s="14"/>
      <c r="F589" s="14"/>
      <c r="G589" s="14"/>
      <c r="J589" s="14"/>
      <c r="K589" s="14"/>
      <c r="L589" s="15"/>
    </row>
    <row r="590" spans="5:12" s="13" customFormat="1">
      <c r="E590" s="14"/>
      <c r="F590" s="14"/>
      <c r="G590" s="14"/>
      <c r="J590" s="14"/>
      <c r="K590" s="14"/>
      <c r="L590" s="15"/>
    </row>
    <row r="591" spans="5:12" s="13" customFormat="1">
      <c r="E591" s="14"/>
      <c r="F591" s="14"/>
      <c r="G591" s="14"/>
      <c r="J591" s="14"/>
      <c r="K591" s="14"/>
      <c r="L591" s="15"/>
    </row>
    <row r="592" spans="5:12" s="13" customFormat="1">
      <c r="E592" s="14"/>
      <c r="F592" s="14"/>
      <c r="G592" s="14"/>
      <c r="J592" s="14"/>
      <c r="K592" s="14"/>
      <c r="L592" s="15"/>
    </row>
    <row r="593" spans="5:12" s="13" customFormat="1">
      <c r="E593" s="14"/>
      <c r="F593" s="14"/>
      <c r="G593" s="14"/>
      <c r="J593" s="14"/>
      <c r="K593" s="14"/>
      <c r="L593" s="15"/>
    </row>
    <row r="594" spans="5:12" s="13" customFormat="1">
      <c r="E594" s="14"/>
      <c r="F594" s="14"/>
      <c r="G594" s="14"/>
      <c r="J594" s="14"/>
      <c r="K594" s="14"/>
      <c r="L594" s="15"/>
    </row>
    <row r="595" spans="5:12" s="13" customFormat="1">
      <c r="E595" s="14"/>
      <c r="F595" s="14"/>
      <c r="G595" s="14"/>
      <c r="J595" s="14"/>
      <c r="K595" s="14"/>
      <c r="L595" s="15"/>
    </row>
    <row r="596" spans="5:12" s="13" customFormat="1">
      <c r="E596" s="14"/>
      <c r="F596" s="14"/>
      <c r="G596" s="14"/>
      <c r="J596" s="14"/>
      <c r="K596" s="14"/>
      <c r="L596" s="15"/>
    </row>
    <row r="597" spans="5:12" s="13" customFormat="1">
      <c r="E597" s="14"/>
      <c r="F597" s="14"/>
      <c r="G597" s="14"/>
      <c r="J597" s="14"/>
      <c r="K597" s="14"/>
      <c r="L597" s="15"/>
    </row>
    <row r="598" spans="5:12" s="13" customFormat="1">
      <c r="E598" s="14"/>
      <c r="F598" s="14"/>
      <c r="G598" s="14"/>
      <c r="J598" s="14"/>
      <c r="K598" s="14"/>
      <c r="L598" s="15"/>
    </row>
    <row r="599" spans="5:12" s="13" customFormat="1">
      <c r="E599" s="14"/>
      <c r="F599" s="14"/>
      <c r="G599" s="14"/>
      <c r="J599" s="14"/>
      <c r="K599" s="14"/>
      <c r="L599" s="15"/>
    </row>
    <row r="600" spans="5:12" s="13" customFormat="1">
      <c r="E600" s="14"/>
      <c r="F600" s="14"/>
      <c r="G600" s="14"/>
      <c r="J600" s="14"/>
      <c r="K600" s="14"/>
      <c r="L600" s="15"/>
    </row>
    <row r="601" spans="5:12" s="13" customFormat="1">
      <c r="E601" s="14"/>
      <c r="F601" s="14"/>
      <c r="G601" s="14"/>
      <c r="J601" s="14"/>
      <c r="K601" s="14"/>
      <c r="L601" s="15"/>
    </row>
  </sheetData>
  <pageMargins left="0" right="0" top="0.39370078740157477" bottom="0.39370078740157477" header="0" footer="0"/>
  <pageSetup paperSize="9" orientation="portrait" horizontalDpi="4294967295" verticalDpi="4294967295" r:id="rId1"/>
  <headerFooter>
    <oddHeader>&amp;C&amp;A</oddHeader>
    <oddFooter>&amp;CStránka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CH</dc:creator>
  <cp:lastModifiedBy>T CH</cp:lastModifiedBy>
  <cp:revision>8</cp:revision>
  <dcterms:created xsi:type="dcterms:W3CDTF">2020-05-03T09:35:14Z</dcterms:created>
  <dcterms:modified xsi:type="dcterms:W3CDTF">2020-05-04T08:58:42Z</dcterms:modified>
</cp:coreProperties>
</file>