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workbookProtection workbookAlgorithmName="SHA-512" workbookHashValue="zz5yiB9S7OSwo+ImjCUqZKoydp7UdyufWCgTf1SWkqxfWAbch/UK6owe+nc9uAiWC8ZI/dATLbN8/Rqxx/OZBw==" workbookSaltValue="+oLHXqidfSuKktnP1aNnSg==" workbookSpinCount="100000" lockStructure="1"/>
  <bookViews>
    <workbookView xWindow="0" yWindow="0" windowWidth="15360" windowHeight="8070" activeTab="1"/>
  </bookViews>
  <sheets>
    <sheet name="판매" sheetId="1" r:id="rId1"/>
    <sheet name="매출목표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F16" i="2" l="1"/>
  <c r="E16" i="2"/>
</calcChain>
</file>

<file path=xl/sharedStrings.xml><?xml version="1.0" encoding="utf-8"?>
<sst xmlns="http://schemas.openxmlformats.org/spreadsheetml/2006/main" count="67" uniqueCount="32">
  <si>
    <t>일련번호</t>
  </si>
  <si>
    <t>제품명</t>
  </si>
  <si>
    <t>단가</t>
  </si>
  <si>
    <t>수량</t>
  </si>
  <si>
    <t>금액</t>
  </si>
  <si>
    <t>스캐너</t>
  </si>
  <si>
    <t>프린터</t>
  </si>
  <si>
    <t>컴퓨터</t>
  </si>
  <si>
    <t>모니터</t>
  </si>
  <si>
    <t>메인보드</t>
  </si>
  <si>
    <t>메모리</t>
  </si>
  <si>
    <t>HDD</t>
  </si>
  <si>
    <t>상암동</t>
  </si>
  <si>
    <t>중앙동</t>
  </si>
  <si>
    <t>상도동</t>
  </si>
  <si>
    <t>동교동</t>
  </si>
  <si>
    <t>응암동</t>
  </si>
  <si>
    <t>모진동</t>
  </si>
  <si>
    <t>혜화동</t>
  </si>
  <si>
    <t>서초동</t>
  </si>
  <si>
    <t>방배동</t>
  </si>
  <si>
    <t>종로</t>
  </si>
  <si>
    <t>여의도</t>
  </si>
  <si>
    <t>조정률</t>
    <phoneticPr fontId="2" type="noConversion"/>
  </si>
  <si>
    <t>지점</t>
    <phoneticPr fontId="2" type="noConversion"/>
  </si>
  <si>
    <t>증감율</t>
    <phoneticPr fontId="2" type="noConversion"/>
  </si>
  <si>
    <t>합계</t>
    <phoneticPr fontId="2" type="noConversion"/>
  </si>
  <si>
    <t>2019년도 매출 목표</t>
    <phoneticPr fontId="2" type="noConversion"/>
  </si>
  <si>
    <t>2017년도 매출</t>
    <phoneticPr fontId="2" type="noConversion"/>
  </si>
  <si>
    <t>2018년도 매출</t>
    <phoneticPr fontId="2" type="noConversion"/>
  </si>
  <si>
    <t>2019년도 매출 목표</t>
    <phoneticPr fontId="2" type="noConversion"/>
  </si>
  <si>
    <t>판매일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</si>
</sst>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distributed" vertical="center" wrapText="1" indent="1"/>
    </xf>
    <xf numFmtId="176" fontId="0" fillId="0" borderId="3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0" fontId="4" fillId="0" borderId="0" xfId="0" applyFont="1" applyFill="1" applyAlignment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7">
    <dxf>
      <numFmt numFmtId="176" formatCode="#,##0_ "/>
    </dxf>
    <dxf>
      <numFmt numFmtId="176" formatCode="#,##0_ "/>
    </dxf>
    <dxf>
      <numFmt numFmtId="176" formatCode="#,##0_ 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매출비교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매출목표!$B$16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(매출목표!$C$4:$D$4,매출목표!$F$4)</c:f>
              <c:strCache>
                <c:ptCount val="3"/>
                <c:pt idx="0">
                  <c:v>2017년도 매출</c:v>
                </c:pt>
                <c:pt idx="1">
                  <c:v>2018년도 매출</c:v>
                </c:pt>
                <c:pt idx="2">
                  <c:v>2019년도 매출 목표</c:v>
                </c:pt>
              </c:strCache>
            </c:strRef>
          </c:cat>
          <c:val>
            <c:numRef>
              <c:f>(매출목표!$C$16:$D$16,매출목표!$F$16)</c:f>
              <c:numCache>
                <c:formatCode>#,##0_ </c:formatCode>
                <c:ptCount val="3"/>
                <c:pt idx="0">
                  <c:v>597770</c:v>
                </c:pt>
                <c:pt idx="1">
                  <c:v>718900</c:v>
                </c:pt>
                <c:pt idx="2">
                  <c:v>994344.7303985263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6AF-AC28-BBFACEE3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6412495"/>
        <c:axId val="257300815"/>
      </c:barChart>
      <c:catAx>
        <c:axId val="1864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300815"/>
        <c:crosses val="autoZero"/>
        <c:auto val="1"/>
        <c:lblAlgn val="ctr"/>
        <c:lblOffset val="100"/>
        <c:noMultiLvlLbl val="0"/>
      </c:catAx>
      <c:valAx>
        <c:axId val="2573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190499</xdr:rowOff>
    </xdr:from>
    <xdr:to>
      <xdr:col>14</xdr:col>
      <xdr:colOff>9525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8D490B-B163-4196-9BFF-DAFB8012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판매내역" displayName="판매내역" ref="A1:F43" totalsRowShown="0" headerRowDxfId="6">
  <autoFilter ref="A1:F43"/>
  <tableColumns count="6">
    <tableColumn id="1" name="일련번호" dataDxfId="5"/>
    <tableColumn id="2" name="판매일" dataDxfId="4"/>
    <tableColumn id="3" name="제품명" dataDxfId="3"/>
    <tableColumn id="4" name="단가" dataDxfId="2"/>
    <tableColumn id="5" name="수량" dataDxfId="1"/>
    <tableColumn id="6" name="금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4" sqref="D4"/>
    </sheetView>
  </sheetViews>
  <sheetFormatPr defaultRowHeight="16.5" x14ac:dyDescent="0.3"/>
  <cols>
    <col min="1" max="1" width="10.25" customWidth="1"/>
    <col min="2" max="6" width="12.125" customWidth="1"/>
  </cols>
  <sheetData>
    <row r="1" spans="1:6" x14ac:dyDescent="0.3">
      <c r="A1" s="1" t="s">
        <v>0</v>
      </c>
      <c r="B1" s="1" t="s">
        <v>31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</v>
      </c>
      <c r="B2" s="2">
        <v>43284</v>
      </c>
      <c r="C2" s="1" t="s">
        <v>8</v>
      </c>
      <c r="D2" s="3">
        <v>129400</v>
      </c>
      <c r="E2" s="3">
        <v>28</v>
      </c>
      <c r="F2" s="3">
        <v>72464</v>
      </c>
    </row>
    <row r="3" spans="1:6" x14ac:dyDescent="0.3">
      <c r="A3" s="1">
        <v>2</v>
      </c>
      <c r="B3" s="2">
        <v>43287</v>
      </c>
      <c r="C3" s="1" t="s">
        <v>9</v>
      </c>
      <c r="D3" s="3">
        <v>234400</v>
      </c>
      <c r="E3" s="3">
        <v>18</v>
      </c>
      <c r="F3" s="3">
        <v>84384</v>
      </c>
    </row>
    <row r="4" spans="1:6" x14ac:dyDescent="0.3">
      <c r="A4" s="1">
        <v>3</v>
      </c>
      <c r="B4" s="2">
        <v>43288</v>
      </c>
      <c r="C4" s="1" t="s">
        <v>11</v>
      </c>
      <c r="D4" s="3">
        <v>325000</v>
      </c>
      <c r="E4" s="3">
        <v>13</v>
      </c>
      <c r="F4" s="3">
        <v>84500</v>
      </c>
    </row>
    <row r="5" spans="1:6" x14ac:dyDescent="0.3">
      <c r="A5" s="1">
        <v>4</v>
      </c>
      <c r="B5" s="2">
        <v>43289</v>
      </c>
      <c r="C5" s="1" t="s">
        <v>9</v>
      </c>
      <c r="D5" s="3">
        <v>234400</v>
      </c>
      <c r="E5" s="3">
        <v>28</v>
      </c>
      <c r="F5" s="3">
        <v>131264</v>
      </c>
    </row>
    <row r="6" spans="1:6" x14ac:dyDescent="0.3">
      <c r="A6" s="1">
        <v>5</v>
      </c>
      <c r="B6" s="2">
        <v>43290</v>
      </c>
      <c r="C6" s="1" t="s">
        <v>8</v>
      </c>
      <c r="D6" s="3">
        <v>129400</v>
      </c>
      <c r="E6" s="3">
        <v>33</v>
      </c>
      <c r="F6" s="3">
        <v>85404</v>
      </c>
    </row>
    <row r="7" spans="1:6" x14ac:dyDescent="0.3">
      <c r="A7" s="1">
        <v>6</v>
      </c>
      <c r="B7" s="2">
        <v>43291</v>
      </c>
      <c r="C7" s="1" t="s">
        <v>5</v>
      </c>
      <c r="D7" s="3">
        <v>129400</v>
      </c>
      <c r="E7" s="3">
        <v>18</v>
      </c>
      <c r="F7" s="3">
        <v>46584</v>
      </c>
    </row>
    <row r="8" spans="1:6" x14ac:dyDescent="0.3">
      <c r="A8" s="1">
        <v>7</v>
      </c>
      <c r="B8" s="2">
        <v>43294</v>
      </c>
      <c r="C8" s="1" t="s">
        <v>9</v>
      </c>
      <c r="D8" s="3">
        <v>234400</v>
      </c>
      <c r="E8" s="3">
        <v>13</v>
      </c>
      <c r="F8" s="3">
        <v>60944</v>
      </c>
    </row>
    <row r="9" spans="1:6" x14ac:dyDescent="0.3">
      <c r="A9" s="1">
        <v>8</v>
      </c>
      <c r="B9" s="2">
        <v>43295</v>
      </c>
      <c r="C9" s="1" t="s">
        <v>5</v>
      </c>
      <c r="D9" s="3">
        <v>129400</v>
      </c>
      <c r="E9" s="3">
        <v>13</v>
      </c>
      <c r="F9" s="3">
        <v>33644</v>
      </c>
    </row>
    <row r="10" spans="1:6" x14ac:dyDescent="0.3">
      <c r="A10" s="1">
        <v>9</v>
      </c>
      <c r="B10" s="2">
        <v>43296</v>
      </c>
      <c r="C10" s="1" t="s">
        <v>6</v>
      </c>
      <c r="D10" s="3">
        <v>92650</v>
      </c>
      <c r="E10" s="3">
        <v>8</v>
      </c>
      <c r="F10" s="3">
        <v>14824</v>
      </c>
    </row>
    <row r="11" spans="1:6" x14ac:dyDescent="0.3">
      <c r="A11" s="1">
        <v>10</v>
      </c>
      <c r="B11" s="2">
        <v>43297</v>
      </c>
      <c r="C11" s="1" t="s">
        <v>11</v>
      </c>
      <c r="D11" s="3">
        <v>325000</v>
      </c>
      <c r="E11" s="3">
        <v>8</v>
      </c>
      <c r="F11" s="3">
        <v>52000</v>
      </c>
    </row>
    <row r="12" spans="1:6" x14ac:dyDescent="0.3">
      <c r="A12" s="1">
        <v>11</v>
      </c>
      <c r="B12" s="2">
        <v>43298</v>
      </c>
      <c r="C12" s="1" t="s">
        <v>8</v>
      </c>
      <c r="D12" s="3">
        <v>129400</v>
      </c>
      <c r="E12" s="3">
        <v>18</v>
      </c>
      <c r="F12" s="3">
        <v>46584</v>
      </c>
    </row>
    <row r="13" spans="1:6" x14ac:dyDescent="0.3">
      <c r="A13" s="1">
        <v>12</v>
      </c>
      <c r="B13" s="2">
        <v>43301</v>
      </c>
      <c r="C13" s="1" t="s">
        <v>7</v>
      </c>
      <c r="D13" s="3">
        <v>129400</v>
      </c>
      <c r="E13" s="3">
        <v>18</v>
      </c>
      <c r="F13" s="3">
        <v>46584</v>
      </c>
    </row>
    <row r="14" spans="1:6" x14ac:dyDescent="0.3">
      <c r="A14" s="1">
        <v>13</v>
      </c>
      <c r="B14" s="2">
        <v>43302</v>
      </c>
      <c r="C14" s="1" t="s">
        <v>9</v>
      </c>
      <c r="D14" s="3">
        <v>234400</v>
      </c>
      <c r="E14" s="3">
        <v>8</v>
      </c>
      <c r="F14" s="3">
        <v>37504</v>
      </c>
    </row>
    <row r="15" spans="1:6" x14ac:dyDescent="0.3">
      <c r="A15" s="1">
        <v>14</v>
      </c>
      <c r="B15" s="2">
        <v>43303</v>
      </c>
      <c r="C15" s="1" t="s">
        <v>5</v>
      </c>
      <c r="D15" s="3">
        <v>129400</v>
      </c>
      <c r="E15" s="3">
        <v>8</v>
      </c>
      <c r="F15" s="3">
        <v>20704</v>
      </c>
    </row>
    <row r="16" spans="1:6" x14ac:dyDescent="0.3">
      <c r="A16" s="1">
        <v>15</v>
      </c>
      <c r="B16" s="2">
        <v>43304</v>
      </c>
      <c r="C16" s="1" t="s">
        <v>10</v>
      </c>
      <c r="D16" s="3">
        <v>129400</v>
      </c>
      <c r="E16" s="3">
        <v>13</v>
      </c>
      <c r="F16" s="3">
        <v>33644</v>
      </c>
    </row>
    <row r="17" spans="1:6" x14ac:dyDescent="0.3">
      <c r="A17" s="1">
        <v>16</v>
      </c>
      <c r="B17" s="2">
        <v>43305</v>
      </c>
      <c r="C17" s="1" t="s">
        <v>7</v>
      </c>
      <c r="D17" s="3">
        <v>129400</v>
      </c>
      <c r="E17" s="3">
        <v>33</v>
      </c>
      <c r="F17" s="3">
        <v>85404</v>
      </c>
    </row>
    <row r="18" spans="1:6" x14ac:dyDescent="0.3">
      <c r="A18" s="1">
        <v>17</v>
      </c>
      <c r="B18" s="2">
        <v>43308</v>
      </c>
      <c r="C18" s="1" t="s">
        <v>6</v>
      </c>
      <c r="D18" s="3">
        <v>92650</v>
      </c>
      <c r="E18" s="3">
        <v>18</v>
      </c>
      <c r="F18" s="3">
        <v>33354</v>
      </c>
    </row>
    <row r="19" spans="1:6" x14ac:dyDescent="0.3">
      <c r="A19" s="1">
        <v>18</v>
      </c>
      <c r="B19" s="2">
        <v>43309</v>
      </c>
      <c r="C19" s="1" t="s">
        <v>10</v>
      </c>
      <c r="D19" s="3">
        <v>129400</v>
      </c>
      <c r="E19" s="3">
        <v>18</v>
      </c>
      <c r="F19" s="3">
        <v>46584</v>
      </c>
    </row>
    <row r="20" spans="1:6" x14ac:dyDescent="0.3">
      <c r="A20" s="1">
        <v>19</v>
      </c>
      <c r="B20" s="2">
        <v>43310</v>
      </c>
      <c r="C20" s="1" t="s">
        <v>9</v>
      </c>
      <c r="D20" s="3">
        <v>234400</v>
      </c>
      <c r="E20" s="3">
        <v>43</v>
      </c>
      <c r="F20" s="3">
        <v>201584</v>
      </c>
    </row>
    <row r="21" spans="1:6" x14ac:dyDescent="0.3">
      <c r="A21" s="1">
        <v>20</v>
      </c>
      <c r="B21" s="2">
        <v>43311</v>
      </c>
      <c r="C21" s="1" t="s">
        <v>11</v>
      </c>
      <c r="D21" s="3">
        <v>325000</v>
      </c>
      <c r="E21" s="3">
        <v>28</v>
      </c>
      <c r="F21" s="3">
        <v>182000</v>
      </c>
    </row>
    <row r="22" spans="1:6" x14ac:dyDescent="0.3">
      <c r="A22" s="1">
        <v>21</v>
      </c>
      <c r="B22" s="2">
        <v>43312</v>
      </c>
      <c r="C22" s="1" t="s">
        <v>5</v>
      </c>
      <c r="D22" s="3">
        <v>129400</v>
      </c>
      <c r="E22" s="3">
        <v>13</v>
      </c>
      <c r="F22" s="3">
        <v>33644</v>
      </c>
    </row>
    <row r="23" spans="1:6" x14ac:dyDescent="0.3">
      <c r="A23" s="1">
        <v>22</v>
      </c>
      <c r="B23" s="2">
        <v>43315</v>
      </c>
      <c r="C23" s="1" t="s">
        <v>8</v>
      </c>
      <c r="D23" s="3">
        <v>129400</v>
      </c>
      <c r="E23" s="3">
        <v>9</v>
      </c>
      <c r="F23" s="3">
        <v>23292</v>
      </c>
    </row>
    <row r="24" spans="1:6" x14ac:dyDescent="0.3">
      <c r="A24" s="1">
        <v>23</v>
      </c>
      <c r="B24" s="2">
        <v>43316</v>
      </c>
      <c r="C24" s="1" t="s">
        <v>8</v>
      </c>
      <c r="D24" s="3">
        <v>129400</v>
      </c>
      <c r="E24" s="3">
        <v>23</v>
      </c>
      <c r="F24" s="3">
        <v>59524</v>
      </c>
    </row>
    <row r="25" spans="1:6" x14ac:dyDescent="0.3">
      <c r="A25" s="1">
        <v>24</v>
      </c>
      <c r="B25" s="2">
        <v>43317</v>
      </c>
      <c r="C25" s="1" t="s">
        <v>7</v>
      </c>
      <c r="D25" s="3">
        <v>129400</v>
      </c>
      <c r="E25" s="3">
        <v>19</v>
      </c>
      <c r="F25" s="3">
        <v>49172</v>
      </c>
    </row>
    <row r="26" spans="1:6" x14ac:dyDescent="0.3">
      <c r="A26" s="1">
        <v>25</v>
      </c>
      <c r="B26" s="2">
        <v>43318</v>
      </c>
      <c r="C26" s="1" t="s">
        <v>10</v>
      </c>
      <c r="D26" s="3">
        <v>129400</v>
      </c>
      <c r="E26" s="3">
        <v>13</v>
      </c>
      <c r="F26" s="3">
        <v>33644</v>
      </c>
    </row>
    <row r="27" spans="1:6" x14ac:dyDescent="0.3">
      <c r="A27" s="1">
        <v>26</v>
      </c>
      <c r="B27" s="2">
        <v>43319</v>
      </c>
      <c r="C27" s="1" t="s">
        <v>9</v>
      </c>
      <c r="D27" s="3">
        <v>234400</v>
      </c>
      <c r="E27" s="3">
        <v>28</v>
      </c>
      <c r="F27" s="3">
        <v>131264</v>
      </c>
    </row>
    <row r="28" spans="1:6" x14ac:dyDescent="0.3">
      <c r="A28" s="1">
        <v>27</v>
      </c>
      <c r="B28" s="2">
        <v>43322</v>
      </c>
      <c r="C28" s="1" t="s">
        <v>11</v>
      </c>
      <c r="D28" s="3">
        <v>325000</v>
      </c>
      <c r="E28" s="3">
        <v>14</v>
      </c>
      <c r="F28" s="3">
        <v>91000</v>
      </c>
    </row>
    <row r="29" spans="1:6" x14ac:dyDescent="0.3">
      <c r="A29" s="1">
        <v>28</v>
      </c>
      <c r="B29" s="2">
        <v>43323</v>
      </c>
      <c r="C29" s="1" t="s">
        <v>10</v>
      </c>
      <c r="D29" s="3">
        <v>129400</v>
      </c>
      <c r="E29" s="3">
        <v>9</v>
      </c>
      <c r="F29" s="3">
        <v>23292</v>
      </c>
    </row>
    <row r="30" spans="1:6" x14ac:dyDescent="0.3">
      <c r="A30" s="1">
        <v>29</v>
      </c>
      <c r="B30" s="2">
        <v>43324</v>
      </c>
      <c r="C30" s="1" t="s">
        <v>6</v>
      </c>
      <c r="D30" s="3">
        <v>92650</v>
      </c>
      <c r="E30" s="3">
        <v>10</v>
      </c>
      <c r="F30" s="3">
        <v>18530</v>
      </c>
    </row>
    <row r="31" spans="1:6" x14ac:dyDescent="0.3">
      <c r="A31" s="1">
        <v>30</v>
      </c>
      <c r="B31" s="2">
        <v>43325</v>
      </c>
      <c r="C31" s="1" t="s">
        <v>8</v>
      </c>
      <c r="D31" s="3">
        <v>129400</v>
      </c>
      <c r="E31" s="3">
        <v>15</v>
      </c>
      <c r="F31" s="3">
        <v>38820</v>
      </c>
    </row>
    <row r="32" spans="1:6" x14ac:dyDescent="0.3">
      <c r="A32" s="1">
        <v>31</v>
      </c>
      <c r="B32" s="2">
        <v>43326</v>
      </c>
      <c r="C32" s="1" t="s">
        <v>9</v>
      </c>
      <c r="D32" s="3">
        <v>234400</v>
      </c>
      <c r="E32" s="3">
        <v>25</v>
      </c>
      <c r="F32" s="3">
        <v>117200</v>
      </c>
    </row>
    <row r="33" spans="1:6" x14ac:dyDescent="0.3">
      <c r="A33" s="1">
        <v>32</v>
      </c>
      <c r="B33" s="2">
        <v>43329</v>
      </c>
      <c r="C33" s="1" t="s">
        <v>9</v>
      </c>
      <c r="D33" s="3">
        <v>234400</v>
      </c>
      <c r="E33" s="3">
        <v>20</v>
      </c>
      <c r="F33" s="3">
        <v>93760</v>
      </c>
    </row>
    <row r="34" spans="1:6" x14ac:dyDescent="0.3">
      <c r="A34" s="1">
        <v>33</v>
      </c>
      <c r="B34" s="2">
        <v>43330</v>
      </c>
      <c r="C34" s="1" t="s">
        <v>11</v>
      </c>
      <c r="D34" s="3">
        <v>325000</v>
      </c>
      <c r="E34" s="3">
        <v>15</v>
      </c>
      <c r="F34" s="3">
        <v>97500</v>
      </c>
    </row>
    <row r="35" spans="1:6" x14ac:dyDescent="0.3">
      <c r="A35" s="1">
        <v>34</v>
      </c>
      <c r="B35" s="2">
        <v>43331</v>
      </c>
      <c r="C35" s="1" t="s">
        <v>7</v>
      </c>
      <c r="D35" s="3">
        <v>129400</v>
      </c>
      <c r="E35" s="3">
        <v>30</v>
      </c>
      <c r="F35" s="3">
        <v>77640</v>
      </c>
    </row>
    <row r="36" spans="1:6" x14ac:dyDescent="0.3">
      <c r="A36" s="1">
        <v>35</v>
      </c>
      <c r="B36" s="2">
        <v>43332</v>
      </c>
      <c r="C36" s="1" t="s">
        <v>5</v>
      </c>
      <c r="D36" s="3">
        <v>129400</v>
      </c>
      <c r="E36" s="3">
        <v>15</v>
      </c>
      <c r="F36" s="3">
        <v>38820</v>
      </c>
    </row>
    <row r="37" spans="1:6" x14ac:dyDescent="0.3">
      <c r="A37" s="1">
        <v>36</v>
      </c>
      <c r="B37" s="2">
        <v>43333</v>
      </c>
      <c r="C37" s="1" t="s">
        <v>8</v>
      </c>
      <c r="D37" s="3">
        <v>129400</v>
      </c>
      <c r="E37" s="3">
        <v>15</v>
      </c>
      <c r="F37" s="3">
        <v>38820</v>
      </c>
    </row>
    <row r="38" spans="1:6" x14ac:dyDescent="0.3">
      <c r="A38" s="1">
        <v>37</v>
      </c>
      <c r="B38" s="2">
        <v>43336</v>
      </c>
      <c r="C38" s="1" t="s">
        <v>10</v>
      </c>
      <c r="D38" s="3">
        <v>129400</v>
      </c>
      <c r="E38" s="3">
        <v>29</v>
      </c>
      <c r="F38" s="3">
        <v>75052</v>
      </c>
    </row>
    <row r="39" spans="1:6" x14ac:dyDescent="0.3">
      <c r="A39" s="1">
        <v>38</v>
      </c>
      <c r="B39" s="2">
        <v>43337</v>
      </c>
      <c r="C39" s="1" t="s">
        <v>6</v>
      </c>
      <c r="D39" s="3">
        <v>92650</v>
      </c>
      <c r="E39" s="3">
        <v>12</v>
      </c>
      <c r="F39" s="3">
        <v>22236</v>
      </c>
    </row>
    <row r="40" spans="1:6" x14ac:dyDescent="0.3">
      <c r="A40" s="1">
        <v>39</v>
      </c>
      <c r="B40" s="2">
        <v>43338</v>
      </c>
      <c r="C40" s="1" t="s">
        <v>6</v>
      </c>
      <c r="D40" s="3">
        <v>92650</v>
      </c>
      <c r="E40" s="3">
        <v>11</v>
      </c>
      <c r="F40" s="3">
        <v>20383</v>
      </c>
    </row>
    <row r="41" spans="1:6" x14ac:dyDescent="0.3">
      <c r="A41" s="1">
        <v>40</v>
      </c>
      <c r="B41" s="2">
        <v>43339</v>
      </c>
      <c r="C41" s="1" t="s">
        <v>8</v>
      </c>
      <c r="D41" s="3">
        <v>129400</v>
      </c>
      <c r="E41" s="3">
        <v>14</v>
      </c>
      <c r="F41" s="3">
        <v>36232</v>
      </c>
    </row>
    <row r="42" spans="1:6" x14ac:dyDescent="0.3">
      <c r="A42" s="1">
        <v>41</v>
      </c>
      <c r="B42" s="2">
        <v>43340</v>
      </c>
      <c r="C42" s="1" t="s">
        <v>11</v>
      </c>
      <c r="D42" s="3">
        <v>325000</v>
      </c>
      <c r="E42" s="3">
        <v>19</v>
      </c>
      <c r="F42" s="3">
        <v>123500</v>
      </c>
    </row>
    <row r="43" spans="1:6" x14ac:dyDescent="0.3">
      <c r="A43" s="1">
        <v>42</v>
      </c>
      <c r="B43" s="2">
        <v>43343</v>
      </c>
      <c r="C43" s="1" t="s">
        <v>9</v>
      </c>
      <c r="D43" s="3">
        <v>234400</v>
      </c>
      <c r="E43" s="3">
        <v>17</v>
      </c>
      <c r="F43" s="3">
        <v>79696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="90" zoomScaleNormal="90" workbookViewId="0">
      <selection activeCell="F5" sqref="F5"/>
    </sheetView>
  </sheetViews>
  <sheetFormatPr defaultRowHeight="16.5" x14ac:dyDescent="0.3"/>
  <cols>
    <col min="1" max="1" width="2.625" customWidth="1"/>
    <col min="2" max="2" width="13.625" customWidth="1"/>
    <col min="3" max="5" width="10.625" customWidth="1"/>
    <col min="6" max="6" width="13.125" customWidth="1"/>
  </cols>
  <sheetData>
    <row r="2" spans="2:6" ht="32.25" customHeight="1" x14ac:dyDescent="0.3">
      <c r="B2" s="19" t="s">
        <v>27</v>
      </c>
      <c r="C2" s="19"/>
      <c r="E2" s="7" t="s">
        <v>23</v>
      </c>
      <c r="F2" s="4">
        <v>0.2</v>
      </c>
    </row>
    <row r="4" spans="2:6" ht="33.75" thickBot="1" x14ac:dyDescent="0.35">
      <c r="B4" s="13" t="s">
        <v>24</v>
      </c>
      <c r="C4" s="14" t="s">
        <v>28</v>
      </c>
      <c r="D4" s="14" t="s">
        <v>29</v>
      </c>
      <c r="E4" s="13" t="s">
        <v>25</v>
      </c>
      <c r="F4" s="15" t="s">
        <v>30</v>
      </c>
    </row>
    <row r="5" spans="2:6" ht="17.25" thickTop="1" x14ac:dyDescent="0.3">
      <c r="B5" s="12" t="s">
        <v>12</v>
      </c>
      <c r="C5" s="16">
        <v>55480</v>
      </c>
      <c r="D5" s="16">
        <v>58100</v>
      </c>
      <c r="E5" s="9">
        <f>D5/C5</f>
        <v>1.0472242249459265</v>
      </c>
      <c r="F5" s="16">
        <f>(F2+E5)*D5</f>
        <v>72463.727469358331</v>
      </c>
    </row>
    <row r="6" spans="2:6" x14ac:dyDescent="0.3">
      <c r="B6" s="5" t="s">
        <v>13</v>
      </c>
      <c r="C6" s="17">
        <v>64990</v>
      </c>
      <c r="D6" s="17">
        <v>54300</v>
      </c>
      <c r="E6" s="6">
        <f t="shared" ref="E6:E15" si="0">D6/C6</f>
        <v>0.83551315587013386</v>
      </c>
      <c r="F6" s="17">
        <f t="shared" ref="F6:F13" si="1">(G4+E6)*D6</f>
        <v>45368.364363748267</v>
      </c>
    </row>
    <row r="7" spans="2:6" x14ac:dyDescent="0.3">
      <c r="B7" s="5" t="s">
        <v>14</v>
      </c>
      <c r="C7" s="17">
        <v>36080</v>
      </c>
      <c r="D7" s="17">
        <v>52400</v>
      </c>
      <c r="E7" s="6">
        <f t="shared" si="0"/>
        <v>1.4523281596452329</v>
      </c>
      <c r="F7" s="17">
        <f t="shared" si="1"/>
        <v>76101.995565410209</v>
      </c>
    </row>
    <row r="8" spans="2:6" x14ac:dyDescent="0.3">
      <c r="B8" s="5" t="s">
        <v>15</v>
      </c>
      <c r="C8" s="17">
        <v>36820</v>
      </c>
      <c r="D8" s="17">
        <v>50600</v>
      </c>
      <c r="E8" s="6">
        <f t="shared" si="0"/>
        <v>1.374253123302553</v>
      </c>
      <c r="F8" s="17">
        <f t="shared" si="1"/>
        <v>69537.208039109188</v>
      </c>
    </row>
    <row r="9" spans="2:6" x14ac:dyDescent="0.3">
      <c r="B9" s="5" t="s">
        <v>16</v>
      </c>
      <c r="C9" s="17">
        <v>42460</v>
      </c>
      <c r="D9" s="17">
        <v>79500</v>
      </c>
      <c r="E9" s="6">
        <f t="shared" si="0"/>
        <v>1.8723504474799813</v>
      </c>
      <c r="F9" s="17">
        <f t="shared" si="1"/>
        <v>148851.86057465852</v>
      </c>
    </row>
    <row r="10" spans="2:6" x14ac:dyDescent="0.3">
      <c r="B10" s="5" t="s">
        <v>17</v>
      </c>
      <c r="C10" s="17">
        <v>63400</v>
      </c>
      <c r="D10" s="17">
        <v>77900</v>
      </c>
      <c r="E10" s="6">
        <f t="shared" si="0"/>
        <v>1.2287066246056781</v>
      </c>
      <c r="F10" s="17">
        <f t="shared" si="1"/>
        <v>95716.246056782329</v>
      </c>
    </row>
    <row r="11" spans="2:6" x14ac:dyDescent="0.3">
      <c r="B11" s="5" t="s">
        <v>18</v>
      </c>
      <c r="C11" s="17">
        <v>78280</v>
      </c>
      <c r="D11" s="17">
        <v>46100</v>
      </c>
      <c r="E11" s="6">
        <f t="shared" si="0"/>
        <v>0.58891159938681659</v>
      </c>
      <c r="F11" s="17">
        <f t="shared" si="1"/>
        <v>27148.824731732246</v>
      </c>
    </row>
    <row r="12" spans="2:6" x14ac:dyDescent="0.3">
      <c r="B12" s="5" t="s">
        <v>19</v>
      </c>
      <c r="C12" s="17">
        <v>45160</v>
      </c>
      <c r="D12" s="17">
        <v>76300</v>
      </c>
      <c r="E12" s="6">
        <f t="shared" si="0"/>
        <v>1.6895482728077944</v>
      </c>
      <c r="F12" s="17">
        <f t="shared" si="1"/>
        <v>128912.53321523471</v>
      </c>
    </row>
    <row r="13" spans="2:6" x14ac:dyDescent="0.3">
      <c r="B13" s="5" t="s">
        <v>20</v>
      </c>
      <c r="C13" s="17">
        <v>56430</v>
      </c>
      <c r="D13" s="17">
        <v>71100</v>
      </c>
      <c r="E13" s="6">
        <f t="shared" si="0"/>
        <v>1.2599681020733653</v>
      </c>
      <c r="F13" s="17">
        <f t="shared" si="1"/>
        <v>89583.732057416273</v>
      </c>
    </row>
    <row r="14" spans="2:6" x14ac:dyDescent="0.3">
      <c r="B14" s="5" t="s">
        <v>21</v>
      </c>
      <c r="C14" s="17">
        <v>77300</v>
      </c>
      <c r="D14" s="17">
        <v>64800</v>
      </c>
      <c r="E14" s="6">
        <f t="shared" si="0"/>
        <v>0.83829236739974122</v>
      </c>
      <c r="F14" s="17">
        <f>(G10+E14)*D14</f>
        <v>54321.345407503228</v>
      </c>
    </row>
    <row r="15" spans="2:6" ht="17.25" thickBot="1" x14ac:dyDescent="0.35">
      <c r="B15" s="10" t="s">
        <v>22</v>
      </c>
      <c r="C15" s="18">
        <v>41370</v>
      </c>
      <c r="D15" s="18">
        <v>87800</v>
      </c>
      <c r="E15" s="11">
        <f t="shared" si="0"/>
        <v>2.1223108532753203</v>
      </c>
      <c r="F15" s="18">
        <f>(G11+E15)*D15</f>
        <v>186338.89291757313</v>
      </c>
    </row>
    <row r="16" spans="2:6" ht="24" customHeight="1" thickTop="1" x14ac:dyDescent="0.3">
      <c r="B16" s="8" t="s">
        <v>26</v>
      </c>
      <c r="C16" s="16">
        <f>SUM(C5:C15)</f>
        <v>597770</v>
      </c>
      <c r="D16" s="16">
        <f>SUM(D5:D15)</f>
        <v>718900</v>
      </c>
      <c r="E16" s="9">
        <f t="shared" ref="E16:F16" si="2">SUM(E5:E15)</f>
        <v>14.309406930792544</v>
      </c>
      <c r="F16" s="16">
        <f t="shared" si="2"/>
        <v>994344.7303985263</v>
      </c>
    </row>
  </sheetData>
  <mergeCells count="1">
    <mergeCell ref="B2:C2"/>
  </mergeCells>
  <phoneticPr fontId="2" type="noConversion"/>
  <pageMargins left="0.7" right="0.7" top="0.75" bottom="0.75" header="0.3" footer="0.3"/>
  <cellWatches>
    <cellWatch r="F5"/>
  </cellWatche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</vt:lpstr>
      <vt:lpstr>매출목표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2017-09-08T06:01:35Z</dcterms:created>
  <dcterms:modified xsi:type="dcterms:W3CDTF">2017-09-24T15:18:48Z</dcterms:modified>
</cp:coreProperties>
</file>