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M5" i="1" s="1"/>
  <c r="AJ6" i="1"/>
  <c r="AJ7" i="1"/>
  <c r="AJ8" i="1"/>
  <c r="AJ9" i="1"/>
  <c r="AM9" i="1" s="1"/>
  <c r="AJ10" i="1"/>
  <c r="AJ11" i="1"/>
  <c r="AJ12" i="1"/>
  <c r="AJ13" i="1"/>
  <c r="AM13" i="1" s="1"/>
  <c r="AJ14" i="1"/>
  <c r="AJ15" i="1"/>
  <c r="AJ16" i="1"/>
  <c r="AJ17" i="1"/>
  <c r="AM17" i="1" s="1"/>
  <c r="AJ18" i="1"/>
  <c r="AJ2" i="1"/>
  <c r="AM2" i="1" s="1"/>
  <c r="AM18" i="1"/>
  <c r="AM16" i="1"/>
  <c r="AM15" i="1"/>
  <c r="AM14" i="1"/>
  <c r="AM12" i="1"/>
  <c r="AM11" i="1"/>
  <c r="AM10" i="1"/>
  <c r="AM8" i="1"/>
  <c r="AM7" i="1"/>
  <c r="AM6" i="1"/>
  <c r="AM4" i="1"/>
  <c r="AM3" i="1"/>
  <c r="AL18" i="1" l="1"/>
  <c r="AK18" i="1"/>
  <c r="AC18" i="1"/>
  <c r="AL17" i="1"/>
  <c r="AK17" i="1"/>
  <c r="AC17" i="1"/>
  <c r="AL16" i="1"/>
  <c r="AK16" i="1"/>
  <c r="AC16" i="1"/>
  <c r="AL15" i="1"/>
  <c r="AK15" i="1"/>
  <c r="AC15" i="1"/>
  <c r="AL14" i="1"/>
  <c r="AK14" i="1"/>
  <c r="AC14" i="1"/>
  <c r="AL13" i="1"/>
  <c r="AK13" i="1"/>
  <c r="AC13" i="1"/>
  <c r="AL12" i="1"/>
  <c r="AK12" i="1"/>
  <c r="AC12" i="1"/>
  <c r="AL11" i="1"/>
  <c r="AK11" i="1"/>
  <c r="AC11" i="1"/>
  <c r="AL10" i="1"/>
  <c r="AK10" i="1"/>
  <c r="AC10" i="1"/>
  <c r="AL9" i="1"/>
  <c r="AK9" i="1"/>
  <c r="AC9" i="1"/>
  <c r="AL8" i="1"/>
  <c r="AK8" i="1"/>
  <c r="AC8" i="1"/>
  <c r="AL7" i="1"/>
  <c r="AK7" i="1"/>
  <c r="AC7" i="1"/>
  <c r="AL6" i="1"/>
  <c r="AK6" i="1"/>
  <c r="AC6" i="1"/>
  <c r="AL5" i="1"/>
  <c r="AK5" i="1"/>
  <c r="AC5" i="1"/>
  <c r="AL4" i="1"/>
  <c r="AK4" i="1"/>
  <c r="AP4" i="1" s="1"/>
  <c r="AQ4" i="1" s="1"/>
  <c r="AC4" i="1"/>
  <c r="AL3" i="1"/>
  <c r="AK3" i="1"/>
  <c r="AP3" i="1" s="1"/>
  <c r="AQ3" i="1" s="1"/>
  <c r="AC3" i="1"/>
  <c r="AN2" i="1"/>
  <c r="AL2" i="1"/>
  <c r="AK2" i="1"/>
  <c r="AP5" i="1" l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C2" i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6" i="1" l="1"/>
  <c r="AD6" i="1"/>
  <c r="AG6" i="1" s="1"/>
  <c r="AF18" i="1"/>
  <c r="AD18" i="1"/>
  <c r="AF5" i="1"/>
  <c r="AH5" i="1"/>
  <c r="AD5" i="1"/>
  <c r="AF9" i="1"/>
  <c r="AD9" i="1"/>
  <c r="AG9" i="1" s="1"/>
  <c r="AF13" i="1"/>
  <c r="AD13" i="1"/>
  <c r="AF17" i="1"/>
  <c r="AD17" i="1"/>
  <c r="AF10" i="1"/>
  <c r="AH10" i="1"/>
  <c r="AD10" i="1"/>
  <c r="AF3" i="1"/>
  <c r="AD3" i="1"/>
  <c r="AF7" i="1"/>
  <c r="AH7" i="1"/>
  <c r="AD7" i="1"/>
  <c r="AG7" i="1" s="1"/>
  <c r="AF11" i="1"/>
  <c r="AD11" i="1"/>
  <c r="AG11" i="1" s="1"/>
  <c r="AF15" i="1"/>
  <c r="AH15" i="1"/>
  <c r="AD15" i="1"/>
  <c r="AF2" i="1"/>
  <c r="AD2" i="1"/>
  <c r="AG3" i="1" s="1"/>
  <c r="AF14" i="1"/>
  <c r="AH14" i="1"/>
  <c r="AD14" i="1"/>
  <c r="AG14" i="1" s="1"/>
  <c r="AI14" i="1" s="1"/>
  <c r="AF4" i="1"/>
  <c r="AH4" i="1"/>
  <c r="AD4" i="1"/>
  <c r="AF8" i="1"/>
  <c r="AH8" i="1"/>
  <c r="AD8" i="1"/>
  <c r="AG8" i="1" s="1"/>
  <c r="AF12" i="1"/>
  <c r="AH12" i="1"/>
  <c r="AD12" i="1"/>
  <c r="AG12" i="1" s="1"/>
  <c r="AI12" i="1" s="1"/>
  <c r="AF16" i="1"/>
  <c r="AD16" i="1"/>
  <c r="AG16" i="1" s="1"/>
  <c r="AI7" i="1" l="1"/>
  <c r="AN12" i="1"/>
  <c r="AR12" i="1" s="1"/>
  <c r="AN14" i="1"/>
  <c r="AT14" i="1" s="1"/>
  <c r="AN7" i="1"/>
  <c r="AR7" i="1" s="1"/>
  <c r="AH3" i="1"/>
  <c r="AI3" i="1" s="1"/>
  <c r="AG13" i="1"/>
  <c r="AH9" i="1"/>
  <c r="AI6" i="1"/>
  <c r="AH16" i="1"/>
  <c r="AI16" i="1" s="1"/>
  <c r="AG4" i="1"/>
  <c r="AI4" i="1" s="1"/>
  <c r="AG17" i="1"/>
  <c r="AH13" i="1"/>
  <c r="AG18" i="1"/>
  <c r="AH6" i="1"/>
  <c r="AI9" i="1"/>
  <c r="AI8" i="1"/>
  <c r="AG15" i="1"/>
  <c r="AI15" i="1" s="1"/>
  <c r="AH11" i="1"/>
  <c r="AI11" i="1" s="1"/>
  <c r="AG10" i="1"/>
  <c r="AI10" i="1" s="1"/>
  <c r="AH17" i="1"/>
  <c r="AG5" i="1"/>
  <c r="AI5" i="1" s="1"/>
  <c r="AH18" i="1"/>
  <c r="AI17" i="1" l="1"/>
  <c r="AT12" i="1"/>
  <c r="AR14" i="1"/>
  <c r="AN3" i="1"/>
  <c r="AR3" i="1" s="1"/>
  <c r="AS3" i="1" s="1"/>
  <c r="AN16" i="1"/>
  <c r="AR16" i="1" s="1"/>
  <c r="AN11" i="1"/>
  <c r="AR11" i="1" s="1"/>
  <c r="AN9" i="1"/>
  <c r="AT9" i="1" s="1"/>
  <c r="AN5" i="1"/>
  <c r="AR5" i="1" s="1"/>
  <c r="AN15" i="1"/>
  <c r="AR15" i="1" s="1"/>
  <c r="AN17" i="1"/>
  <c r="AT17" i="1" s="1"/>
  <c r="AN6" i="1"/>
  <c r="AR6" i="1" s="1"/>
  <c r="AN8" i="1"/>
  <c r="AT8" i="1" s="1"/>
  <c r="AT7" i="1"/>
  <c r="AN10" i="1"/>
  <c r="AT10" i="1" s="1"/>
  <c r="AI18" i="1"/>
  <c r="AN4" i="1"/>
  <c r="AR4" i="1" s="1"/>
  <c r="AI13" i="1"/>
  <c r="AT11" i="1" l="1"/>
  <c r="AT4" i="1"/>
  <c r="AT6" i="1"/>
  <c r="AR17" i="1"/>
  <c r="AT3" i="1"/>
  <c r="AU3" i="1" s="1"/>
  <c r="AT5" i="1"/>
  <c r="AS4" i="1"/>
  <c r="AS5" i="1" s="1"/>
  <c r="AS6" i="1" s="1"/>
  <c r="AS7" i="1" s="1"/>
  <c r="AN13" i="1"/>
  <c r="AT13" i="1" s="1"/>
  <c r="AN18" i="1"/>
  <c r="AT18" i="1" s="1"/>
  <c r="AR8" i="1"/>
  <c r="AT16" i="1"/>
  <c r="AR10" i="1"/>
  <c r="AT15" i="1"/>
  <c r="AR9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13" i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R18" i="1"/>
  <c r="AS18" i="1" l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<sst xmlns="http://schemas.openxmlformats.org/spreadsheetml/2006/main" count="47" uniqueCount="47">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</sst>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6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2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 s="1">
        <f>P2-AB2/3-2*(1.35*(AK2/3255000)^-0.0723)*(1+0.33)/(9*(1-2*0.33))</f>
        <v>-1.9605065809796196</v>
      </c>
      <c r="AF2">
        <f t="shared" ref="AF2:AF18" si="1">AB2-P2/2</f>
        <v>-2.3187252118361812E-8</v>
      </c>
      <c r="AJ2" t="e">
        <f>(( 1.588*EXP(-0.0005387*2*232))^2-AP2^2)/(2*AP2)+0.4</f>
        <v>#DIV/0!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6">0.0762*AK3^0.2606-0.5912</f>
        <v>0.59610220278570636</v>
      </c>
      <c r="AD3" s="1">
        <f t="shared" ref="AD3:AD18" si="7">AB3-AC3</f>
        <v>3.8319450699044966E-2</v>
      </c>
      <c r="AE3" s="1">
        <f t="shared" ref="AE3:AE18" si="8">P3-AB3/3-2*(1.35*(AK3/3255000)^-0.0723)*(1+0.33)/(9*(1-2*0.33))</f>
        <v>-0.83104656310262048</v>
      </c>
      <c r="AF3" s="1">
        <f t="shared" si="1"/>
        <v>0.1342757629847513</v>
      </c>
      <c r="AG3" s="1">
        <f t="shared" ref="AG3:AH18" si="9">AD3-AD2</f>
        <v>4.3868527009641944E-2</v>
      </c>
      <c r="AH3" s="1">
        <f t="shared" si="9"/>
        <v>1.1294600178769991</v>
      </c>
      <c r="AI3" s="1">
        <f>-AG3/AH3</f>
        <v>-3.8840265538659671E-2</v>
      </c>
      <c r="AJ3">
        <f t="shared" ref="AJ3:AJ18" si="10">(( 1.588*EXP(-0.0005387*2*232))^2-AP3^2)/(2*AP3)+0.4</f>
        <v>-9.9491306220445497E-2</v>
      </c>
      <c r="AK3" s="1">
        <f t="shared" si="2"/>
        <v>37703.912981300004</v>
      </c>
      <c r="AL3" s="1">
        <f t="shared" si="3"/>
        <v>46193.277502650002</v>
      </c>
      <c r="AM3" s="1">
        <f t="shared" si="4"/>
        <v>-0.45185114440193436</v>
      </c>
      <c r="AN3" s="1">
        <f t="shared" si="5"/>
        <v>-0.21207895771974564</v>
      </c>
      <c r="AO3" s="3">
        <v>163644.44554783992</v>
      </c>
      <c r="AP3" s="1">
        <f>(AK3*1.35*(AK3/3255000)^-0.0723-AK2*1.35*(AK2/3255000)^-0.0723)/(AK3-AK2)</f>
        <v>1.8333349150238609</v>
      </c>
      <c r="AQ3" s="1">
        <f>(2*AP3+3)/(3-AP3)</f>
        <v>5.7142961728250148</v>
      </c>
      <c r="AR3" s="1">
        <f>(1+2*AM3)*(AK3-AK2)*(1-AP3/3)/(3*AN3*AO3*AM3)</f>
        <v>2.7871047660741888E-2</v>
      </c>
      <c r="AS3" s="1">
        <f>(AS2+AR3)</f>
        <v>2.7871047660741888E-2</v>
      </c>
      <c r="AT3" s="1">
        <f>2*(1-AM3)*(AK3-AK2)*(1-AP3/3)/(9*AN3*AO3*AM3)</f>
        <v>0.2801355085135509</v>
      </c>
      <c r="AU3" s="1">
        <f>AU2+AT3</f>
        <v>0.2801355085135509</v>
      </c>
    </row>
    <row r="4" spans="1:47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6"/>
        <v>0.96615359553846103</v>
      </c>
      <c r="AD4">
        <f t="shared" si="7"/>
        <v>-4.6776410363131404E-2</v>
      </c>
      <c r="AE4" s="1">
        <f t="shared" si="8"/>
        <v>0.19401945991736436</v>
      </c>
      <c r="AF4">
        <f t="shared" si="1"/>
        <v>-8.2068751184670274E-2</v>
      </c>
      <c r="AG4">
        <f t="shared" si="9"/>
        <v>-8.509586106217637E-2</v>
      </c>
      <c r="AH4">
        <f t="shared" si="9"/>
        <v>1.0250660230199848</v>
      </c>
      <c r="AI4">
        <f t="shared" ref="AI4:AI18" si="11">-AG4/AH4</f>
        <v>8.3015005034965755E-2</v>
      </c>
      <c r="AJ4">
        <f t="shared" si="10"/>
        <v>3.4941484497590602E-2</v>
      </c>
      <c r="AK4">
        <f t="shared" si="2"/>
        <v>106787.34644183335</v>
      </c>
      <c r="AL4">
        <f t="shared" si="3"/>
        <v>136519.75885225</v>
      </c>
      <c r="AM4" s="1">
        <f t="shared" si="4"/>
        <v>-0.51767662475204301</v>
      </c>
      <c r="AN4">
        <f t="shared" si="5"/>
        <v>-0.26034913500155066</v>
      </c>
      <c r="AO4" s="3">
        <v>163644.44554783992</v>
      </c>
      <c r="AP4">
        <f t="shared" ref="AP4:AP18" si="12">(AK4*1.35*(AK4/3255000)^-0.0723-AK3*1.35*(AK3/3255000)^-0.0723)/(AK4-AK3)</f>
        <v>1.6545991032687406</v>
      </c>
      <c r="AQ4">
        <f t="shared" ref="AQ4:AQ18" si="13">(2*AP4+3)/(3-AP4)</f>
        <v>4.6894559248965093</v>
      </c>
      <c r="AR4" s="1">
        <f t="shared" ref="AR4:AR18" si="14">(1+2*AM4)*(AK4-AK3)*(1-AP4/3)/(3*AN4*AO4*AM4)</f>
        <v>-1.6553753820643585E-2</v>
      </c>
      <c r="AS4">
        <f t="shared" ref="AS4:AS18" si="15">AS3+AR4</f>
        <v>1.1317293840098303E-2</v>
      </c>
      <c r="AT4" s="1">
        <f t="shared" ref="AT4:AT18" si="16">2*(1-AM4)*(AK4-AK3)*(1-AP4/3)/(9*AN4*AO4*AM4)</f>
        <v>0.4737564547890083</v>
      </c>
      <c r="AU4">
        <f>AU3+AT4</f>
        <v>0.75389196330255914</v>
      </c>
    </row>
    <row r="5" spans="1:47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6"/>
        <v>1.2391378019487003</v>
      </c>
      <c r="AD5">
        <f t="shared" si="7"/>
        <v>-0.22792370372989579</v>
      </c>
      <c r="AE5" s="1">
        <f t="shared" si="8"/>
        <v>1.2321255780778038</v>
      </c>
      <c r="AF5">
        <f t="shared" si="1"/>
        <v>-0.49167287567619544</v>
      </c>
      <c r="AG5">
        <f t="shared" si="9"/>
        <v>-0.18114729336676438</v>
      </c>
      <c r="AH5">
        <f t="shared" si="9"/>
        <v>1.0381061181604394</v>
      </c>
      <c r="AI5">
        <f t="shared" si="11"/>
        <v>0.17449785739415904</v>
      </c>
      <c r="AJ5">
        <f t="shared" si="10"/>
        <v>0.10670526923829532</v>
      </c>
      <c r="AK5">
        <f t="shared" si="2"/>
        <v>198464.7302633333</v>
      </c>
      <c r="AL5">
        <f t="shared" si="3"/>
        <v>259266.52142049998</v>
      </c>
      <c r="AM5" s="1">
        <f t="shared" si="4"/>
        <v>-0.55532029010238626</v>
      </c>
      <c r="AN5">
        <f t="shared" si="5"/>
        <v>-0.28720796815823474</v>
      </c>
      <c r="AO5" s="3">
        <v>163644.44554783992</v>
      </c>
      <c r="AP5">
        <f t="shared" si="12"/>
        <v>1.5643844234460931</v>
      </c>
      <c r="AQ5">
        <f t="shared" si="13"/>
        <v>4.2690877328064794</v>
      </c>
      <c r="AR5" s="1">
        <f t="shared" si="14"/>
        <v>-6.1991338402263736E-2</v>
      </c>
      <c r="AS5">
        <f t="shared" si="15"/>
        <v>-5.0674044562165434E-2</v>
      </c>
      <c r="AT5" s="1">
        <f t="shared" si="16"/>
        <v>0.58095854913991163</v>
      </c>
      <c r="AU5">
        <f>AU4+AT5</f>
        <v>1.3348505124424708</v>
      </c>
    </row>
    <row r="6" spans="1:47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6"/>
        <v>1.4691016566423298</v>
      </c>
      <c r="AD6">
        <f t="shared" si="7"/>
        <v>-0.21825719498578811</v>
      </c>
      <c r="AE6" s="1">
        <f t="shared" si="8"/>
        <v>2.1992976028214146</v>
      </c>
      <c r="AF6">
        <f t="shared" si="1"/>
        <v>-0.75236481508345809</v>
      </c>
      <c r="AG6">
        <f t="shared" si="9"/>
        <v>9.6665087441076825E-3</v>
      </c>
      <c r="AH6">
        <f t="shared" si="9"/>
        <v>0.96717202474361086</v>
      </c>
      <c r="AI6">
        <f t="shared" si="11"/>
        <v>-9.9946116066272628E-3</v>
      </c>
      <c r="AJ6">
        <f t="shared" si="10"/>
        <v>0.15455283067978554</v>
      </c>
      <c r="AK6">
        <f t="shared" si="2"/>
        <v>312549.49699266668</v>
      </c>
      <c r="AL6">
        <f t="shared" si="3"/>
        <v>417666.95242850005</v>
      </c>
      <c r="AM6" s="1">
        <f t="shared" si="4"/>
        <v>-0.58147374814028374</v>
      </c>
      <c r="AN6">
        <f t="shared" si="5"/>
        <v>-0.30545349923862214</v>
      </c>
      <c r="AO6" s="3">
        <v>163644.44554783992</v>
      </c>
      <c r="AP6">
        <f t="shared" si="12"/>
        <v>1.5063561750312602</v>
      </c>
      <c r="AQ6">
        <f t="shared" si="13"/>
        <v>4.0255328944893263</v>
      </c>
      <c r="AR6" s="1">
        <f t="shared" si="14"/>
        <v>-0.10614594376693469</v>
      </c>
      <c r="AS6">
        <f t="shared" si="15"/>
        <v>-0.15681998832910013</v>
      </c>
      <c r="AT6" s="1">
        <f t="shared" si="16"/>
        <v>0.6867939157119417</v>
      </c>
      <c r="AU6">
        <f t="shared" ref="AU6:AU18" si="17">AU5+AT6</f>
        <v>2.0216444281544126</v>
      </c>
    </row>
    <row r="7" spans="1:47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6"/>
        <v>1.6630996157960289</v>
      </c>
      <c r="AD7">
        <f t="shared" si="7"/>
        <v>-0.43793676714494434</v>
      </c>
      <c r="AE7" s="1">
        <f t="shared" si="8"/>
        <v>3.2412944356622626</v>
      </c>
      <c r="AF7">
        <f t="shared" si="1"/>
        <v>-1.2776261019739152</v>
      </c>
      <c r="AG7">
        <f t="shared" si="9"/>
        <v>-0.21967957215915623</v>
      </c>
      <c r="AH7">
        <f t="shared" si="9"/>
        <v>1.041996832840848</v>
      </c>
      <c r="AI7">
        <f t="shared" si="11"/>
        <v>0.21082556610103395</v>
      </c>
      <c r="AJ7">
        <f t="shared" si="10"/>
        <v>0.1902654896795524</v>
      </c>
      <c r="AK7">
        <f t="shared" si="2"/>
        <v>441452.11121466663</v>
      </c>
      <c r="AL7">
        <f t="shared" si="3"/>
        <v>598265.88940549991</v>
      </c>
      <c r="AM7" s="1">
        <f t="shared" si="4"/>
        <v>-0.60157480483335035</v>
      </c>
      <c r="AN7">
        <f t="shared" si="5"/>
        <v>-0.31921125366938408</v>
      </c>
      <c r="AO7" s="3">
        <v>163644.44554783992</v>
      </c>
      <c r="AP7">
        <f t="shared" si="12"/>
        <v>1.4641809111583908</v>
      </c>
      <c r="AQ7">
        <f t="shared" si="13"/>
        <v>3.8600652025937805</v>
      </c>
      <c r="AR7" s="1">
        <f t="shared" si="14"/>
        <v>-0.14220215157199875</v>
      </c>
      <c r="AS7">
        <f t="shared" si="15"/>
        <v>-0.29902213990109888</v>
      </c>
      <c r="AT7" s="1">
        <f t="shared" si="16"/>
        <v>0.74738804084491317</v>
      </c>
      <c r="AU7">
        <f t="shared" si="17"/>
        <v>2.7690324689993258</v>
      </c>
    </row>
    <row r="8" spans="1:47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6"/>
        <v>1.828926607234642</v>
      </c>
      <c r="AD8">
        <f t="shared" si="7"/>
        <v>-0.53587894121895219</v>
      </c>
      <c r="AE8" s="1">
        <f t="shared" si="8"/>
        <v>4.2412829936722201</v>
      </c>
      <c r="AF8">
        <f t="shared" si="1"/>
        <v>-1.7078297368693103</v>
      </c>
      <c r="AG8">
        <f t="shared" si="9"/>
        <v>-9.7942174074007848E-2</v>
      </c>
      <c r="AH8">
        <f t="shared" si="9"/>
        <v>0.99998855800995745</v>
      </c>
      <c r="AI8">
        <f t="shared" si="11"/>
        <v>9.7943294740211004E-2</v>
      </c>
      <c r="AJ8">
        <f t="shared" si="10"/>
        <v>0.21790017386130991</v>
      </c>
      <c r="AK8">
        <f t="shared" si="2"/>
        <v>579660.74060000002</v>
      </c>
      <c r="AL8">
        <f t="shared" si="3"/>
        <v>791591.73232499987</v>
      </c>
      <c r="AM8" s="1">
        <f t="shared" si="4"/>
        <v>-0.61748329722790873</v>
      </c>
      <c r="AN8">
        <f t="shared" si="5"/>
        <v>-0.32992084372464275</v>
      </c>
      <c r="AO8" s="3">
        <v>163644.44554783992</v>
      </c>
      <c r="AP8">
        <f t="shared" si="12"/>
        <v>1.4322228418598042</v>
      </c>
      <c r="AQ8">
        <f t="shared" si="13"/>
        <v>3.7406117656902302</v>
      </c>
      <c r="AR8" s="1">
        <f t="shared" si="14"/>
        <v>-0.16968633435707248</v>
      </c>
      <c r="AS8">
        <f t="shared" si="15"/>
        <v>-0.46870847425817136</v>
      </c>
      <c r="AT8" s="1">
        <f t="shared" si="16"/>
        <v>0.77873427703217502</v>
      </c>
      <c r="AU8">
        <f t="shared" si="17"/>
        <v>3.5477667460315008</v>
      </c>
    </row>
    <row r="9" spans="1:47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6"/>
        <v>1.9743099834070483</v>
      </c>
      <c r="AD9">
        <f t="shared" si="7"/>
        <v>-0.78842716158120285</v>
      </c>
      <c r="AE9" s="1">
        <f t="shared" si="8"/>
        <v>5.2966447067196425</v>
      </c>
      <c r="AF9">
        <f t="shared" si="1"/>
        <v>-2.3141426422141547</v>
      </c>
      <c r="AG9">
        <f t="shared" si="9"/>
        <v>-0.25254822036225066</v>
      </c>
      <c r="AH9">
        <f t="shared" si="9"/>
        <v>1.0553617130474224</v>
      </c>
      <c r="AI9">
        <f t="shared" si="11"/>
        <v>0.23930015390931891</v>
      </c>
      <c r="AJ9">
        <f t="shared" si="10"/>
        <v>0.24012373332381304</v>
      </c>
      <c r="AK9">
        <f t="shared" si="2"/>
        <v>725093.87252199987</v>
      </c>
      <c r="AL9">
        <f t="shared" si="3"/>
        <v>993497.51078699995</v>
      </c>
      <c r="AM9" s="1">
        <f t="shared" si="4"/>
        <v>-0.63050787976792277</v>
      </c>
      <c r="AN9">
        <f t="shared" si="5"/>
        <v>-0.33856389671167586</v>
      </c>
      <c r="AO9" s="3">
        <v>163644.44554783992</v>
      </c>
      <c r="AP9">
        <f t="shared" si="12"/>
        <v>1.406955906635972</v>
      </c>
      <c r="AQ9">
        <f t="shared" si="13"/>
        <v>3.6495611373786385</v>
      </c>
      <c r="AR9" s="1">
        <f t="shared" si="14"/>
        <v>-0.19234590370316848</v>
      </c>
      <c r="AS9">
        <f t="shared" si="15"/>
        <v>-0.66105437796133981</v>
      </c>
      <c r="AT9" s="1">
        <f t="shared" si="16"/>
        <v>0.8010282908761257</v>
      </c>
      <c r="AU9">
        <f t="shared" si="17"/>
        <v>4.3487950369076263</v>
      </c>
    </row>
    <row r="10" spans="1:47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6"/>
        <v>2.1038930320441249</v>
      </c>
      <c r="AD10">
        <f t="shared" si="7"/>
        <v>-0.96929930922372654</v>
      </c>
      <c r="AE10" s="1">
        <f t="shared" si="8"/>
        <v>6.3318690261316952</v>
      </c>
      <c r="AF10">
        <f t="shared" si="1"/>
        <v>-2.8656150805996012</v>
      </c>
      <c r="AG10">
        <f t="shared" si="9"/>
        <v>-0.18087214764252368</v>
      </c>
      <c r="AH10">
        <f t="shared" si="9"/>
        <v>1.0352243194120527</v>
      </c>
      <c r="AI10">
        <f t="shared" si="11"/>
        <v>0.17471783095788221</v>
      </c>
      <c r="AJ10">
        <f t="shared" si="10"/>
        <v>0.2586191975083183</v>
      </c>
      <c r="AK10">
        <f t="shared" si="2"/>
        <v>876017.18164433341</v>
      </c>
      <c r="AL10">
        <f t="shared" si="3"/>
        <v>1201493.2976485002</v>
      </c>
      <c r="AM10" s="1">
        <f t="shared" si="4"/>
        <v>-0.64150854048072536</v>
      </c>
      <c r="AN10">
        <f t="shared" si="5"/>
        <v>-0.3457719840995897</v>
      </c>
      <c r="AO10" s="3">
        <v>163644.44554783992</v>
      </c>
      <c r="AP10">
        <f t="shared" si="12"/>
        <v>1.3862244629844778</v>
      </c>
      <c r="AQ10">
        <f t="shared" si="13"/>
        <v>3.5769837834104141</v>
      </c>
      <c r="AR10" s="1">
        <f t="shared" si="14"/>
        <v>-0.21099689825885429</v>
      </c>
      <c r="AS10">
        <f t="shared" si="15"/>
        <v>-0.87205127622019407</v>
      </c>
      <c r="AT10" s="1">
        <f t="shared" si="16"/>
        <v>0.81585938047800055</v>
      </c>
      <c r="AU10">
        <f t="shared" si="17"/>
        <v>5.164654417385627</v>
      </c>
    </row>
    <row r="11" spans="1:47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6"/>
        <v>2.218951665718996</v>
      </c>
      <c r="AD11">
        <f t="shared" si="7"/>
        <v>-1.137882342869037</v>
      </c>
      <c r="AE11" s="1">
        <f t="shared" si="8"/>
        <v>7.3698174647346804</v>
      </c>
      <c r="AF11">
        <f t="shared" si="1"/>
        <v>-3.421753165295041</v>
      </c>
      <c r="AG11">
        <f t="shared" si="9"/>
        <v>-0.16858303364531046</v>
      </c>
      <c r="AH11">
        <f t="shared" si="9"/>
        <v>1.0379484386029851</v>
      </c>
      <c r="AI11">
        <f t="shared" si="11"/>
        <v>0.16241946842004298</v>
      </c>
      <c r="AJ11">
        <f t="shared" si="10"/>
        <v>0.27426421516312105</v>
      </c>
      <c r="AK11">
        <f t="shared" si="2"/>
        <v>1028448.6459476665</v>
      </c>
      <c r="AL11">
        <f t="shared" si="3"/>
        <v>1404695.8866935</v>
      </c>
      <c r="AM11" s="1">
        <f t="shared" si="4"/>
        <v>-0.65093037448209667</v>
      </c>
      <c r="AN11">
        <f t="shared" si="5"/>
        <v>-0.35187619634800366</v>
      </c>
      <c r="AO11" s="3">
        <v>163644.44554783992</v>
      </c>
      <c r="AP11">
        <f t="shared" si="12"/>
        <v>1.3688997705380646</v>
      </c>
      <c r="AQ11">
        <f t="shared" si="13"/>
        <v>3.5177479822738449</v>
      </c>
      <c r="AR11" s="1">
        <f t="shared" si="14"/>
        <v>-0.22248140112844125</v>
      </c>
      <c r="AS11">
        <f t="shared" si="15"/>
        <v>-1.0945326773486352</v>
      </c>
      <c r="AT11" s="1">
        <f t="shared" si="16"/>
        <v>0.81119369144136555</v>
      </c>
      <c r="AU11">
        <f t="shared" si="17"/>
        <v>5.9758481088269928</v>
      </c>
    </row>
    <row r="12" spans="1:47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6"/>
        <v>2.3215897022303</v>
      </c>
      <c r="AD12">
        <f t="shared" si="7"/>
        <v>-1.3686695110261904</v>
      </c>
      <c r="AE12" s="1">
        <f t="shared" si="8"/>
        <v>8.4243056877562132</v>
      </c>
      <c r="AF12">
        <f t="shared" si="1"/>
        <v>-4.0494726759958901</v>
      </c>
      <c r="AG12">
        <f t="shared" si="9"/>
        <v>-0.23078716815715339</v>
      </c>
      <c r="AH12">
        <f t="shared" si="9"/>
        <v>1.0544882230215329</v>
      </c>
      <c r="AI12">
        <f t="shared" si="11"/>
        <v>0.21886177874595444</v>
      </c>
      <c r="AJ12">
        <f t="shared" si="10"/>
        <v>0.28760390827714577</v>
      </c>
      <c r="AK12">
        <f t="shared" si="2"/>
        <v>1180226.3532186665</v>
      </c>
      <c r="AL12">
        <f t="shared" si="3"/>
        <v>1603711.9327819999</v>
      </c>
      <c r="AM12" s="1">
        <f t="shared" si="4"/>
        <v>-0.65904972866322753</v>
      </c>
      <c r="AN12">
        <f t="shared" si="5"/>
        <v>-0.35708371806122774</v>
      </c>
      <c r="AO12" s="3">
        <v>163644.44554783992</v>
      </c>
      <c r="AP12">
        <f t="shared" si="12"/>
        <v>1.3542817906462632</v>
      </c>
      <c r="AQ12">
        <f t="shared" si="13"/>
        <v>3.4687369616784176</v>
      </c>
      <c r="AR12" s="1">
        <f t="shared" si="14"/>
        <v>-0.22924210028328326</v>
      </c>
      <c r="AS12">
        <f t="shared" si="15"/>
        <v>-1.3237747776319184</v>
      </c>
      <c r="AT12" s="1">
        <f t="shared" si="16"/>
        <v>0.79707574788023061</v>
      </c>
      <c r="AU12">
        <f t="shared" si="17"/>
        <v>6.772923856707223</v>
      </c>
    </row>
    <row r="13" spans="1:47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6"/>
        <v>2.4142041162602155</v>
      </c>
      <c r="AD13">
        <f t="shared" si="7"/>
        <v>-1.6192080908604187</v>
      </c>
      <c r="AE13" s="1">
        <f t="shared" si="8"/>
        <v>9.4886043139636005</v>
      </c>
      <c r="AF13">
        <f t="shared" si="1"/>
        <v>-4.7077659624002024</v>
      </c>
      <c r="AG13">
        <f t="shared" si="9"/>
        <v>-0.25053857983422834</v>
      </c>
      <c r="AH13">
        <f t="shared" si="9"/>
        <v>1.0642986262073872</v>
      </c>
      <c r="AI13">
        <f t="shared" si="11"/>
        <v>0.23540252112042928</v>
      </c>
      <c r="AJ13">
        <f t="shared" si="10"/>
        <v>0.29913877416333912</v>
      </c>
      <c r="AK13">
        <f t="shared" si="2"/>
        <v>1330848.3509603334</v>
      </c>
      <c r="AL13">
        <f t="shared" si="3"/>
        <v>1798642.8269394999</v>
      </c>
      <c r="AM13" s="1">
        <f t="shared" si="4"/>
        <v>-0.66613521529822761</v>
      </c>
      <c r="AN13">
        <f t="shared" si="5"/>
        <v>-0.36158722742548122</v>
      </c>
      <c r="AO13" s="3">
        <v>163644.44554783992</v>
      </c>
      <c r="AP13">
        <f t="shared" si="12"/>
        <v>1.3417561426741769</v>
      </c>
      <c r="AQ13">
        <f t="shared" si="13"/>
        <v>3.4274285173677068</v>
      </c>
      <c r="AR13" s="1">
        <f t="shared" si="14"/>
        <v>-0.23394256216017437</v>
      </c>
      <c r="AS13">
        <f t="shared" si="15"/>
        <v>-1.5577173397920927</v>
      </c>
      <c r="AT13" s="1">
        <f t="shared" si="16"/>
        <v>0.78205362315362859</v>
      </c>
      <c r="AU13">
        <f t="shared" si="17"/>
        <v>7.5549774798608516</v>
      </c>
    </row>
    <row r="14" spans="1:47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6"/>
        <v>2.4955131619767847</v>
      </c>
      <c r="AD14">
        <f t="shared" si="7"/>
        <v>-1.8833367834300265</v>
      </c>
      <c r="AE14" s="1">
        <f t="shared" si="8"/>
        <v>10.556541314636753</v>
      </c>
      <c r="AF14">
        <f t="shared" si="1"/>
        <v>-5.3894653597032418</v>
      </c>
      <c r="AG14">
        <f t="shared" si="9"/>
        <v>-0.2641286925696078</v>
      </c>
      <c r="AH14">
        <f t="shared" si="9"/>
        <v>1.0679370006731528</v>
      </c>
      <c r="AI14">
        <f t="shared" si="11"/>
        <v>0.2473260992016566</v>
      </c>
      <c r="AJ14">
        <f t="shared" si="10"/>
        <v>0.3090903576222831</v>
      </c>
      <c r="AK14">
        <f t="shared" si="2"/>
        <v>1474401.9476263335</v>
      </c>
      <c r="AL14">
        <f t="shared" si="3"/>
        <v>1977343.6949454998</v>
      </c>
      <c r="AM14" s="1">
        <f t="shared" si="4"/>
        <v>-0.67229695458066419</v>
      </c>
      <c r="AN14">
        <f t="shared" si="5"/>
        <v>-0.36547199760881494</v>
      </c>
      <c r="AO14" s="3">
        <v>163644.44554783992</v>
      </c>
      <c r="AP14">
        <f t="shared" si="12"/>
        <v>1.3310353500514012</v>
      </c>
      <c r="AQ14">
        <f t="shared" si="13"/>
        <v>3.3925647857653449</v>
      </c>
      <c r="AR14" s="1">
        <f t="shared" si="14"/>
        <v>-0.22814438445474466</v>
      </c>
      <c r="AS14">
        <f t="shared" si="15"/>
        <v>-1.7858617242468373</v>
      </c>
      <c r="AT14" s="1">
        <f t="shared" si="16"/>
        <v>0.7381155019191612</v>
      </c>
      <c r="AU14">
        <f t="shared" si="17"/>
        <v>8.2930929817800134</v>
      </c>
    </row>
    <row r="15" spans="1:47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6"/>
        <v>2.5689381765791115</v>
      </c>
      <c r="AD15">
        <f t="shared" si="7"/>
        <v>-2.0951970683876726</v>
      </c>
      <c r="AE15" s="1">
        <f t="shared" si="8"/>
        <v>11.607789421057413</v>
      </c>
      <c r="AF15">
        <f t="shared" si="1"/>
        <v>-6.026412785958561</v>
      </c>
      <c r="AG15">
        <f t="shared" si="9"/>
        <v>-0.21186028495764608</v>
      </c>
      <c r="AH15">
        <f t="shared" si="9"/>
        <v>1.05124810642066</v>
      </c>
      <c r="AI15">
        <f t="shared" si="11"/>
        <v>0.20153214418525628</v>
      </c>
      <c r="AJ15">
        <f t="shared" si="10"/>
        <v>0.31770772879572884</v>
      </c>
      <c r="AK15">
        <f t="shared" si="2"/>
        <v>1613592.7783003331</v>
      </c>
      <c r="AL15">
        <f t="shared" si="3"/>
        <v>2144755.1031145002</v>
      </c>
      <c r="AM15" s="1">
        <f t="shared" si="4"/>
        <v>-0.67766952479776976</v>
      </c>
      <c r="AN15">
        <f t="shared" si="5"/>
        <v>-0.3688348363648708</v>
      </c>
      <c r="AO15" s="3">
        <v>163644.44554783992</v>
      </c>
      <c r="AP15">
        <f t="shared" si="12"/>
        <v>1.321816061075151</v>
      </c>
      <c r="AQ15">
        <f t="shared" si="13"/>
        <v>3.3629401350164101</v>
      </c>
      <c r="AR15" s="1">
        <f t="shared" si="14"/>
        <v>-0.22547555058316879</v>
      </c>
      <c r="AS15">
        <f t="shared" si="15"/>
        <v>-2.011337274830006</v>
      </c>
      <c r="AT15" s="1">
        <f t="shared" si="16"/>
        <v>0.70969488667409442</v>
      </c>
      <c r="AU15">
        <f t="shared" si="17"/>
        <v>9.0027878684541083</v>
      </c>
    </row>
    <row r="16" spans="1:47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6"/>
        <v>2.6308884549549374</v>
      </c>
      <c r="AD16">
        <f t="shared" si="7"/>
        <v>-2.4463817128654188</v>
      </c>
      <c r="AE16" s="1">
        <f t="shared" si="8"/>
        <v>12.71115561043</v>
      </c>
      <c r="AF16">
        <f t="shared" si="1"/>
        <v>-6.8158085733104814</v>
      </c>
      <c r="AG16">
        <f t="shared" si="9"/>
        <v>-0.35118464447774622</v>
      </c>
      <c r="AH16">
        <f t="shared" si="9"/>
        <v>1.1033661893725863</v>
      </c>
      <c r="AI16">
        <f t="shared" si="11"/>
        <v>0.31828476154180729</v>
      </c>
      <c r="AJ16">
        <f t="shared" si="10"/>
        <v>0.32506806182767251</v>
      </c>
      <c r="AK16">
        <f t="shared" si="2"/>
        <v>1738391.8924673332</v>
      </c>
      <c r="AL16">
        <f t="shared" si="3"/>
        <v>2285570.4841089998</v>
      </c>
      <c r="AM16" s="1">
        <f t="shared" si="4"/>
        <v>-0.68228579418535318</v>
      </c>
      <c r="AN16">
        <f t="shared" si="5"/>
        <v>-0.37170589394610526</v>
      </c>
      <c r="AO16" s="3">
        <v>163644.44554783992</v>
      </c>
      <c r="AP16">
        <f t="shared" si="12"/>
        <v>1.3139888388488756</v>
      </c>
      <c r="AQ16">
        <f t="shared" si="13"/>
        <v>3.3380429545052652</v>
      </c>
      <c r="AR16" s="1">
        <f t="shared" si="14"/>
        <v>-0.20537388255625413</v>
      </c>
      <c r="AS16">
        <f t="shared" si="15"/>
        <v>-2.2167111573862601</v>
      </c>
      <c r="AT16" s="1">
        <f t="shared" si="16"/>
        <v>0.63178732909518653</v>
      </c>
      <c r="AU16">
        <f t="shared" si="17"/>
        <v>9.6345751975492941</v>
      </c>
    </row>
    <row r="17" spans="1:47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6"/>
        <v>2.6270429249761014</v>
      </c>
      <c r="AD17">
        <f t="shared" si="7"/>
        <v>-4.249647241085512</v>
      </c>
      <c r="AE17" s="1">
        <f t="shared" si="8"/>
        <v>14.313224983789016</v>
      </c>
      <c r="AF17">
        <f t="shared" si="1"/>
        <v>-9.1229725988094117</v>
      </c>
      <c r="AG17">
        <f t="shared" si="9"/>
        <v>-1.8032655282200931</v>
      </c>
      <c r="AH17">
        <f t="shared" si="9"/>
        <v>1.6020693733590168</v>
      </c>
      <c r="AI17">
        <f t="shared" si="11"/>
        <v>1.1255851701597877</v>
      </c>
      <c r="AJ17">
        <f t="shared" si="10"/>
        <v>0.32815966731793039</v>
      </c>
      <c r="AK17">
        <f t="shared" si="2"/>
        <v>1730443.9152933334</v>
      </c>
      <c r="AL17">
        <f t="shared" si="3"/>
        <v>2171373.4943349999</v>
      </c>
      <c r="AM17" s="1">
        <f t="shared" si="4"/>
        <v>-0.68423237906689272</v>
      </c>
      <c r="AN17">
        <f t="shared" si="5"/>
        <v>-0.37291141454094984</v>
      </c>
      <c r="AO17" s="3">
        <v>163644.44554783992</v>
      </c>
      <c r="AP17">
        <f t="shared" si="12"/>
        <v>1.310714112029983</v>
      </c>
      <c r="AQ17">
        <f t="shared" si="13"/>
        <v>3.3276950124855009</v>
      </c>
      <c r="AR17" s="1">
        <f t="shared" si="14"/>
        <v>1.3164447713545578E-2</v>
      </c>
      <c r="AS17">
        <f t="shared" si="15"/>
        <v>-2.2035467096727146</v>
      </c>
      <c r="AT17" s="1">
        <f t="shared" si="16"/>
        <v>-4.0115983238096974E-2</v>
      </c>
      <c r="AU17">
        <f t="shared" si="17"/>
        <v>9.5944592143111969</v>
      </c>
    </row>
    <row r="18" spans="1:47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6"/>
        <v>2.5261182828034796</v>
      </c>
      <c r="AD18">
        <f t="shared" si="7"/>
        <v>-5.8818119636968698</v>
      </c>
      <c r="AE18" s="1">
        <f t="shared" si="8"/>
        <v>15.882348148663167</v>
      </c>
      <c r="AF18">
        <f t="shared" si="1"/>
        <v>-11.35722870574339</v>
      </c>
      <c r="AG18">
        <f t="shared" si="9"/>
        <v>-1.6321647226113578</v>
      </c>
      <c r="AH18">
        <f t="shared" si="9"/>
        <v>1.569123164874151</v>
      </c>
      <c r="AI18">
        <f t="shared" si="11"/>
        <v>1.0401762966403361</v>
      </c>
      <c r="AJ18">
        <f t="shared" si="10"/>
        <v>0.32258536228531792</v>
      </c>
      <c r="AK18">
        <f t="shared" si="2"/>
        <v>1531292.7706646668</v>
      </c>
      <c r="AL18">
        <f t="shared" si="3"/>
        <v>1756875.9963530002</v>
      </c>
      <c r="AM18" s="1">
        <f t="shared" si="4"/>
        <v>-0.68072585269833019</v>
      </c>
      <c r="AN18">
        <f t="shared" si="5"/>
        <v>-0.37073761353547524</v>
      </c>
      <c r="AO18" s="3">
        <v>163644.44554783992</v>
      </c>
      <c r="AP18">
        <f t="shared" si="12"/>
        <v>1.3166241574846067</v>
      </c>
      <c r="AQ18">
        <f t="shared" si="13"/>
        <v>3.3463996409451275</v>
      </c>
      <c r="AR18" s="1">
        <f t="shared" si="14"/>
        <v>0.3260104359099763</v>
      </c>
      <c r="AS18">
        <f t="shared" si="15"/>
        <v>-1.8775362737627384</v>
      </c>
      <c r="AT18" s="1">
        <f t="shared" si="16"/>
        <v>-1.0106175729747746</v>
      </c>
      <c r="AU18">
        <f t="shared" si="17"/>
        <v>8.5838416413364218</v>
      </c>
    </row>
    <row r="19" spans="1:47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47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2016-02-10T11:51:30Z</dcterms:modified>
  <dc:language>en-US</dc:language>
</cp:coreProperties>
</file>