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4railcom-my.sharepoint.com/personal/manfred_schmitz_ci4rail_com/Documents/Dokumente/ModuCop/hw-cq2/cq2-kicad/"/>
    </mc:Choice>
  </mc:AlternateContent>
  <xr:revisionPtr revIDLastSave="0" documentId="8_{034E2854-B413-4802-BE65-DBA576F004ED}" xr6:coauthVersionLast="47" xr6:coauthVersionMax="47" xr10:uidLastSave="{00000000-0000-0000-0000-000000000000}"/>
  <bookViews>
    <workbookView xWindow="-120" yWindow="-120" windowWidth="57840" windowHeight="23520" xr2:uid="{15A7446B-8C56-420E-84EC-2A55CB3CB7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<sst xmlns="http://schemas.openxmlformats.org/spreadsheetml/2006/main" count="223" uniqueCount="200">
  <si>
    <t xml:space="preserve">    C114</t>
  </si>
  <si>
    <t>capacitors-1</t>
  </si>
  <si>
    <t>Multilayer Ceramic Capacitors</t>
  </si>
  <si>
    <t>1.0uF</t>
  </si>
  <si>
    <t>+/-20 %</t>
  </si>
  <si>
    <t>100V</t>
  </si>
  <si>
    <t>X7R/X7S</t>
  </si>
  <si>
    <t>SMT 0805</t>
  </si>
  <si>
    <t>n/a</t>
  </si>
  <si>
    <t>&gt;  C116-C124, C166, C167, C186-C190, C201-C205, C244, C245</t>
  </si>
  <si>
    <t>capacitors-23</t>
  </si>
  <si>
    <t>10.0uF</t>
  </si>
  <si>
    <t>SMT 1210</t>
  </si>
  <si>
    <t xml:space="preserve">    P1</t>
  </si>
  <si>
    <t>connectors-74</t>
  </si>
  <si>
    <t>Terminal Header - THT</t>
  </si>
  <si>
    <t>Terminal Header w/ flanges</t>
  </si>
  <si>
    <t>5.08 mm</t>
  </si>
  <si>
    <t>horizontal</t>
  </si>
  <si>
    <t>MSTB-2-5-10-GF-5-08</t>
  </si>
  <si>
    <t>10 pins</t>
  </si>
  <si>
    <t>Phoenix Contact 1776582</t>
  </si>
  <si>
    <t>&gt;  D15, D16, D19, D20</t>
  </si>
  <si>
    <t>discrete-9</t>
  </si>
  <si>
    <t>Schottky Diode - SMT</t>
  </si>
  <si>
    <t>SK5C0A</t>
  </si>
  <si>
    <t>200 V</t>
  </si>
  <si>
    <t>1 mA</t>
  </si>
  <si>
    <t>0.85 V</t>
  </si>
  <si>
    <t>GoodArk SK5C0A</t>
  </si>
  <si>
    <t>&gt;  D7, D8</t>
  </si>
  <si>
    <t>discrete-16</t>
  </si>
  <si>
    <t>Zener Diode - SMT</t>
  </si>
  <si>
    <t>MM3Z9V1</t>
  </si>
  <si>
    <t>27 V</t>
  </si>
  <si>
    <t>300 mW</t>
  </si>
  <si>
    <t>ONSemi MM3Z27VT1GX</t>
  </si>
  <si>
    <t>Nexperia MM3Z27VT1G</t>
  </si>
  <si>
    <t>&gt;  D9, D10</t>
  </si>
  <si>
    <t>discrete-31</t>
  </si>
  <si>
    <t>TVS Diode bidir</t>
  </si>
  <si>
    <t>15BJ58</t>
  </si>
  <si>
    <t>58 V</t>
  </si>
  <si>
    <t>1500 W</t>
  </si>
  <si>
    <t>SMT SMB</t>
  </si>
  <si>
    <t>EATON 15BJ58CA</t>
  </si>
  <si>
    <t>Bourns  1.5SMBJ58CA</t>
  </si>
  <si>
    <t>Littlefuse 1.5SMB68CA</t>
  </si>
  <si>
    <t>&gt;  Q1-Q12</t>
  </si>
  <si>
    <t>discrete-59</t>
  </si>
  <si>
    <t>Transistor MOSFET N-Channel - SMT</t>
  </si>
  <si>
    <t>XPH4R10</t>
  </si>
  <si>
    <t>100 V</t>
  </si>
  <si>
    <t>70 A</t>
  </si>
  <si>
    <t>8.5 mOhm</t>
  </si>
  <si>
    <t>4 V / 75 nC</t>
  </si>
  <si>
    <t>Toshiba XPH4R10ANB,L1XHQ</t>
  </si>
  <si>
    <t>Diodes DMT10H009SPS-13</t>
  </si>
  <si>
    <t>&gt;  L18, L25</t>
  </si>
  <si>
    <t>inductors-1</t>
  </si>
  <si>
    <t>Power Inductor - SMT</t>
  </si>
  <si>
    <t>10uH</t>
  </si>
  <si>
    <t>Sumida CDEP147NP100-125</t>
  </si>
  <si>
    <t>&gt;  L19, L21</t>
  </si>
  <si>
    <t>inductors-16</t>
  </si>
  <si>
    <t>82uH</t>
  </si>
  <si>
    <t>2.2 A</t>
  </si>
  <si>
    <t>130 mOhm</t>
  </si>
  <si>
    <t>Bourns SRR1280-820M</t>
  </si>
  <si>
    <t>&gt;  L13, L15</t>
  </si>
  <si>
    <t>inductors-17</t>
  </si>
  <si>
    <t>Ferrites</t>
  </si>
  <si>
    <t>96Ohm</t>
  </si>
  <si>
    <t>1 mOhms</t>
  </si>
  <si>
    <t>SMT 3312</t>
  </si>
  <si>
    <t>Laird Performance 28F0121-1SR-10</t>
  </si>
  <si>
    <t xml:space="preserve">    L14</t>
  </si>
  <si>
    <t>inductors-25</t>
  </si>
  <si>
    <t>Common Mode Filter - SMT</t>
  </si>
  <si>
    <t>590uH</t>
  </si>
  <si>
    <t>5.6 A</t>
  </si>
  <si>
    <t>21 mOHm</t>
  </si>
  <si>
    <t>Pulse  P0353NL</t>
  </si>
  <si>
    <t>&gt;  T1, T2</t>
  </si>
  <si>
    <t>inductors-45</t>
  </si>
  <si>
    <t>Power Forward Transformer - SMT</t>
  </si>
  <si>
    <t>378 uH</t>
  </si>
  <si>
    <t>160W</t>
  </si>
  <si>
    <t>1500 VAC</t>
  </si>
  <si>
    <t>Coilcraft PL160-102L</t>
  </si>
  <si>
    <t xml:space="preserve">    U22</t>
  </si>
  <si>
    <t>integrated-34</t>
  </si>
  <si>
    <t>Analog Voltage Reference - SMT</t>
  </si>
  <si>
    <t>TL431I</t>
  </si>
  <si>
    <t>2.5 V</t>
  </si>
  <si>
    <t>1mA</t>
  </si>
  <si>
    <t>TI TL431IDBZR</t>
  </si>
  <si>
    <t>Nexperia TL431IDBZR,215</t>
  </si>
  <si>
    <t xml:space="preserve">    U20</t>
  </si>
  <si>
    <t>integrated-47</t>
  </si>
  <si>
    <t>Power Ideal Diode Controller</t>
  </si>
  <si>
    <t>LM74700</t>
  </si>
  <si>
    <t>3.2  to 65 V</t>
  </si>
  <si>
    <t>80 uA</t>
  </si>
  <si>
    <t>TI LM74700QDBVRQ1</t>
  </si>
  <si>
    <t>&gt;  U28, U53</t>
  </si>
  <si>
    <t>integrated-126</t>
  </si>
  <si>
    <t>Analog ADC  Delta-Sigma - SMT</t>
  </si>
  <si>
    <t>ADS1118</t>
  </si>
  <si>
    <t>2.0 to 5.5 V</t>
  </si>
  <si>
    <t>16 Bit</t>
  </si>
  <si>
    <t>4 Channels</t>
  </si>
  <si>
    <t>SPI</t>
  </si>
  <si>
    <t>Analog Devices ADS1118IDGST</t>
  </si>
  <si>
    <t>&gt;  IC1, IC2</t>
  </si>
  <si>
    <t>integrated-127</t>
  </si>
  <si>
    <t>Analog DAC - SMT</t>
  </si>
  <si>
    <t>DAC80502</t>
  </si>
  <si>
    <t>2.7 to 5.5V</t>
  </si>
  <si>
    <t>2 Channels</t>
  </si>
  <si>
    <t>SPI/I2C</t>
  </si>
  <si>
    <t>TI DAC80502DRX</t>
  </si>
  <si>
    <t>&gt;  U42, U44</t>
  </si>
  <si>
    <t>integrated-129</t>
  </si>
  <si>
    <t>Power Phase-Shifted Full-Bridge PWM Controller - SMT</t>
  </si>
  <si>
    <t>LM5046MH</t>
  </si>
  <si>
    <t>14 to 100 V</t>
  </si>
  <si>
    <t>TI LM5046MH/NOPB</t>
  </si>
  <si>
    <t>&gt;  U38, U63</t>
  </si>
  <si>
    <t>integrated-130</t>
  </si>
  <si>
    <t>Difference Amplifier</t>
  </si>
  <si>
    <t>INA148UA</t>
  </si>
  <si>
    <t>2.7 to 36 V</t>
  </si>
  <si>
    <t>+-200V Common Mode</t>
  </si>
  <si>
    <t>Gain 1</t>
  </si>
  <si>
    <t>TI  INA148UA/2K5</t>
  </si>
  <si>
    <t>&gt;  U24, U49</t>
  </si>
  <si>
    <t>integrated-144</t>
  </si>
  <si>
    <t>Power Charge Pump with LDO</t>
  </si>
  <si>
    <t>LM27762</t>
  </si>
  <si>
    <t>+-1.5 to +- 5V</t>
  </si>
  <si>
    <t>100 mA</t>
  </si>
  <si>
    <t>SMT WSON-12</t>
  </si>
  <si>
    <t>TI LM27762DSSR</t>
  </si>
  <si>
    <t>&gt;  U43, U45</t>
  </si>
  <si>
    <t>opto-5</t>
  </si>
  <si>
    <t>Optocoupler single - SMT</t>
  </si>
  <si>
    <t>80 to 160 %</t>
  </si>
  <si>
    <t>70 V</t>
  </si>
  <si>
    <t>50 mA</t>
  </si>
  <si>
    <t>3750 Vrms</t>
  </si>
  <si>
    <t>9.5 us</t>
  </si>
  <si>
    <t>Vishay TCMT1107</t>
  </si>
  <si>
    <t>&gt;  U39, U41, U46, U48</t>
  </si>
  <si>
    <t>opto-13</t>
  </si>
  <si>
    <t>Optorelais - SMT</t>
  </si>
  <si>
    <t>TLP175A</t>
  </si>
  <si>
    <t>50 Ohm</t>
  </si>
  <si>
    <t>60 V</t>
  </si>
  <si>
    <t>TLP175A(TPL,E</t>
  </si>
  <si>
    <t>&gt;  U40, U47</t>
  </si>
  <si>
    <t>opto-14</t>
  </si>
  <si>
    <t>TLP3545A</t>
  </si>
  <si>
    <t>60 mOhm</t>
  </si>
  <si>
    <t>2500 Vrms</t>
  </si>
  <si>
    <t>Toshiba TLP3545A(TP1,F</t>
  </si>
  <si>
    <t>Reference</t>
  </si>
  <si>
    <t>ERP</t>
  </si>
  <si>
    <t>Description</t>
  </si>
  <si>
    <t>Value</t>
  </si>
  <si>
    <t>Value1</t>
  </si>
  <si>
    <t>Value2</t>
  </si>
  <si>
    <t>Value3</t>
  </si>
  <si>
    <t>Value4</t>
  </si>
  <si>
    <t>Outline</t>
  </si>
  <si>
    <t>MPN</t>
  </si>
  <si>
    <t>MPN1</t>
  </si>
  <si>
    <t>MPN2</t>
  </si>
  <si>
    <t>Quantity</t>
  </si>
  <si>
    <t>&gt;  R229, R314</t>
  </si>
  <si>
    <t>resistors-78</t>
  </si>
  <si>
    <t>Shunt-Resistor</t>
  </si>
  <si>
    <t>100m</t>
  </si>
  <si>
    <t>+/-1 %</t>
  </si>
  <si>
    <t>100 ppm</t>
  </si>
  <si>
    <t>1 W</t>
  </si>
  <si>
    <t>50 V</t>
  </si>
  <si>
    <t>SMT 0612</t>
  </si>
  <si>
    <t>&gt;  R270, R286</t>
  </si>
  <si>
    <t>resistors-232</t>
  </si>
  <si>
    <t>15.0m</t>
  </si>
  <si>
    <t>+/-10 %</t>
  </si>
  <si>
    <t>10A</t>
  </si>
  <si>
    <t>10 A</t>
  </si>
  <si>
    <t>kann sich noch ändern, ich  versuche einen 12-poligen unterzubringen</t>
  </si>
  <si>
    <t>konnte ich nicht finden</t>
  </si>
  <si>
    <t>hier benötige ich ein 54V Z-Diode. Ich kann auch mehrere in Reihe schalten</t>
  </si>
  <si>
    <t>3000W geht auch</t>
  </si>
  <si>
    <t>höhere Inductivität geht auch</t>
  </si>
  <si>
    <t>oder ähnlich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</si>
</sst>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2" borderId="0" xfId="1"/>
    <xf numFmtId="9" fontId="1" fillId="2" borderId="0" xfId="1" applyNumberFormat="1"/>
    <xf numFmtId="18" fontId="1" fillId="2" borderId="0" xfId="1" applyNumberFormat="1"/>
    <xf numFmtId="49" fontId="0" fillId="0" borderId="0" xfId="0" applyNumberFormat="1"/>
    <xf numFmtId="49" fontId="1" fillId="2" borderId="0" xfId="1" applyNumberFormat="1"/>
    <xf numFmtId="0" fontId="2" fillId="3" borderId="0" xfId="2"/>
    <xf numFmtId="49" fontId="2" fillId="3" borderId="0" xfId="2" applyNumberFormat="1"/>
    <xf numFmtId="0" fontId="3" fillId="4" borderId="0" xfId="3"/>
    <xf numFmtId="49" fontId="3" fillId="4" borderId="0" xfId="3" applyNumberForma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7165-60B6-43FA-B20B-696F2678012C}">
  <dimension ref="B1:O25"/>
  <sheetViews>
    <sheetView tabSelected="1" workbookViewId="0">
      <selection activeCell="C29" sqref="C29"/>
    </sheetView>
  </sheetViews>
  <sheetFormatPr baseColWidth="10" defaultRowHeight="15" x14ac:dyDescent="0.25"/>
  <cols>
    <col min="2" max="2" width="13.5703125" customWidth="1"/>
    <col min="3" max="3" width="13.5703125" bestFit="1" customWidth="1"/>
    <col min="4" max="4" width="49.140625" bestFit="1" customWidth="1"/>
    <col min="5" max="5" width="25.28515625" bestFit="1" customWidth="1"/>
    <col min="6" max="6" width="10.28515625" style="6" bestFit="1" customWidth="1"/>
    <col min="11" max="11" width="31.7109375" bestFit="1" customWidth="1"/>
    <col min="12" max="12" width="26.7109375" bestFit="1" customWidth="1"/>
    <col min="13" max="13" width="23.85546875" bestFit="1" customWidth="1"/>
  </cols>
  <sheetData>
    <row r="1" spans="2:15" x14ac:dyDescent="0.25">
      <c r="B1" t="s">
        <v>166</v>
      </c>
      <c r="C1" t="s">
        <v>167</v>
      </c>
      <c r="D1" t="s">
        <v>168</v>
      </c>
      <c r="E1" t="s">
        <v>169</v>
      </c>
      <c r="F1" s="6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</row>
    <row r="2" spans="2:15" x14ac:dyDescent="0.25"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0" t="s">
        <v>5</v>
      </c>
      <c r="H2" s="10" t="s">
        <v>6</v>
      </c>
      <c r="I2" s="10"/>
      <c r="J2" s="10" t="s">
        <v>7</v>
      </c>
      <c r="K2" s="10" t="s">
        <v>8</v>
      </c>
      <c r="L2" s="10"/>
      <c r="M2" s="10"/>
      <c r="N2" s="10">
        <v>1</v>
      </c>
      <c r="O2" t="s">
        <v>195</v>
      </c>
    </row>
    <row r="3" spans="2:15" x14ac:dyDescent="0.25">
      <c r="B3" s="10" t="s">
        <v>9</v>
      </c>
      <c r="C3" s="10" t="s">
        <v>10</v>
      </c>
      <c r="D3" s="10" t="s">
        <v>2</v>
      </c>
      <c r="E3" s="10" t="s">
        <v>11</v>
      </c>
      <c r="F3" s="11" t="s">
        <v>4</v>
      </c>
      <c r="G3" s="10" t="s">
        <v>5</v>
      </c>
      <c r="H3" s="10" t="s">
        <v>6</v>
      </c>
      <c r="I3" s="10"/>
      <c r="J3" s="10" t="s">
        <v>12</v>
      </c>
      <c r="K3" s="10" t="s">
        <v>8</v>
      </c>
      <c r="L3" s="10"/>
      <c r="M3" s="10"/>
      <c r="N3" s="10">
        <v>23</v>
      </c>
      <c r="O3" t="s">
        <v>195</v>
      </c>
    </row>
    <row r="4" spans="2:15" x14ac:dyDescent="0.25">
      <c r="B4" s="10" t="s">
        <v>30</v>
      </c>
      <c r="C4" s="10" t="s">
        <v>31</v>
      </c>
      <c r="D4" s="10" t="s">
        <v>32</v>
      </c>
      <c r="E4" s="10" t="s">
        <v>33</v>
      </c>
      <c r="F4" s="11" t="s">
        <v>34</v>
      </c>
      <c r="G4" s="10">
        <f>+-5 %</f>
        <v>-0.05</v>
      </c>
      <c r="H4" s="10" t="s">
        <v>35</v>
      </c>
      <c r="I4" s="10"/>
      <c r="J4" s="10"/>
      <c r="K4" s="10" t="s">
        <v>36</v>
      </c>
      <c r="L4" s="10" t="s">
        <v>37</v>
      </c>
      <c r="M4" s="10"/>
      <c r="N4" s="10">
        <v>2</v>
      </c>
      <c r="O4" t="s">
        <v>196</v>
      </c>
    </row>
    <row r="5" spans="2:15" x14ac:dyDescent="0.25">
      <c r="B5" s="10" t="s">
        <v>38</v>
      </c>
      <c r="C5" s="10" t="s">
        <v>39</v>
      </c>
      <c r="D5" s="10" t="s">
        <v>40</v>
      </c>
      <c r="E5" s="10" t="s">
        <v>41</v>
      </c>
      <c r="F5" s="11" t="s">
        <v>42</v>
      </c>
      <c r="G5" s="10" t="s">
        <v>43</v>
      </c>
      <c r="H5" s="10"/>
      <c r="I5" s="10"/>
      <c r="J5" s="10" t="s">
        <v>44</v>
      </c>
      <c r="K5" s="10" t="s">
        <v>45</v>
      </c>
      <c r="L5" s="10" t="s">
        <v>46</v>
      </c>
      <c r="M5" s="10" t="s">
        <v>47</v>
      </c>
      <c r="N5" s="10">
        <v>2</v>
      </c>
      <c r="O5" t="s">
        <v>197</v>
      </c>
    </row>
    <row r="6" spans="2:15" x14ac:dyDescent="0.25">
      <c r="B6" s="10" t="s">
        <v>58</v>
      </c>
      <c r="C6" s="10" t="s">
        <v>59</v>
      </c>
      <c r="D6" s="10" t="s">
        <v>60</v>
      </c>
      <c r="E6" s="10" t="s">
        <v>61</v>
      </c>
      <c r="F6" s="11" t="s">
        <v>192</v>
      </c>
      <c r="G6" s="10"/>
      <c r="H6" s="10"/>
      <c r="I6" s="10"/>
      <c r="J6" s="10"/>
      <c r="K6" s="10" t="s">
        <v>62</v>
      </c>
      <c r="L6" s="10"/>
      <c r="M6" s="10"/>
      <c r="N6" s="10">
        <v>2</v>
      </c>
      <c r="O6" t="s">
        <v>198</v>
      </c>
    </row>
    <row r="7" spans="2:15" x14ac:dyDescent="0.25">
      <c r="B7" s="10" t="s">
        <v>69</v>
      </c>
      <c r="C7" s="10" t="s">
        <v>70</v>
      </c>
      <c r="D7" s="10" t="s">
        <v>71</v>
      </c>
      <c r="E7" s="10" t="s">
        <v>72</v>
      </c>
      <c r="F7" s="11" t="s">
        <v>193</v>
      </c>
      <c r="G7" s="10" t="s">
        <v>73</v>
      </c>
      <c r="H7" s="10"/>
      <c r="I7" s="10"/>
      <c r="J7" s="10" t="s">
        <v>74</v>
      </c>
      <c r="K7" s="10" t="s">
        <v>75</v>
      </c>
      <c r="L7" s="10"/>
      <c r="M7" s="10"/>
      <c r="N7" s="10">
        <v>2</v>
      </c>
      <c r="O7" t="s">
        <v>195</v>
      </c>
    </row>
    <row r="8" spans="2:15" x14ac:dyDescent="0.25">
      <c r="B8" s="10" t="s">
        <v>76</v>
      </c>
      <c r="C8" s="10" t="s">
        <v>77</v>
      </c>
      <c r="D8" s="10" t="s">
        <v>78</v>
      </c>
      <c r="E8" s="10" t="s">
        <v>79</v>
      </c>
      <c r="F8" s="11" t="s">
        <v>80</v>
      </c>
      <c r="G8" s="10" t="s">
        <v>81</v>
      </c>
      <c r="H8" s="10"/>
      <c r="I8" s="10"/>
      <c r="J8" s="10"/>
      <c r="K8" s="10" t="s">
        <v>82</v>
      </c>
      <c r="L8" s="10"/>
      <c r="M8" s="10"/>
      <c r="N8" s="10">
        <v>1</v>
      </c>
      <c r="O8" s="1" t="s">
        <v>199</v>
      </c>
    </row>
    <row r="9" spans="2:15" x14ac:dyDescent="0.25">
      <c r="B9" s="3" t="s">
        <v>83</v>
      </c>
      <c r="C9" s="3" t="s">
        <v>84</v>
      </c>
      <c r="D9" s="3" t="s">
        <v>85</v>
      </c>
      <c r="E9" s="3" t="s">
        <v>86</v>
      </c>
      <c r="F9" s="7">
        <v>0.21185185185185185</v>
      </c>
      <c r="G9" s="3" t="s">
        <v>87</v>
      </c>
      <c r="H9" s="3" t="s">
        <v>88</v>
      </c>
      <c r="I9" s="3"/>
      <c r="J9" s="3"/>
      <c r="K9" s="3" t="s">
        <v>89</v>
      </c>
      <c r="L9" s="3"/>
      <c r="M9" s="3"/>
      <c r="N9" s="3">
        <v>2</v>
      </c>
    </row>
    <row r="10" spans="2:15" x14ac:dyDescent="0.25">
      <c r="B10" s="3" t="s">
        <v>90</v>
      </c>
      <c r="C10" s="3" t="s">
        <v>91</v>
      </c>
      <c r="D10" s="3" t="s">
        <v>92</v>
      </c>
      <c r="E10" s="3" t="s">
        <v>93</v>
      </c>
      <c r="F10" s="7" t="s">
        <v>94</v>
      </c>
      <c r="G10" s="4">
        <v>0.02</v>
      </c>
      <c r="H10" s="3" t="s">
        <v>95</v>
      </c>
      <c r="I10" s="3"/>
      <c r="J10" s="3"/>
      <c r="K10" s="3" t="s">
        <v>96</v>
      </c>
      <c r="L10" s="3" t="s">
        <v>97</v>
      </c>
      <c r="M10" s="3"/>
      <c r="N10" s="3">
        <v>1</v>
      </c>
    </row>
    <row r="11" spans="2:15" x14ac:dyDescent="0.25">
      <c r="B11" s="3" t="s">
        <v>98</v>
      </c>
      <c r="C11" s="3" t="s">
        <v>99</v>
      </c>
      <c r="D11" s="3" t="s">
        <v>100</v>
      </c>
      <c r="E11" s="3" t="s">
        <v>101</v>
      </c>
      <c r="F11" s="7" t="s">
        <v>102</v>
      </c>
      <c r="G11" s="3" t="s">
        <v>103</v>
      </c>
      <c r="H11" s="3"/>
      <c r="I11" s="3"/>
      <c r="J11" s="3"/>
      <c r="K11" s="3" t="s">
        <v>104</v>
      </c>
      <c r="L11" s="3"/>
      <c r="M11" s="3"/>
      <c r="N11" s="3">
        <v>1</v>
      </c>
      <c r="O11" s="2"/>
    </row>
    <row r="12" spans="2:15" x14ac:dyDescent="0.25">
      <c r="B12" s="3" t="s">
        <v>105</v>
      </c>
      <c r="C12" s="3" t="s">
        <v>106</v>
      </c>
      <c r="D12" s="3" t="s">
        <v>107</v>
      </c>
      <c r="E12" s="3" t="s">
        <v>108</v>
      </c>
      <c r="F12" s="7" t="s">
        <v>109</v>
      </c>
      <c r="G12" s="3" t="s">
        <v>110</v>
      </c>
      <c r="H12" s="3" t="s">
        <v>111</v>
      </c>
      <c r="I12" s="3" t="s">
        <v>112</v>
      </c>
      <c r="J12" s="3"/>
      <c r="K12" s="3" t="s">
        <v>113</v>
      </c>
      <c r="L12" s="3"/>
      <c r="M12" s="3"/>
      <c r="N12" s="3">
        <v>2</v>
      </c>
      <c r="O12" s="1"/>
    </row>
    <row r="13" spans="2:15" x14ac:dyDescent="0.25">
      <c r="B13" s="3" t="s">
        <v>114</v>
      </c>
      <c r="C13" s="3" t="s">
        <v>115</v>
      </c>
      <c r="D13" s="3" t="s">
        <v>116</v>
      </c>
      <c r="E13" s="3" t="s">
        <v>117</v>
      </c>
      <c r="F13" s="7" t="s">
        <v>118</v>
      </c>
      <c r="G13" s="3" t="s">
        <v>110</v>
      </c>
      <c r="H13" s="3" t="s">
        <v>119</v>
      </c>
      <c r="I13" s="3" t="s">
        <v>120</v>
      </c>
      <c r="J13" s="3"/>
      <c r="K13" s="3" t="s">
        <v>121</v>
      </c>
      <c r="L13" s="3"/>
      <c r="M13" s="3"/>
      <c r="N13" s="3">
        <v>2</v>
      </c>
      <c r="O13" s="1"/>
    </row>
    <row r="14" spans="2:15" x14ac:dyDescent="0.25">
      <c r="B14" s="3" t="s">
        <v>122</v>
      </c>
      <c r="C14" s="3" t="s">
        <v>123</v>
      </c>
      <c r="D14" s="3" t="s">
        <v>124</v>
      </c>
      <c r="E14" s="3" t="s">
        <v>125</v>
      </c>
      <c r="F14" s="7" t="s">
        <v>126</v>
      </c>
      <c r="G14" s="3"/>
      <c r="H14" s="3"/>
      <c r="I14" s="3"/>
      <c r="J14" s="3"/>
      <c r="K14" s="3" t="s">
        <v>127</v>
      </c>
      <c r="L14" s="3"/>
      <c r="M14" s="3"/>
      <c r="N14" s="3">
        <v>2</v>
      </c>
      <c r="O14" s="2"/>
    </row>
    <row r="15" spans="2:15" x14ac:dyDescent="0.25">
      <c r="B15" s="3" t="s">
        <v>128</v>
      </c>
      <c r="C15" s="3" t="s">
        <v>129</v>
      </c>
      <c r="D15" s="3" t="s">
        <v>130</v>
      </c>
      <c r="E15" s="3" t="s">
        <v>131</v>
      </c>
      <c r="F15" s="7" t="s">
        <v>132</v>
      </c>
      <c r="G15" s="3" t="s">
        <v>133</v>
      </c>
      <c r="H15" s="3" t="s">
        <v>134</v>
      </c>
      <c r="I15" s="3"/>
      <c r="J15" s="3"/>
      <c r="K15" s="3" t="s">
        <v>135</v>
      </c>
      <c r="L15" s="3"/>
      <c r="M15" s="3"/>
      <c r="N15" s="3">
        <v>2</v>
      </c>
      <c r="O15" s="1"/>
    </row>
    <row r="16" spans="2:15" x14ac:dyDescent="0.25">
      <c r="B16" s="3" t="s">
        <v>136</v>
      </c>
      <c r="C16" s="3" t="s">
        <v>137</v>
      </c>
      <c r="D16" s="3" t="s">
        <v>138</v>
      </c>
      <c r="E16" s="3" t="s">
        <v>139</v>
      </c>
      <c r="F16" s="7" t="s">
        <v>118</v>
      </c>
      <c r="G16" s="3" t="s">
        <v>140</v>
      </c>
      <c r="H16" s="3" t="s">
        <v>141</v>
      </c>
      <c r="I16" s="3"/>
      <c r="J16" s="3" t="s">
        <v>142</v>
      </c>
      <c r="K16" s="3" t="s">
        <v>143</v>
      </c>
      <c r="L16" s="3"/>
      <c r="M16" s="3"/>
      <c r="N16" s="3">
        <v>2</v>
      </c>
      <c r="O16" s="1"/>
    </row>
    <row r="17" spans="2:15" x14ac:dyDescent="0.25">
      <c r="B17" s="3" t="s">
        <v>144</v>
      </c>
      <c r="C17" s="3" t="s">
        <v>145</v>
      </c>
      <c r="D17" s="3" t="s">
        <v>146</v>
      </c>
      <c r="E17" s="3" t="s">
        <v>147</v>
      </c>
      <c r="F17" s="7" t="s">
        <v>148</v>
      </c>
      <c r="G17" s="3" t="s">
        <v>149</v>
      </c>
      <c r="H17" s="3" t="s">
        <v>150</v>
      </c>
      <c r="I17" s="3" t="s">
        <v>151</v>
      </c>
      <c r="J17" s="3"/>
      <c r="K17" s="3" t="s">
        <v>152</v>
      </c>
      <c r="L17" s="3"/>
      <c r="M17" s="3"/>
      <c r="N17" s="3">
        <v>2</v>
      </c>
    </row>
    <row r="18" spans="2:15" x14ac:dyDescent="0.25">
      <c r="B18" s="3" t="s">
        <v>153</v>
      </c>
      <c r="C18" s="3" t="s">
        <v>154</v>
      </c>
      <c r="D18" s="3" t="s">
        <v>155</v>
      </c>
      <c r="E18" s="3" t="s">
        <v>156</v>
      </c>
      <c r="F18" s="7" t="s">
        <v>157</v>
      </c>
      <c r="G18" s="3" t="s">
        <v>158</v>
      </c>
      <c r="H18" s="3" t="s">
        <v>141</v>
      </c>
      <c r="I18" s="3" t="s">
        <v>150</v>
      </c>
      <c r="J18" s="3"/>
      <c r="K18" s="3" t="s">
        <v>159</v>
      </c>
      <c r="L18" s="3"/>
      <c r="M18" s="3"/>
      <c r="N18" s="3">
        <v>4</v>
      </c>
    </row>
    <row r="19" spans="2:15" x14ac:dyDescent="0.25">
      <c r="B19" s="3" t="s">
        <v>160</v>
      </c>
      <c r="C19" s="3" t="s">
        <v>161</v>
      </c>
      <c r="D19" s="3" t="s">
        <v>155</v>
      </c>
      <c r="E19" s="3" t="s">
        <v>162</v>
      </c>
      <c r="F19" s="7" t="s">
        <v>163</v>
      </c>
      <c r="G19" s="3" t="s">
        <v>158</v>
      </c>
      <c r="H19" s="5">
        <v>0.16666666666666666</v>
      </c>
      <c r="I19" s="3" t="s">
        <v>164</v>
      </c>
      <c r="J19" s="3"/>
      <c r="K19" s="3" t="s">
        <v>165</v>
      </c>
      <c r="L19" s="3"/>
      <c r="M19" s="3"/>
      <c r="N19" s="3">
        <v>2</v>
      </c>
      <c r="O19" s="1"/>
    </row>
    <row r="20" spans="2:15" x14ac:dyDescent="0.25">
      <c r="B20" s="3" t="s">
        <v>179</v>
      </c>
      <c r="C20" s="3" t="s">
        <v>180</v>
      </c>
      <c r="D20" s="3" t="s">
        <v>181</v>
      </c>
      <c r="E20" s="3" t="s">
        <v>182</v>
      </c>
      <c r="F20" s="7" t="s">
        <v>183</v>
      </c>
      <c r="G20" s="3" t="s">
        <v>184</v>
      </c>
      <c r="H20" s="3" t="s">
        <v>185</v>
      </c>
      <c r="I20" s="3" t="s">
        <v>186</v>
      </c>
      <c r="J20" s="3" t="s">
        <v>187</v>
      </c>
      <c r="K20" s="3" t="s">
        <v>8</v>
      </c>
      <c r="L20" s="3"/>
      <c r="M20" s="3"/>
      <c r="N20" s="3">
        <v>2</v>
      </c>
      <c r="O20" s="1"/>
    </row>
    <row r="21" spans="2:15" x14ac:dyDescent="0.25">
      <c r="B21" s="3" t="s">
        <v>188</v>
      </c>
      <c r="C21" s="3" t="s">
        <v>189</v>
      </c>
      <c r="D21" s="3" t="s">
        <v>181</v>
      </c>
      <c r="E21" s="3" t="s">
        <v>190</v>
      </c>
      <c r="F21" s="7" t="s">
        <v>191</v>
      </c>
      <c r="G21" s="3" t="s">
        <v>184</v>
      </c>
      <c r="H21" s="3" t="s">
        <v>185</v>
      </c>
      <c r="I21" s="3" t="s">
        <v>186</v>
      </c>
      <c r="J21" s="3" t="s">
        <v>187</v>
      </c>
      <c r="K21" s="3" t="s">
        <v>8</v>
      </c>
      <c r="L21" s="3"/>
      <c r="M21" s="3"/>
      <c r="N21" s="3">
        <v>2</v>
      </c>
      <c r="O21" s="1"/>
    </row>
    <row r="22" spans="2:15" x14ac:dyDescent="0.25">
      <c r="B22" s="3" t="s">
        <v>48</v>
      </c>
      <c r="C22" s="3" t="s">
        <v>49</v>
      </c>
      <c r="D22" s="3" t="s">
        <v>50</v>
      </c>
      <c r="E22" s="3" t="s">
        <v>51</v>
      </c>
      <c r="F22" s="7" t="s">
        <v>52</v>
      </c>
      <c r="G22" s="3" t="s">
        <v>53</v>
      </c>
      <c r="H22" s="3" t="s">
        <v>54</v>
      </c>
      <c r="I22" s="3" t="s">
        <v>55</v>
      </c>
      <c r="J22" s="3"/>
      <c r="K22" s="3" t="s">
        <v>56</v>
      </c>
      <c r="L22" s="3" t="s">
        <v>56</v>
      </c>
      <c r="M22" s="3" t="s">
        <v>57</v>
      </c>
      <c r="N22" s="3">
        <v>12</v>
      </c>
    </row>
    <row r="23" spans="2:15" x14ac:dyDescent="0.25">
      <c r="B23" s="3" t="s">
        <v>22</v>
      </c>
      <c r="C23" s="3" t="s">
        <v>23</v>
      </c>
      <c r="D23" s="3" t="s">
        <v>24</v>
      </c>
      <c r="E23" s="3" t="s">
        <v>25</v>
      </c>
      <c r="F23" s="7" t="s">
        <v>26</v>
      </c>
      <c r="G23" s="5">
        <v>0.20833333333333334</v>
      </c>
      <c r="H23" s="3" t="s">
        <v>27</v>
      </c>
      <c r="I23" s="3" t="s">
        <v>28</v>
      </c>
      <c r="J23" s="3"/>
      <c r="K23" s="3" t="s">
        <v>29</v>
      </c>
      <c r="L23" s="3"/>
      <c r="M23" s="3"/>
      <c r="N23" s="3">
        <v>4</v>
      </c>
    </row>
    <row r="24" spans="2:15" x14ac:dyDescent="0.25">
      <c r="B24" s="8" t="s">
        <v>63</v>
      </c>
      <c r="C24" s="8" t="s">
        <v>64</v>
      </c>
      <c r="D24" s="8" t="s">
        <v>60</v>
      </c>
      <c r="E24" s="8" t="s">
        <v>65</v>
      </c>
      <c r="F24" s="9" t="s">
        <v>66</v>
      </c>
      <c r="G24" s="8" t="s">
        <v>67</v>
      </c>
      <c r="H24" s="8"/>
      <c r="I24" s="8"/>
      <c r="J24" s="8"/>
      <c r="K24" s="8" t="s">
        <v>68</v>
      </c>
      <c r="L24" s="8"/>
      <c r="M24" s="8"/>
      <c r="N24" s="8">
        <v>2</v>
      </c>
      <c r="O24" t="s">
        <v>194</v>
      </c>
    </row>
    <row r="25" spans="2:15" x14ac:dyDescent="0.25">
      <c r="B25" s="8" t="s">
        <v>13</v>
      </c>
      <c r="C25" s="8" t="s">
        <v>14</v>
      </c>
      <c r="D25" s="8" t="s">
        <v>15</v>
      </c>
      <c r="E25" s="8" t="s">
        <v>16</v>
      </c>
      <c r="F25" s="9" t="s">
        <v>17</v>
      </c>
      <c r="G25" s="8" t="s">
        <v>18</v>
      </c>
      <c r="H25" s="8" t="s">
        <v>19</v>
      </c>
      <c r="I25" s="8" t="s">
        <v>20</v>
      </c>
      <c r="J25" s="8"/>
      <c r="K25" s="8" t="s">
        <v>21</v>
      </c>
      <c r="L25" s="8"/>
      <c r="M25" s="8"/>
      <c r="N25" s="8">
        <v>1</v>
      </c>
      <c r="O25" s="1" t="s">
        <v>194</v>
      </c>
    </row>
  </sheetData>
  <phoneticPr fontId="4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2024-07-04T07:04:17Z</dcterms:created>
  <dcterms:modified xsi:type="dcterms:W3CDTF">2024-07-04T07:19:37Z</dcterms:modified>
</cp:coreProperties>
</file>